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MCRK\Desktop\"/>
    </mc:Choice>
  </mc:AlternateContent>
  <bookViews>
    <workbookView xWindow="13200" yWindow="-108" windowWidth="23256" windowHeight="12576"/>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71" i="3"/>
  <c r="AY459" i="3"/>
  <c r="AY604" i="3"/>
  <c r="AY369" i="3"/>
  <c r="AY25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M32" authorId="0" shapeId="0">
      <text>
        <r>
          <rPr>
            <b/>
            <sz val="9"/>
            <color indexed="81"/>
            <rFont val="MS P ゴシック"/>
            <family val="3"/>
            <charset val="128"/>
          </rPr>
          <t>オンラインで開催したなら数字が入るのではとの指摘でしたが、オンライン開催の実績は110番の方に計上しているため、こちらは０で間違いありません。</t>
        </r>
      </text>
    </comment>
  </commentList>
</comments>
</file>

<file path=xl/sharedStrings.xml><?xml version="1.0" encoding="utf-8"?>
<sst xmlns="http://schemas.openxmlformats.org/spreadsheetml/2006/main" count="3062" uniqueCount="786">
  <si>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</si>
  <si>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</si>
  <si>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</si>
  <si>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</si>
  <si>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</si>
  <si>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</si>
  <si>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</si>
  <si>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</si>
  <si>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</si>
  <si>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</si>
  <si>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</si>
  <si>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</si>
  <si>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</si>
  <si>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</si>
  <si>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</si>
  <si>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</si>
  <si>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</si>
  <si>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</si>
  <si>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</si>
  <si>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</si>
  <si>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</si>
  <si>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</si>
  <si>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</si>
  <si>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</si>
  <si>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</si>
  <si>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</si>
  <si>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</si>
  <si>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</si>
  <si>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</si>
  <si>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</si>
  <si>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</si>
  <si>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</si>
  <si>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</si>
  <si>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</si>
  <si>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</si>
  <si>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</si>
  <si>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</si>
  <si>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</si>
  <si>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</si>
  <si>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</si>
  <si>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</si>
  <si>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</si>
  <si>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</si>
  <si>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</si>
  <si>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</si>
  <si>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</si>
  <si>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</si>
  <si>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</si>
  <si>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</si>
  <si>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</si>
  <si>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</si>
  <si>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</si>
  <si>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</si>
  <si>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</si>
  <si>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</si>
  <si>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</si>
  <si>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</si>
  <si>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</si>
  <si>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</si>
  <si>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</si>
  <si>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</si>
  <si>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</si>
  <si>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</si>
  <si>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</si>
  <si>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</si>
  <si>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</si>
  <si>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</si>
  <si>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</si>
  <si>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</si>
  <si>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</si>
  <si>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</si>
  <si>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</si>
  <si>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</si>
  <si>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</si>
  <si>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</si>
  <si>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</si>
  <si>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</si>
  <si>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</si>
  <si>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</si>
  <si>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</si>
  <si>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</si>
  <si>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</si>
  <si>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</si>
  <si>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</si>
  <si>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</si>
  <si>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</si>
  <si>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</si>
  <si>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</si>
  <si>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</si>
  <si>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</si>
  <si>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</si>
  <si>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</si>
  <si>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</si>
  <si>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</si>
  <si>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</si>
  <si>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</si>
  <si>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</si>
  <si>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</si>
  <si>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</si>
  <si>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</si>
  <si>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</si>
  <si>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</si>
  <si>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</si>
  <si>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</si>
  <si>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</si>
  <si>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</si>
  <si>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</si>
  <si>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</si>
  <si>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</si>
  <si>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</si>
  <si>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</si>
  <si>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</si>
  <si>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</si>
  <si>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</si>
  <si>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</si>
  <si>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</si>
  <si>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</si>
  <si>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</si>
  <si>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</si>
  <si>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</si>
  <si>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</si>
  <si>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</si>
  <si>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</si>
  <si>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</si>
  <si>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</si>
  <si>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</si>
  <si>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</si>
  <si>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</si>
  <si>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</si>
  <si>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</si>
  <si>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</si>
  <si>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</si>
  <si>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</si>
  <si>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</si>
  <si>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</si>
  <si>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</si>
  <si>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</si>
  <si>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</si>
  <si>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</si>
  <si>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</si>
  <si>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</si>
  <si>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</si>
  <si>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</si>
  <si>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</si>
  <si>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</si>
  <si>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</si>
  <si>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</si>
  <si>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</si>
  <si>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</si>
  <si>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</si>
  <si>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</si>
  <si>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</si>
  <si>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</si>
  <si>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</si>
  <si>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</si>
  <si>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</si>
  <si>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</si>
  <si>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</si>
  <si>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</si>
  <si>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</si>
  <si>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</si>
  <si>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</si>
  <si>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</si>
  <si>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</si>
  <si>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</si>
  <si>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</si>
  <si>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</si>
  <si>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</si>
  <si>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</si>
  <si>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</si>
  <si>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</si>
  <si>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</si>
  <si>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</si>
  <si>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</si>
  <si>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</si>
  <si>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</si>
  <si>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</si>
  <si>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</si>
  <si>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</si>
  <si>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</si>
  <si>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</si>
  <si>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</si>
  <si>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</si>
  <si>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</si>
  <si>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</si>
  <si>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</si>
  <si>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</si>
  <si>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</si>
  <si>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</si>
  <si>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</si>
  <si>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</si>
  <si>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</si>
  <si>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</si>
  <si>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</si>
  <si>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</si>
  <si>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</si>
  <si>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</si>
  <si>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</si>
  <si>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</si>
  <si>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</si>
  <si>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</si>
  <si>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</si>
  <si>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</si>
  <si>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</si>
  <si>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</si>
  <si>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</si>
  <si>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</si>
  <si>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</si>
  <si>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</si>
  <si>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</si>
  <si>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</si>
  <si>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</si>
  <si>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</si>
  <si>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</si>
  <si>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</si>
  <si>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</si>
  <si>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</si>
  <si>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</si>
  <si>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</si>
  <si>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</si>
  <si>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</si>
  <si>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</si>
  <si>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</si>
  <si>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</si>
  <si>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</si>
  <si>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</si>
  <si>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</si>
  <si>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</si>
  <si>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</si>
  <si>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</si>
  <si>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</si>
  <si>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</si>
  <si>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</si>
  <si>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</si>
  <si>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</si>
  <si>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</si>
  <si>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</si>
  <si>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</si>
  <si>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</si>
  <si>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</si>
  <si>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</si>
  <si>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</si>
  <si>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</si>
  <si>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</si>
  <si>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</si>
  <si>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</si>
  <si>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</si>
  <si>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</si>
  <si>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</si>
  <si>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</si>
  <si>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</si>
  <si>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</si>
  <si>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</si>
  <si>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</si>
  <si>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</si>
  <si>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</si>
  <si>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</si>
  <si>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</si>
  <si>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</si>
  <si>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</si>
  <si>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</si>
  <si>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</si>
  <si>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</si>
  <si>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</si>
  <si>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</si>
  <si>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</si>
  <si>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</si>
  <si>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</si>
  <si>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</si>
  <si>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</si>
  <si>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</si>
  <si>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</si>
  <si>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</si>
  <si>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</si>
  <si>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</si>
  <si>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</si>
  <si>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</si>
  <si>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</si>
  <si>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</si>
  <si>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</si>
  <si>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</si>
  <si>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</si>
  <si>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</si>
  <si>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</si>
  <si>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</si>
  <si>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</si>
  <si>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</si>
  <si>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</si>
  <si>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</si>
  <si>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</si>
  <si>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</si>
  <si>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</si>
  <si>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</si>
  <si>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</si>
  <si>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</si>
  <si>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</si>
  <si>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</si>
  <si>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</si>
  <si>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</si>
  <si>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</si>
  <si>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</si>
  <si>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</si>
  <si>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</si>
  <si>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</si>
  <si>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</si>
  <si>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</si>
  <si>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</si>
  <si>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</si>
  <si>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</si>
  <si>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</si>
  <si>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</si>
  <si>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</si>
  <si>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</si>
  <si>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</si>
  <si>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</si>
  <si>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</si>
  <si>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</si>
  <si>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</si>
  <si>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</si>
  <si>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</si>
  <si>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</si>
  <si>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</si>
  <si>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</si>
  <si>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</si>
  <si>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</si>
  <si>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</si>
  <si>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</si>
  <si>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</si>
  <si>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</si>
  <si>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</si>
  <si>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</si>
  <si>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</si>
  <si>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</si>
  <si>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</si>
  <si>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</si>
  <si>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</si>
  <si>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</si>
  <si>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</si>
  <si>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</si>
  <si>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</si>
  <si>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</si>
  <si>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</si>
  <si>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</si>
  <si>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</si>
  <si>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</si>
  <si>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</si>
  <si>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</si>
  <si>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</si>
  <si>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</si>
  <si>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</si>
  <si>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</si>
  <si>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</si>
  <si>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</si>
  <si>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</si>
  <si>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</si>
  <si>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</si>
  <si>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</si>
  <si>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</si>
  <si>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</si>
  <si>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</si>
  <si>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</si>
  <si>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</si>
  <si>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</si>
  <si>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</si>
  <si>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</si>
  <si>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</si>
  <si>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</si>
  <si>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</si>
  <si>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</si>
  <si>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</si>
  <si>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</si>
  <si>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</si>
  <si>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</si>
  <si>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</si>
  <si>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</si>
  <si>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</si>
  <si>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</si>
  <si>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</si>
  <si>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</si>
  <si>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</si>
  <si>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</si>
  <si>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</si>
  <si>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</si>
  <si>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</si>
  <si>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</si>
  <si>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</si>
  <si>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</si>
  <si>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</si>
  <si>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</si>
  <si>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</si>
  <si>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</si>
  <si>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</si>
  <si>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</si>
  <si>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</si>
  <si>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</si>
  <si>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</si>
  <si>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</si>
  <si>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</si>
  <si>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</si>
  <si>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</si>
  <si>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</si>
  <si>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</si>
  <si>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</si>
  <si>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</si>
  <si>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</si>
  <si>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</si>
  <si>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</si>
  <si>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</si>
  <si>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</si>
  <si>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</si>
  <si>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</si>
  <si>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</si>
  <si>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</si>
  <si>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</si>
  <si>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</si>
  <si>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</si>
  <si>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</si>
  <si>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</si>
  <si>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</si>
  <si>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</si>
  <si>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</si>
  <si>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</si>
  <si>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</si>
  <si>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</si>
  <si>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</si>
  <si>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</si>
  <si>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</si>
  <si>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</si>
  <si>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</si>
  <si>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</si>
  <si>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</si>
  <si>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</si>
  <si>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</si>
  <si>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</si>
  <si>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</si>
  <si>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</si>
  <si>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</si>
  <si>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</si>
  <si>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</si>
  <si>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</si>
  <si>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</si>
  <si>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</si>
  <si>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</si>
  <si>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</si>
  <si>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</si>
  <si>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</si>
  <si>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</si>
  <si>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</si>
  <si>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</si>
  <si>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</si>
  <si>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</si>
  <si>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</si>
  <si>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</si>
  <si>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</si>
  <si>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</si>
  <si>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</si>
  <si>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</si>
  <si>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</si>
  <si>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</si>
  <si>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</si>
  <si>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</si>
  <si>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</si>
  <si>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</si>
  <si>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</si>
  <si>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</si>
  <si>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</si>
  <si>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</si>
  <si>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</si>
  <si>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</si>
  <si>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</si>
  <si>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</si>
  <si>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</si>
  <si>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</si>
  <si>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</si>
  <si>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</si>
  <si>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</si>
  <si>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</si>
  <si>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</si>
  <si>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</si>
  <si>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</si>
  <si>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</si>
  <si>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</si>
  <si>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</si>
  <si>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</si>
  <si>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</si>
  <si>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</si>
  <si>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</si>
  <si>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</si>
  <si>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</si>
  <si>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</si>
  <si>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</si>
  <si>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</si>
  <si>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</si>
  <si>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</si>
  <si>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</si>
  <si>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</si>
  <si>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</si>
  <si>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</si>
  <si>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</si>
  <si>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</si>
  <si>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</si>
  <si>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</si>
  <si>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</si>
  <si>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</si>
  <si>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</si>
  <si>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</si>
  <si>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</si>
  <si>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</si>
  <si>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</si>
  <si>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</si>
  <si>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</si>
  <si>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</si>
  <si>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</si>
  <si>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</si>
  <si>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</si>
  <si>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</si>
  <si>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</si>
  <si>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</si>
  <si>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</si>
  <si>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</si>
  <si>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</si>
  <si>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</si>
  <si>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</si>
  <si>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</si>
  <si>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</si>
  <si>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</si>
  <si>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</si>
  <si>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</si>
  <si>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</si>
  <si>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</si>
  <si>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</si>
  <si>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</si>
  <si>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</si>
  <si>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</si>
  <si>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</si>
  <si>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</si>
  <si>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</si>
  <si>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</si>
  <si>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</si>
  <si>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</si>
  <si>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</si>
  <si>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</si>
  <si>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</si>
  <si>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</si>
  <si>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</si>
  <si>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</si>
  <si>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</si>
  <si>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</si>
  <si>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</si>
  <si>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</si>
  <si>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</si>
  <si>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</si>
  <si>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</si>
  <si>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</si>
  <si>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</si>
  <si>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</si>
  <si>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</si>
  <si>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</si>
  <si>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</si>
  <si>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</si>
  <si>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</si>
  <si>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</si>
  <si>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</si>
  <si>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</si>
  <si>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</si>
  <si>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</si>
  <si>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</si>
  <si>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</si>
  <si>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</si>
  <si>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</si>
  <si>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</si>
  <si>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</si>
  <si>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</si>
  <si>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</si>
  <si>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</si>
  <si>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</si>
  <si>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</si>
  <si>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</si>
  <si>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</si>
  <si>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</si>
  <si>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</si>
  <si>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</si>
  <si>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</si>
  <si>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</si>
  <si>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</si>
  <si>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</si>
  <si>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</si>
  <si>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</si>
  <si>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</si>
  <si>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</si>
  <si>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</si>
  <si>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</si>
  <si>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</si>
  <si>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</si>
  <si>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</si>
  <si>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</si>
  <si>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</si>
  <si>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</si>
  <si>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</si>
  <si>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</si>
  <si>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</si>
  <si>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</si>
  <si>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</si>
  <si>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</si>
  <si>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</si>
  <si>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</si>
  <si>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</si>
  <si>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</si>
  <si>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</si>
  <si>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</si>
  <si>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</si>
  <si>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</si>
  <si>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</si>
  <si>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</si>
  <si>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</si>
  <si>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</si>
  <si>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</si>
  <si>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</si>
  <si>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</si>
  <si>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</si>
  <si>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</si>
  <si>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</si>
  <si>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</si>
  <si>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</si>
  <si>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</si>
  <si>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</si>
  <si>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</si>
  <si>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</si>
  <si>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</si>
  <si>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</si>
  <si>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</si>
  <si>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</si>
  <si>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</si>
  <si>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</si>
  <si>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</si>
  <si>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</si>
  <si>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</si>
  <si>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</si>
  <si>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</si>
  <si>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</si>
  <si>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</si>
  <si>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</si>
  <si>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</si>
  <si>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</si>
  <si>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</si>
  <si>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</si>
  <si>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</si>
  <si>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</si>
  <si>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</si>
  <si>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</si>
  <si>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</si>
  <si>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</si>
  <si>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</si>
  <si>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</si>
  <si>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</si>
  <si>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</si>
  <si>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</si>
  <si>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</si>
  <si>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</si>
  <si>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</si>
  <si>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</si>
  <si>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</si>
  <si>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</si>
  <si>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</si>
  <si>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</si>
  <si>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</si>
  <si>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</si>
  <si>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</si>
  <si>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</si>
  <si>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</si>
  <si>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</si>
  <si>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</si>
  <si>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</si>
  <si>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</si>
  <si>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</si>
  <si>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</si>
  <si>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</si>
  <si>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</si>
  <si>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</si>
  <si>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</si>
  <si>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</si>
  <si>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</si>
  <si>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</si>
  <si>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</si>
  <si>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</si>
  <si>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</si>
  <si>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</si>
  <si>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</si>
  <si>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</si>
  <si>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</si>
  <si>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</si>
  <si>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</si>
  <si>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</si>
  <si>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</si>
  <si>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</si>
  <si>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</si>
  <si>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</si>
  <si>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</si>
  <si>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</si>
  <si>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</si>
  <si>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</si>
  <si>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</si>
  <si>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</si>
  <si>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</si>
  <si>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</si>
  <si>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</si>
  <si>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</si>
  <si>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</si>
  <si>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</si>
  <si>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</si>
  <si>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</si>
  <si>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中央障害者社会参加推進センター運営事業</t>
  </si>
  <si>
    <t>社会・援護局障害保健福祉部</t>
  </si>
  <si>
    <t>平成2年度</t>
  </si>
  <si>
    <t>終了予定なし</t>
  </si>
  <si>
    <t>企画課自立支援振興室</t>
  </si>
  <si>
    <t>-</t>
  </si>
  <si>
    <t>・高度情報通信等福祉事業費補助金（中央障害者社会参加推進センター運営事業）の国庫補助について（平成18年6月14日厚生労働省発障0614002号）</t>
  </si>
  <si>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</si>
  <si>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</si>
  <si>
    <t>身体障害者福祉費補助金</t>
  </si>
  <si>
    <t>障害者相談員研修会の参加者数が目標値（定員）に達する</t>
  </si>
  <si>
    <t>人</t>
  </si>
  <si>
    <t>高度情報通信等福祉事業費補助金（中央障害者社会参加推進センター運営事業）実績報告</t>
  </si>
  <si>
    <t>全都道府県障害者社会参加推進センターの職員が障害者110番事業中央研修に参加する</t>
  </si>
  <si>
    <t>回</t>
  </si>
  <si>
    <t>X：障害者相談員研修事業実績額（円）
／
Y：障害者相談員研修会参加者数（人）　　　　　　　　　　　　　　</t>
    <phoneticPr fontId="5"/>
  </si>
  <si>
    <t>円</t>
  </si>
  <si>
    <t>　　X / Y</t>
    <phoneticPr fontId="5"/>
  </si>
  <si>
    <t>5,664,907/1,861</t>
  </si>
  <si>
    <t>2,343,500/2,422</t>
  </si>
  <si>
    <t>X：障害者110番事業中央研修事業実績額（円）
／
Y：障害者110番事業中央研修会参加者数（人）</t>
    <phoneticPr fontId="5"/>
  </si>
  <si>
    <t>701,369/45</t>
  </si>
  <si>
    <t>289,691/56</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</si>
  <si>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</si>
  <si>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</si>
  <si>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507</t>
  </si>
  <si>
    <t>460</t>
  </si>
  <si>
    <t>403</t>
  </si>
  <si>
    <t>762</t>
  </si>
  <si>
    <t>760</t>
  </si>
  <si>
    <t>776</t>
  </si>
  <si>
    <t>743</t>
  </si>
  <si>
    <t>740</t>
  </si>
  <si>
    <t>737</t>
  </si>
  <si>
    <t>○</t>
  </si>
  <si>
    <t>A.(社福)日本障害者団体連合会</t>
    <phoneticPr fontId="5"/>
  </si>
  <si>
    <t>人件費</t>
    <rPh sb="0" eb="3">
      <t>ジンケンヒ</t>
    </rPh>
    <phoneticPr fontId="5"/>
  </si>
  <si>
    <t>中央障害者社会参加推進センター職員</t>
    <rPh sb="0" eb="2">
      <t>チュウオウ</t>
    </rPh>
    <rPh sb="2" eb="5">
      <t>ショウガイシャ</t>
    </rPh>
    <rPh sb="5" eb="7">
      <t>シャカイ</t>
    </rPh>
    <rPh sb="7" eb="9">
      <t>サンカ</t>
    </rPh>
    <rPh sb="9" eb="11">
      <t>スイシン</t>
    </rPh>
    <rPh sb="15" eb="17">
      <t>ショクイン</t>
    </rPh>
    <phoneticPr fontId="5"/>
  </si>
  <si>
    <t>借料及び損料</t>
    <rPh sb="0" eb="2">
      <t>シャクリョウ</t>
    </rPh>
    <rPh sb="2" eb="3">
      <t>オヨ</t>
    </rPh>
    <rPh sb="4" eb="5">
      <t>ソン</t>
    </rPh>
    <phoneticPr fontId="5"/>
  </si>
  <si>
    <t>研修会会場賃借料等</t>
    <rPh sb="0" eb="3">
      <t>ケンシュウカイ</t>
    </rPh>
    <rPh sb="3" eb="5">
      <t>カイジョウ</t>
    </rPh>
    <rPh sb="5" eb="8">
      <t>チンシャクリョウ</t>
    </rPh>
    <rPh sb="8" eb="9">
      <t>トウ</t>
    </rPh>
    <phoneticPr fontId="5"/>
  </si>
  <si>
    <t>印刷製本費</t>
    <rPh sb="0" eb="2">
      <t>インサツ</t>
    </rPh>
    <rPh sb="2" eb="4">
      <t>セイホン</t>
    </rPh>
    <rPh sb="4" eb="5">
      <t>ヒ</t>
    </rPh>
    <phoneticPr fontId="5"/>
  </si>
  <si>
    <t>研修会資料等</t>
    <rPh sb="0" eb="3">
      <t>ケンシュウカイ</t>
    </rPh>
    <rPh sb="3" eb="5">
      <t>シリョウ</t>
    </rPh>
    <rPh sb="5" eb="6">
      <t>トウ</t>
    </rPh>
    <phoneticPr fontId="5"/>
  </si>
  <si>
    <t>旅費、諸謝金、通信運搬費、雑役務費等</t>
    <rPh sb="0" eb="2">
      <t>リョヒ</t>
    </rPh>
    <rPh sb="3" eb="4">
      <t>ショ</t>
    </rPh>
    <rPh sb="4" eb="6">
      <t>シャキン</t>
    </rPh>
    <rPh sb="7" eb="9">
      <t>ツウシン</t>
    </rPh>
    <rPh sb="9" eb="12">
      <t>ウンパンヒ</t>
    </rPh>
    <rPh sb="13" eb="14">
      <t>ザツ</t>
    </rPh>
    <rPh sb="14" eb="16">
      <t>エキム</t>
    </rPh>
    <rPh sb="17" eb="18">
      <t>トウ</t>
    </rPh>
    <phoneticPr fontId="5"/>
  </si>
  <si>
    <t>障害者110番事業中央研修参加数</t>
    <phoneticPr fontId="5"/>
  </si>
  <si>
    <t>障害者相談員研修会の参加者数</t>
    <phoneticPr fontId="5"/>
  </si>
  <si>
    <t>0/0</t>
    <phoneticPr fontId="5"/>
  </si>
  <si>
    <t>3,199,447/84</t>
    <phoneticPr fontId="5"/>
  </si>
  <si>
    <t>2,100,000/1500</t>
    <phoneticPr fontId="5"/>
  </si>
  <si>
    <t>179,000/47</t>
    <phoneticPr fontId="5"/>
  </si>
  <si>
    <t>-</t>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</si>
  <si>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</si>
  <si>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都道府県障害者社会参加推進センターが行う社会参加推進事業が円滑に実施されるよう必要な連絡調整・助言・指導等を行う事業であり、全国の社会参加推進事業の効果的な実施のため国として実施すべき事業であ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4">
      <t>クニ</t>
    </rPh>
    <rPh sb="87" eb="89">
      <t>ジッシ</t>
    </rPh>
    <rPh sb="92" eb="94">
      <t>ジギョウ</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</si>
  <si>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</si>
  <si>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</si>
  <si>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無</t>
  </si>
  <si>
    <t>‐</t>
  </si>
  <si>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</si>
  <si>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</si>
  <si>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</si>
  <si>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活動実績は当初見込みに見合っている。</t>
    <rPh sb="0" eb="2">
      <t>カツドウ</t>
    </rPh>
    <rPh sb="2" eb="4">
      <t>ジッセキ</t>
    </rPh>
    <rPh sb="5" eb="7">
      <t>トウショ</t>
    </rPh>
    <rPh sb="7" eb="9">
      <t>ミコ</t>
    </rPh>
    <rPh sb="11" eb="13">
      <t>ミア</t>
    </rPh>
    <phoneticPr fontId="5"/>
  </si>
  <si>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国として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5">
      <t>サンカシャ</t>
    </rPh>
    <rPh sb="65" eb="66">
      <t>スウ</t>
    </rPh>
    <rPh sb="67" eb="69">
      <t>モクヒョウ</t>
    </rPh>
    <rPh sb="69" eb="70">
      <t>アタイ</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6">
      <t>クニ</t>
    </rPh>
    <rPh sb="119" eb="122">
      <t>ケイゾクテキ</t>
    </rPh>
    <rPh sb="123" eb="125">
      <t>ジッシ</t>
    </rPh>
    <rPh sb="128" eb="130">
      <t>ジギョウ</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</si>
  <si>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6" eb="8">
      <t>シャカイ</t>
    </rPh>
    <rPh sb="8" eb="10">
      <t>サンカ</t>
    </rPh>
    <rPh sb="10" eb="12">
      <t>シエン</t>
    </rPh>
    <rPh sb="16" eb="18">
      <t>タイセイ</t>
    </rPh>
    <rPh sb="51" eb="54">
      <t>ユウコウセイ</t>
    </rPh>
    <phoneticPr fontId="5"/>
  </si>
  <si>
    <t>厚労</t>
  </si>
  <si>
    <t>奥出　吉規</t>
    <rPh sb="0" eb="2">
      <t>オクデ</t>
    </rPh>
    <rPh sb="3" eb="4">
      <t>ヨシ</t>
    </rPh>
    <rPh sb="4" eb="5">
      <t>ノリ</t>
    </rPh>
    <phoneticPr fontId="5"/>
  </si>
  <si>
    <t>(社福)日本身体障害者団体連合会</t>
    <rPh sb="6" eb="8">
      <t>シンタイ</t>
    </rPh>
    <phoneticPr fontId="5"/>
  </si>
  <si>
    <t>都道府県社会参加推進センター職員等に対する研修・同センターへの指導･助言等</t>
  </si>
  <si>
    <t>補助金等交付</t>
  </si>
  <si>
    <t>障害者相談員研修会の開催数</t>
    <phoneticPr fontId="5"/>
  </si>
  <si>
    <t>障害者110番事業中央研修の開催数</t>
    <phoneticPr fontId="5"/>
  </si>
  <si>
    <t>令和2年度障害者相談員研修会、障害者110番事業中央研修会は新型コロナウイルス感染症の感染拡大のため中止。中央研修会として、地方センター活動支援のためのオンラインセミナーを開催。</t>
    <rPh sb="0" eb="2">
      <t>レイワ</t>
    </rPh>
    <rPh sb="3" eb="5">
      <t>ネンド</t>
    </rPh>
    <rPh sb="5" eb="8">
      <t>ショウガイシャ</t>
    </rPh>
    <rPh sb="8" eb="11">
      <t>ソウダンイン</t>
    </rPh>
    <rPh sb="11" eb="14">
      <t>ケンシュウカイ</t>
    </rPh>
    <rPh sb="28" eb="29">
      <t>カイ</t>
    </rPh>
    <rPh sb="30" eb="32">
      <t>シンガタ</t>
    </rPh>
    <rPh sb="39" eb="42">
      <t>カンセンショウ</t>
    </rPh>
    <rPh sb="43" eb="45">
      <t>カンセン</t>
    </rPh>
    <rPh sb="45" eb="47">
      <t>カクダイ</t>
    </rPh>
    <rPh sb="50" eb="52">
      <t>チュウシ</t>
    </rPh>
    <rPh sb="53" eb="55">
      <t>チュウオウ</t>
    </rPh>
    <rPh sb="55" eb="57">
      <t>ケンシュウ</t>
    </rPh>
    <rPh sb="57" eb="58">
      <t>カイ</t>
    </rPh>
    <phoneticPr fontId="5"/>
  </si>
  <si>
    <t>社会参加推進事業の効果的実施のため、引き続き必要な予算額を確保し、適正な執行に努めること。</t>
    <phoneticPr fontId="5"/>
  </si>
  <si>
    <t>点検対象外</t>
    <rPh sb="0" eb="2">
      <t>テンケン</t>
    </rPh>
    <rPh sb="2" eb="5">
      <t>タイショウガイ</t>
    </rPh>
    <phoneticPr fontId="5"/>
  </si>
  <si>
    <t>-</t>
    <phoneticPr fontId="5"/>
  </si>
  <si>
    <t>-</t>
    <phoneticPr fontId="5"/>
  </si>
  <si>
    <t>引き続き、障害者の社会参加支援のための必要となる予算を確保し、適正な執行に努め、効率性の高い事業が実施できるよう概算要求に向けて検討を行う。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</si>
</sst>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10160</xdr:colOff>
      <xdr:row>748</xdr:row>
      <xdr:rowOff>50800</xdr:rowOff>
    </xdr:from>
    <xdr:to>
      <xdr:col>31</xdr:col>
      <xdr:colOff>116237</xdr:colOff>
      <xdr:row>750</xdr:row>
      <xdr:rowOff>71365</xdr:rowOff>
    </xdr:to>
    <xdr:sp macro="" textlink="">
      <xdr:nvSpPr>
        <xdr:cNvPr id="4" name="正方形/長方形 3">
          <a:extLst>
            <a:ext uri="{FF2B5EF4-FFF2-40B4-BE49-F238E27FC236}">
              <a16:creationId xmlns:a16="http://schemas.microsoft.com/office/drawing/2014/main" id="{00000000-0008-0000-0000-000003000000}"/>
            </a:ext>
          </a:extLst>
        </xdr:cNvPr>
        <xdr:cNvSpPr/>
      </xdr:nvSpPr>
      <xdr:spPr>
        <a:xfrm>
          <a:off x="3119120" y="233710480"/>
          <a:ext cx="2666397" cy="73176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24</xdr:col>
      <xdr:colOff>30480</xdr:colOff>
      <xdr:row>750</xdr:row>
      <xdr:rowOff>50800</xdr:rowOff>
    </xdr:from>
    <xdr:to>
      <xdr:col>24</xdr:col>
      <xdr:colOff>30481</xdr:colOff>
      <xdr:row>751</xdr:row>
      <xdr:rowOff>135918</xdr:rowOff>
    </xdr:to>
    <xdr:cxnSp macro="">
      <xdr:nvCxnSpPr>
        <xdr:cNvPr id="5" name="直線矢印コネクタ 4">
          <a:extLst>
            <a:ext uri="{FF2B5EF4-FFF2-40B4-BE49-F238E27FC236}">
              <a16:creationId xmlns:a16="http://schemas.microsoft.com/office/drawing/2014/main" id="{00000000-0008-0000-0000-000012000000}"/>
            </a:ext>
          </a:extLst>
        </xdr:cNvPr>
        <xdr:cNvCxnSpPr/>
      </xdr:nvCxnSpPr>
      <xdr:spPr>
        <a:xfrm flipH="1">
          <a:off x="4419600" y="234421680"/>
          <a:ext cx="1" cy="44071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20320</xdr:colOff>
      <xdr:row>751</xdr:row>
      <xdr:rowOff>152400</xdr:rowOff>
    </xdr:from>
    <xdr:to>
      <xdr:col>31</xdr:col>
      <xdr:colOff>123996</xdr:colOff>
      <xdr:row>753</xdr:row>
      <xdr:rowOff>189288</xdr:rowOff>
    </xdr:to>
    <xdr:sp macro="" textlink="">
      <xdr:nvSpPr>
        <xdr:cNvPr id="6" name="正方形/長方形 5">
          <a:extLst>
            <a:ext uri="{FF2B5EF4-FFF2-40B4-BE49-F238E27FC236}">
              <a16:creationId xmlns:a16="http://schemas.microsoft.com/office/drawing/2014/main" id="{00000000-0008-0000-0000-000015000000}"/>
            </a:ext>
          </a:extLst>
        </xdr:cNvPr>
        <xdr:cNvSpPr/>
      </xdr:nvSpPr>
      <xdr:spPr>
        <a:xfrm>
          <a:off x="3129280" y="234878880"/>
          <a:ext cx="2663996" cy="7480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社福</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日本障害者団体連合会</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25</xdr:col>
      <xdr:colOff>71120</xdr:colOff>
      <xdr:row>750</xdr:row>
      <xdr:rowOff>294640</xdr:rowOff>
    </xdr:from>
    <xdr:to>
      <xdr:col>32</xdr:col>
      <xdr:colOff>56680</xdr:colOff>
      <xdr:row>751</xdr:row>
      <xdr:rowOff>102326</xdr:rowOff>
    </xdr:to>
    <xdr:sp macro="" textlink="">
      <xdr:nvSpPr>
        <xdr:cNvPr id="8" name="テキスト ボックス 7">
          <a:extLst>
            <a:ext uri="{FF2B5EF4-FFF2-40B4-BE49-F238E27FC236}">
              <a16:creationId xmlns:a16="http://schemas.microsoft.com/office/drawing/2014/main" id="{00000000-0008-0000-0000-000016000000}"/>
            </a:ext>
          </a:extLst>
        </xdr:cNvPr>
        <xdr:cNvSpPr txBox="1"/>
      </xdr:nvSpPr>
      <xdr:spPr>
        <a:xfrm>
          <a:off x="4643120" y="234665520"/>
          <a:ext cx="1265720" cy="163286"/>
        </a:xfrm>
        <a:prstGeom prst="rect">
          <a:avLst/>
        </a:prstGeom>
        <a:solidFill>
          <a:sysClr val="window" lastClr="FFFFFF"/>
        </a:solidFill>
        <a:ln w="9525" cmpd="sng">
          <a:noFill/>
        </a:ln>
        <a:effectLst/>
      </xdr:spPr>
      <xdr:txBody>
        <a:bodyPr vertOverflow="clip" horzOverflow="clip" wrap="square" rtlCol="0" anchor="ctr"/>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30480</xdr:colOff>
      <xdr:row>748</xdr:row>
      <xdr:rowOff>182880</xdr:rowOff>
    </xdr:from>
    <xdr:to>
      <xdr:col>49</xdr:col>
      <xdr:colOff>77042</xdr:colOff>
      <xdr:row>750</xdr:row>
      <xdr:rowOff>84179</xdr:rowOff>
    </xdr:to>
    <xdr:sp macro="" textlink="">
      <xdr:nvSpPr>
        <xdr:cNvPr id="18" name="テキスト ボックス 17">
          <a:extLst>
            <a:ext uri="{FF2B5EF4-FFF2-40B4-BE49-F238E27FC236}">
              <a16:creationId xmlns:a16="http://schemas.microsoft.com/office/drawing/2014/main" id="{00000000-0008-0000-0000-00000E000000}"/>
            </a:ext>
          </a:extLst>
        </xdr:cNvPr>
        <xdr:cNvSpPr txBox="1"/>
      </xdr:nvSpPr>
      <xdr:spPr>
        <a:xfrm>
          <a:off x="5882640" y="233842560"/>
          <a:ext cx="3155522" cy="612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33</xdr:col>
      <xdr:colOff>10160</xdr:colOff>
      <xdr:row>748</xdr:row>
      <xdr:rowOff>203200</xdr:rowOff>
    </xdr:from>
    <xdr:to>
      <xdr:col>47</xdr:col>
      <xdr:colOff>180096</xdr:colOff>
      <xdr:row>749</xdr:row>
      <xdr:rowOff>245094</xdr:rowOff>
    </xdr:to>
    <xdr:sp macro="" textlink="">
      <xdr:nvSpPr>
        <xdr:cNvPr id="20" name="大かっこ 19">
          <a:extLst>
            <a:ext uri="{FF2B5EF4-FFF2-40B4-BE49-F238E27FC236}">
              <a16:creationId xmlns:a16="http://schemas.microsoft.com/office/drawing/2014/main" id="{00000000-0008-0000-0000-00001B000000}"/>
            </a:ext>
          </a:extLst>
        </xdr:cNvPr>
        <xdr:cNvSpPr/>
      </xdr:nvSpPr>
      <xdr:spPr>
        <a:xfrm>
          <a:off x="6045200" y="233862880"/>
          <a:ext cx="2730256" cy="397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40640</xdr:colOff>
      <xdr:row>751</xdr:row>
      <xdr:rowOff>233680</xdr:rowOff>
    </xdr:from>
    <xdr:to>
      <xdr:col>49</xdr:col>
      <xdr:colOff>84801</xdr:colOff>
      <xdr:row>753</xdr:row>
      <xdr:rowOff>38442</xdr:rowOff>
    </xdr:to>
    <xdr:sp macro="" textlink="">
      <xdr:nvSpPr>
        <xdr:cNvPr id="22" name="テキスト ボックス 21">
          <a:extLst>
            <a:ext uri="{FF2B5EF4-FFF2-40B4-BE49-F238E27FC236}">
              <a16:creationId xmlns:a16="http://schemas.microsoft.com/office/drawing/2014/main" id="{00000000-0008-0000-0000-000018000000}"/>
            </a:ext>
          </a:extLst>
        </xdr:cNvPr>
        <xdr:cNvSpPr txBox="1"/>
      </xdr:nvSpPr>
      <xdr:spPr>
        <a:xfrm>
          <a:off x="5892800" y="234960160"/>
          <a:ext cx="3153121" cy="515962"/>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都道府県社会参加推進センター職員等に</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対する研修・同センターへの指導･助言等</a:t>
          </a:r>
        </a:p>
      </xdr:txBody>
    </xdr:sp>
    <xdr:clientData/>
  </xdr:twoCellAnchor>
  <xdr:twoCellAnchor>
    <xdr:from>
      <xdr:col>33</xdr:col>
      <xdr:colOff>40640</xdr:colOff>
      <xdr:row>751</xdr:row>
      <xdr:rowOff>284480</xdr:rowOff>
    </xdr:from>
    <xdr:to>
      <xdr:col>48</xdr:col>
      <xdr:colOff>27696</xdr:colOff>
      <xdr:row>752</xdr:row>
      <xdr:rowOff>326374</xdr:rowOff>
    </xdr:to>
    <xdr:sp macro="" textlink="">
      <xdr:nvSpPr>
        <xdr:cNvPr id="24" name="大かっこ 23">
          <a:extLst>
            <a:ext uri="{FF2B5EF4-FFF2-40B4-BE49-F238E27FC236}">
              <a16:creationId xmlns:a16="http://schemas.microsoft.com/office/drawing/2014/main" id="{00000000-0008-0000-0000-00001A000000}"/>
            </a:ext>
          </a:extLst>
        </xdr:cNvPr>
        <xdr:cNvSpPr/>
      </xdr:nvSpPr>
      <xdr:spPr>
        <a:xfrm>
          <a:off x="6075680" y="235010960"/>
          <a:ext cx="2730256" cy="39749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4" zoomScale="55" zoomScaleNormal="75" zoomScaleSheetLayoutView="55" zoomScalePageLayoutView="85" workbookViewId="0">
      <selection activeCell="N746" sqref="N746"/>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773</v>
      </c>
      <c r="AK2" s="206"/>
      <c r="AL2" s="206"/>
      <c r="AM2" s="206"/>
      <c r="AN2" s="98" t="s">
        <v>406</v>
      </c>
      <c r="AO2" s="206">
        <v>20</v>
      </c>
      <c r="AP2" s="206"/>
      <c r="AQ2" s="206"/>
      <c r="AR2" s="99" t="s">
        <v>709</v>
      </c>
      <c r="AS2" s="207">
        <v>840</v>
      </c>
      <c r="AT2" s="207"/>
      <c r="AU2" s="207"/>
      <c r="AV2" s="98" t="str">
        <f>IF(AW2="","","-")</f>
        <v/>
      </c>
      <c r="AW2" s="394"/>
      <c r="AX2" s="394"/>
    </row>
    <row r="3" spans="1:50" ht="21" customHeight="1" thickBot="1">
      <c r="A3" s="522" t="s">
        <v>702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710</v>
      </c>
      <c r="AK3" s="524"/>
      <c r="AL3" s="524"/>
      <c r="AM3" s="524"/>
      <c r="AN3" s="524"/>
      <c r="AO3" s="524"/>
      <c r="AP3" s="524"/>
      <c r="AQ3" s="524"/>
      <c r="AR3" s="524"/>
      <c r="AS3" s="524"/>
      <c r="AT3" s="524"/>
      <c r="AU3" s="524"/>
      <c r="AV3" s="524"/>
      <c r="AW3" s="524"/>
      <c r="AX3" s="24" t="s">
        <v>65</v>
      </c>
    </row>
    <row r="4" spans="1:50" ht="24.75" customHeight="1">
      <c r="A4" s="726" t="s">
        <v>25</v>
      </c>
      <c r="B4" s="727"/>
      <c r="C4" s="727"/>
      <c r="D4" s="727"/>
      <c r="E4" s="727"/>
      <c r="F4" s="727"/>
      <c r="G4" s="702" t="s">
        <v>711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c r="A5" s="712" t="s">
        <v>67</v>
      </c>
      <c r="B5" s="713"/>
      <c r="C5" s="713"/>
      <c r="D5" s="713"/>
      <c r="E5" s="713"/>
      <c r="F5" s="714"/>
      <c r="G5" s="557" t="s">
        <v>713</v>
      </c>
      <c r="H5" s="558"/>
      <c r="I5" s="558"/>
      <c r="J5" s="558"/>
      <c r="K5" s="558"/>
      <c r="L5" s="558"/>
      <c r="M5" s="559" t="s">
        <v>66</v>
      </c>
      <c r="N5" s="560"/>
      <c r="O5" s="560"/>
      <c r="P5" s="560"/>
      <c r="Q5" s="560"/>
      <c r="R5" s="561"/>
      <c r="S5" s="562" t="s">
        <v>714</v>
      </c>
      <c r="T5" s="558"/>
      <c r="U5" s="558"/>
      <c r="V5" s="558"/>
      <c r="W5" s="558"/>
      <c r="X5" s="563"/>
      <c r="Y5" s="718" t="s">
        <v>3</v>
      </c>
      <c r="Z5" s="719"/>
      <c r="AA5" s="719"/>
      <c r="AB5" s="719"/>
      <c r="AC5" s="719"/>
      <c r="AD5" s="720"/>
      <c r="AE5" s="721" t="s">
        <v>715</v>
      </c>
      <c r="AF5" s="721"/>
      <c r="AG5" s="721"/>
      <c r="AH5" s="721"/>
      <c r="AI5" s="721"/>
      <c r="AJ5" s="721"/>
      <c r="AK5" s="721"/>
      <c r="AL5" s="721"/>
      <c r="AM5" s="721"/>
      <c r="AN5" s="721"/>
      <c r="AO5" s="721"/>
      <c r="AP5" s="722"/>
      <c r="AQ5" s="723" t="s">
        <v>774</v>
      </c>
      <c r="AR5" s="724"/>
      <c r="AS5" s="724"/>
      <c r="AT5" s="724"/>
      <c r="AU5" s="724"/>
      <c r="AV5" s="724"/>
      <c r="AW5" s="724"/>
      <c r="AX5" s="725"/>
    </row>
    <row r="6" spans="1:50" ht="39" customHeight="1">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716</v>
      </c>
      <c r="H7" s="834"/>
      <c r="I7" s="834"/>
      <c r="J7" s="834"/>
      <c r="K7" s="834"/>
      <c r="L7" s="834"/>
      <c r="M7" s="834"/>
      <c r="N7" s="834"/>
      <c r="O7" s="834"/>
      <c r="P7" s="834"/>
      <c r="Q7" s="834"/>
      <c r="R7" s="834"/>
      <c r="S7" s="834"/>
      <c r="T7" s="834"/>
      <c r="U7" s="834"/>
      <c r="V7" s="834"/>
      <c r="W7" s="834"/>
      <c r="X7" s="83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c r="A8" s="830" t="s">
        <v>256</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44" t="str">
        <f>入力規則等!K13</f>
        <v>社会保障</v>
      </c>
      <c r="AF8" s="219"/>
      <c r="AG8" s="219"/>
      <c r="AH8" s="219"/>
      <c r="AI8" s="219"/>
      <c r="AJ8" s="219"/>
      <c r="AK8" s="219"/>
      <c r="AL8" s="219"/>
      <c r="AM8" s="219"/>
      <c r="AN8" s="219"/>
      <c r="AO8" s="219"/>
      <c r="AP8" s="219"/>
      <c r="AQ8" s="219"/>
      <c r="AR8" s="219"/>
      <c r="AS8" s="219"/>
      <c r="AT8" s="219"/>
      <c r="AU8" s="219"/>
      <c r="AV8" s="219"/>
      <c r="AW8" s="219"/>
      <c r="AX8" s="745"/>
    </row>
    <row r="9" spans="1:50" ht="58.5" customHeight="1">
      <c r="A9" s="123" t="s">
        <v>23</v>
      </c>
      <c r="B9" s="124"/>
      <c r="C9" s="124"/>
      <c r="D9" s="124"/>
      <c r="E9" s="124"/>
      <c r="F9" s="124"/>
      <c r="G9" s="571" t="s">
        <v>718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46" t="s">
        <v>30</v>
      </c>
      <c r="B10" s="747"/>
      <c r="C10" s="747"/>
      <c r="D10" s="747"/>
      <c r="E10" s="747"/>
      <c r="F10" s="747"/>
      <c r="G10" s="676" t="s">
        <v>719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c r="A11" s="746" t="s">
        <v>5</v>
      </c>
      <c r="B11" s="747"/>
      <c r="C11" s="747"/>
      <c r="D11" s="747"/>
      <c r="E11" s="747"/>
      <c r="F11" s="755"/>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c r="A12" s="117" t="s">
        <v>24</v>
      </c>
      <c r="B12" s="118"/>
      <c r="C12" s="118"/>
      <c r="D12" s="118"/>
      <c r="E12" s="118"/>
      <c r="F12" s="119"/>
      <c r="G12" s="682"/>
      <c r="H12" s="683"/>
      <c r="I12" s="683"/>
      <c r="J12" s="683"/>
      <c r="K12" s="683"/>
      <c r="L12" s="683"/>
      <c r="M12" s="683"/>
      <c r="N12" s="683"/>
      <c r="O12" s="683"/>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8"/>
    </row>
    <row r="13" spans="1:50" ht="21" customHeight="1">
      <c r="A13" s="120"/>
      <c r="B13" s="121"/>
      <c r="C13" s="121"/>
      <c r="D13" s="121"/>
      <c r="E13" s="121"/>
      <c r="F13" s="122"/>
      <c r="G13" s="749" t="s">
        <v>6</v>
      </c>
      <c r="H13" s="750"/>
      <c r="I13" s="639" t="s">
        <v>7</v>
      </c>
      <c r="J13" s="640"/>
      <c r="K13" s="640"/>
      <c r="L13" s="640"/>
      <c r="M13" s="640"/>
      <c r="N13" s="640"/>
      <c r="O13" s="641"/>
      <c r="P13" s="163">
        <v>18</v>
      </c>
      <c r="Q13" s="164"/>
      <c r="R13" s="164"/>
      <c r="S13" s="164"/>
      <c r="T13" s="164"/>
      <c r="U13" s="164"/>
      <c r="V13" s="165"/>
      <c r="W13" s="163">
        <v>18</v>
      </c>
      <c r="X13" s="164"/>
      <c r="Y13" s="164"/>
      <c r="Z13" s="164"/>
      <c r="AA13" s="164"/>
      <c r="AB13" s="164"/>
      <c r="AC13" s="165"/>
      <c r="AD13" s="163">
        <v>18</v>
      </c>
      <c r="AE13" s="164"/>
      <c r="AF13" s="164"/>
      <c r="AG13" s="164"/>
      <c r="AH13" s="164"/>
      <c r="AI13" s="164"/>
      <c r="AJ13" s="165"/>
      <c r="AK13" s="163">
        <v>18</v>
      </c>
      <c r="AL13" s="164"/>
      <c r="AM13" s="164"/>
      <c r="AN13" s="164"/>
      <c r="AO13" s="164"/>
      <c r="AP13" s="164"/>
      <c r="AQ13" s="165"/>
      <c r="AR13" s="160">
        <v>18</v>
      </c>
      <c r="AS13" s="161"/>
      <c r="AT13" s="161"/>
      <c r="AU13" s="161"/>
      <c r="AV13" s="161"/>
      <c r="AW13" s="161"/>
      <c r="AX13" s="391"/>
    </row>
    <row r="14" spans="1:50" ht="21" customHeight="1">
      <c r="A14" s="120"/>
      <c r="B14" s="121"/>
      <c r="C14" s="121"/>
      <c r="D14" s="121"/>
      <c r="E14" s="121"/>
      <c r="F14" s="122"/>
      <c r="G14" s="751"/>
      <c r="H14" s="752"/>
      <c r="I14" s="574" t="s">
        <v>8</v>
      </c>
      <c r="J14" s="630"/>
      <c r="K14" s="630"/>
      <c r="L14" s="630"/>
      <c r="M14" s="630"/>
      <c r="N14" s="630"/>
      <c r="O14" s="631"/>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6"/>
      <c r="AS14" s="666"/>
      <c r="AT14" s="666"/>
      <c r="AU14" s="666"/>
      <c r="AV14" s="666"/>
      <c r="AW14" s="666"/>
      <c r="AX14" s="667"/>
    </row>
    <row r="15" spans="1:50" ht="21" customHeight="1">
      <c r="A15" s="120"/>
      <c r="B15" s="121"/>
      <c r="C15" s="121"/>
      <c r="D15" s="121"/>
      <c r="E15" s="121"/>
      <c r="F15" s="122"/>
      <c r="G15" s="751"/>
      <c r="H15" s="752"/>
      <c r="I15" s="574" t="s">
        <v>51</v>
      </c>
      <c r="J15" s="575"/>
      <c r="K15" s="575"/>
      <c r="L15" s="575"/>
      <c r="M15" s="575"/>
      <c r="N15" s="575"/>
      <c r="O15" s="576"/>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c r="AL15" s="164"/>
      <c r="AM15" s="164"/>
      <c r="AN15" s="164"/>
      <c r="AO15" s="164"/>
      <c r="AP15" s="164"/>
      <c r="AQ15" s="165"/>
      <c r="AR15" s="163"/>
      <c r="AS15" s="164"/>
      <c r="AT15" s="164"/>
      <c r="AU15" s="164"/>
      <c r="AV15" s="164"/>
      <c r="AW15" s="164"/>
      <c r="AX15" s="629"/>
    </row>
    <row r="16" spans="1:50" ht="21" customHeight="1">
      <c r="A16" s="120"/>
      <c r="B16" s="121"/>
      <c r="C16" s="121"/>
      <c r="D16" s="121"/>
      <c r="E16" s="121"/>
      <c r="F16" s="122"/>
      <c r="G16" s="751"/>
      <c r="H16" s="752"/>
      <c r="I16" s="574" t="s">
        <v>52</v>
      </c>
      <c r="J16" s="575"/>
      <c r="K16" s="575"/>
      <c r="L16" s="575"/>
      <c r="M16" s="575"/>
      <c r="N16" s="575"/>
      <c r="O16" s="576"/>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9"/>
      <c r="AS16" s="680"/>
      <c r="AT16" s="680"/>
      <c r="AU16" s="680"/>
      <c r="AV16" s="680"/>
      <c r="AW16" s="680"/>
      <c r="AX16" s="681"/>
    </row>
    <row r="17" spans="1:50" ht="24.75" customHeight="1">
      <c r="A17" s="120"/>
      <c r="B17" s="121"/>
      <c r="C17" s="121"/>
      <c r="D17" s="121"/>
      <c r="E17" s="121"/>
      <c r="F17" s="122"/>
      <c r="G17" s="751"/>
      <c r="H17" s="752"/>
      <c r="I17" s="574" t="s">
        <v>50</v>
      </c>
      <c r="J17" s="630"/>
      <c r="K17" s="630"/>
      <c r="L17" s="630"/>
      <c r="M17" s="630"/>
      <c r="N17" s="630"/>
      <c r="O17" s="631"/>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c r="A18" s="120"/>
      <c r="B18" s="121"/>
      <c r="C18" s="121"/>
      <c r="D18" s="121"/>
      <c r="E18" s="121"/>
      <c r="F18" s="122"/>
      <c r="G18" s="753"/>
      <c r="H18" s="754"/>
      <c r="I18" s="741" t="s">
        <v>20</v>
      </c>
      <c r="J18" s="742"/>
      <c r="K18" s="742"/>
      <c r="L18" s="742"/>
      <c r="M18" s="742"/>
      <c r="N18" s="742"/>
      <c r="O18" s="743"/>
      <c r="P18" s="169">
        <f>SUM(P13:V17)</f>
        <v>18</v>
      </c>
      <c r="Q18" s="170"/>
      <c r="R18" s="170"/>
      <c r="S18" s="170"/>
      <c r="T18" s="170"/>
      <c r="U18" s="170"/>
      <c r="V18" s="171"/>
      <c r="W18" s="169">
        <f>SUM(W13:AC17)</f>
        <v>18</v>
      </c>
      <c r="X18" s="170"/>
      <c r="Y18" s="170"/>
      <c r="Z18" s="170"/>
      <c r="AA18" s="170"/>
      <c r="AB18" s="170"/>
      <c r="AC18" s="171"/>
      <c r="AD18" s="169">
        <f>SUM(AD13:AJ17)</f>
        <v>18</v>
      </c>
      <c r="AE18" s="170"/>
      <c r="AF18" s="170"/>
      <c r="AG18" s="170"/>
      <c r="AH18" s="170"/>
      <c r="AI18" s="170"/>
      <c r="AJ18" s="171"/>
      <c r="AK18" s="169">
        <f>SUM(AK13:AQ17)</f>
        <v>18</v>
      </c>
      <c r="AL18" s="170"/>
      <c r="AM18" s="170"/>
      <c r="AN18" s="170"/>
      <c r="AO18" s="170"/>
      <c r="AP18" s="170"/>
      <c r="AQ18" s="171"/>
      <c r="AR18" s="169">
        <f>SUM(AR13:AX17)</f>
        <v>18</v>
      </c>
      <c r="AS18" s="170"/>
      <c r="AT18" s="170"/>
      <c r="AU18" s="170"/>
      <c r="AV18" s="170"/>
      <c r="AW18" s="170"/>
      <c r="AX18" s="536"/>
    </row>
    <row r="19" spans="1:50" ht="24.75" customHeight="1">
      <c r="A19" s="120"/>
      <c r="B19" s="121"/>
      <c r="C19" s="121"/>
      <c r="D19" s="121"/>
      <c r="E19" s="121"/>
      <c r="F19" s="122"/>
      <c r="G19" s="534" t="s">
        <v>9</v>
      </c>
      <c r="H19" s="535"/>
      <c r="I19" s="535"/>
      <c r="J19" s="535"/>
      <c r="K19" s="535"/>
      <c r="L19" s="535"/>
      <c r="M19" s="535"/>
      <c r="N19" s="535"/>
      <c r="O19" s="535"/>
      <c r="P19" s="163">
        <v>18</v>
      </c>
      <c r="Q19" s="164"/>
      <c r="R19" s="164"/>
      <c r="S19" s="164"/>
      <c r="T19" s="164"/>
      <c r="U19" s="164"/>
      <c r="V19" s="165"/>
      <c r="W19" s="163">
        <v>18</v>
      </c>
      <c r="X19" s="164"/>
      <c r="Y19" s="164"/>
      <c r="Z19" s="164"/>
      <c r="AA19" s="164"/>
      <c r="AB19" s="164"/>
      <c r="AC19" s="165"/>
      <c r="AD19" s="163">
        <v>18</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c r="A20" s="120"/>
      <c r="B20" s="121"/>
      <c r="C20" s="121"/>
      <c r="D20" s="121"/>
      <c r="E20" s="121"/>
      <c r="F20" s="122"/>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23"/>
      <c r="B21" s="124"/>
      <c r="C21" s="124"/>
      <c r="D21" s="124"/>
      <c r="E21" s="124"/>
      <c r="F21" s="125"/>
      <c r="G21" s="925" t="s">
        <v>354</v>
      </c>
      <c r="H21" s="926"/>
      <c r="I21" s="926"/>
      <c r="J21" s="926"/>
      <c r="K21" s="926"/>
      <c r="L21" s="926"/>
      <c r="M21" s="926"/>
      <c r="N21" s="926"/>
      <c r="O21" s="926"/>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720</v>
      </c>
      <c r="H23" s="133"/>
      <c r="I23" s="133"/>
      <c r="J23" s="133"/>
      <c r="K23" s="133"/>
      <c r="L23" s="133"/>
      <c r="M23" s="133"/>
      <c r="N23" s="133"/>
      <c r="O23" s="134"/>
      <c r="P23" s="160">
        <v>18</v>
      </c>
      <c r="Q23" s="161"/>
      <c r="R23" s="161"/>
      <c r="S23" s="161"/>
      <c r="T23" s="161"/>
      <c r="U23" s="161"/>
      <c r="V23" s="162"/>
      <c r="W23" s="160">
        <v>18</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18</v>
      </c>
      <c r="Q29" s="164"/>
      <c r="R29" s="164"/>
      <c r="S29" s="164"/>
      <c r="T29" s="164"/>
      <c r="U29" s="164"/>
      <c r="V29" s="165"/>
      <c r="W29" s="211">
        <f>AR13</f>
        <v>18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8" t="s">
        <v>349</v>
      </c>
      <c r="B30" s="509"/>
      <c r="C30" s="509"/>
      <c r="D30" s="509"/>
      <c r="E30" s="509"/>
      <c r="F30" s="510"/>
      <c r="G30" s="651" t="s">
        <v>146</v>
      </c>
      <c r="H30" s="387"/>
      <c r="I30" s="387"/>
      <c r="J30" s="387"/>
      <c r="K30" s="387"/>
      <c r="L30" s="387"/>
      <c r="M30" s="387"/>
      <c r="N30" s="387"/>
      <c r="O30" s="578"/>
      <c r="P30" s="577" t="s">
        <v>59</v>
      </c>
      <c r="Q30" s="387"/>
      <c r="R30" s="387"/>
      <c r="S30" s="387"/>
      <c r="T30" s="387"/>
      <c r="U30" s="387"/>
      <c r="V30" s="387"/>
      <c r="W30" s="387"/>
      <c r="X30" s="578"/>
      <c r="Y30" s="464"/>
      <c r="Z30" s="465"/>
      <c r="AA30" s="466"/>
      <c r="AB30" s="382" t="s">
        <v>11</v>
      </c>
      <c r="AC30" s="383"/>
      <c r="AD30" s="384"/>
      <c r="AE30" s="382" t="s">
        <v>390</v>
      </c>
      <c r="AF30" s="383"/>
      <c r="AG30" s="383"/>
      <c r="AH30" s="384"/>
      <c r="AI30" s="385" t="s">
        <v>412</v>
      </c>
      <c r="AJ30" s="385"/>
      <c r="AK30" s="385"/>
      <c r="AL30" s="382"/>
      <c r="AM30" s="385" t="s">
        <v>509</v>
      </c>
      <c r="AN30" s="385"/>
      <c r="AO30" s="385"/>
      <c r="AP30" s="382"/>
      <c r="AQ30" s="642" t="s">
        <v>232</v>
      </c>
      <c r="AR30" s="643"/>
      <c r="AS30" s="643"/>
      <c r="AT30" s="644"/>
      <c r="AU30" s="387" t="s">
        <v>134</v>
      </c>
      <c r="AV30" s="387"/>
      <c r="AW30" s="387"/>
      <c r="AX30" s="388"/>
    </row>
    <row r="31" spans="1:50" ht="18.75" customHeight="1">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467"/>
      <c r="Z31" s="468"/>
      <c r="AA31" s="469"/>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c r="A32" s="514"/>
      <c r="B32" s="512"/>
      <c r="C32" s="512"/>
      <c r="D32" s="512"/>
      <c r="E32" s="512"/>
      <c r="F32" s="513"/>
      <c r="G32" s="539" t="s">
        <v>721</v>
      </c>
      <c r="H32" s="540"/>
      <c r="I32" s="540"/>
      <c r="J32" s="540"/>
      <c r="K32" s="540"/>
      <c r="L32" s="540"/>
      <c r="M32" s="540"/>
      <c r="N32" s="540"/>
      <c r="O32" s="541"/>
      <c r="P32" s="191" t="s">
        <v>755</v>
      </c>
      <c r="Q32" s="191"/>
      <c r="R32" s="191"/>
      <c r="S32" s="191"/>
      <c r="T32" s="191"/>
      <c r="U32" s="191"/>
      <c r="V32" s="191"/>
      <c r="W32" s="191"/>
      <c r="X32" s="233"/>
      <c r="Y32" s="339" t="s">
        <v>12</v>
      </c>
      <c r="Z32" s="548"/>
      <c r="AA32" s="549"/>
      <c r="AB32" s="550" t="s">
        <v>722</v>
      </c>
      <c r="AC32" s="550"/>
      <c r="AD32" s="550"/>
      <c r="AE32" s="363">
        <v>1861</v>
      </c>
      <c r="AF32" s="364"/>
      <c r="AG32" s="364"/>
      <c r="AH32" s="364"/>
      <c r="AI32" s="363">
        <v>2422</v>
      </c>
      <c r="AJ32" s="364"/>
      <c r="AK32" s="364"/>
      <c r="AL32" s="364"/>
      <c r="AM32" s="363">
        <v>0</v>
      </c>
      <c r="AN32" s="364"/>
      <c r="AO32" s="364"/>
      <c r="AP32" s="364"/>
      <c r="AQ32" s="166" t="s">
        <v>716</v>
      </c>
      <c r="AR32" s="167"/>
      <c r="AS32" s="167"/>
      <c r="AT32" s="168"/>
      <c r="AU32" s="364" t="s">
        <v>716</v>
      </c>
      <c r="AV32" s="364"/>
      <c r="AW32" s="364"/>
      <c r="AX32" s="365"/>
    </row>
    <row r="33" spans="1:51" ht="23.25" customHeight="1">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3" t="s">
        <v>54</v>
      </c>
      <c r="Z33" s="298"/>
      <c r="AA33" s="299"/>
      <c r="AB33" s="521" t="s">
        <v>722</v>
      </c>
      <c r="AC33" s="521"/>
      <c r="AD33" s="521"/>
      <c r="AE33" s="363">
        <v>1800</v>
      </c>
      <c r="AF33" s="364"/>
      <c r="AG33" s="364"/>
      <c r="AH33" s="364"/>
      <c r="AI33" s="363">
        <v>1800</v>
      </c>
      <c r="AJ33" s="364"/>
      <c r="AK33" s="364"/>
      <c r="AL33" s="364"/>
      <c r="AM33" s="363">
        <v>1800</v>
      </c>
      <c r="AN33" s="364"/>
      <c r="AO33" s="364"/>
      <c r="AP33" s="364"/>
      <c r="AQ33" s="166" t="s">
        <v>716</v>
      </c>
      <c r="AR33" s="167"/>
      <c r="AS33" s="167"/>
      <c r="AT33" s="168"/>
      <c r="AU33" s="364">
        <v>1500</v>
      </c>
      <c r="AV33" s="364"/>
      <c r="AW33" s="364"/>
      <c r="AX33" s="365"/>
    </row>
    <row r="34" spans="1:51" ht="23.25" customHeight="1">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3" t="s">
        <v>13</v>
      </c>
      <c r="Z34" s="298"/>
      <c r="AA34" s="299"/>
      <c r="AB34" s="496" t="s">
        <v>180</v>
      </c>
      <c r="AC34" s="496"/>
      <c r="AD34" s="496"/>
      <c r="AE34" s="363">
        <v>103</v>
      </c>
      <c r="AF34" s="364"/>
      <c r="AG34" s="364"/>
      <c r="AH34" s="364"/>
      <c r="AI34" s="363">
        <v>134</v>
      </c>
      <c r="AJ34" s="364"/>
      <c r="AK34" s="364"/>
      <c r="AL34" s="364"/>
      <c r="AM34" s="363">
        <v>0</v>
      </c>
      <c r="AN34" s="364"/>
      <c r="AO34" s="364"/>
      <c r="AP34" s="364"/>
      <c r="AQ34" s="166" t="s">
        <v>716</v>
      </c>
      <c r="AR34" s="167"/>
      <c r="AS34" s="167"/>
      <c r="AT34" s="168"/>
      <c r="AU34" s="364" t="s">
        <v>716</v>
      </c>
      <c r="AV34" s="364"/>
      <c r="AW34" s="364"/>
      <c r="AX34" s="365"/>
    </row>
    <row r="35" spans="1:51" ht="23.25" customHeight="1">
      <c r="A35" s="898" t="s">
        <v>380</v>
      </c>
      <c r="B35" s="899"/>
      <c r="C35" s="899"/>
      <c r="D35" s="899"/>
      <c r="E35" s="899"/>
      <c r="F35" s="900"/>
      <c r="G35" s="904" t="s">
        <v>723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35.4"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customHeight="1">
      <c r="A37" s="645" t="s">
        <v>349</v>
      </c>
      <c r="B37" s="646"/>
      <c r="C37" s="646"/>
      <c r="D37" s="646"/>
      <c r="E37" s="646"/>
      <c r="F37" s="647"/>
      <c r="G37" s="564" t="s">
        <v>146</v>
      </c>
      <c r="H37" s="377"/>
      <c r="I37" s="377"/>
      <c r="J37" s="377"/>
      <c r="K37" s="377"/>
      <c r="L37" s="377"/>
      <c r="M37" s="377"/>
      <c r="N37" s="377"/>
      <c r="O37" s="565"/>
      <c r="P37" s="632" t="s">
        <v>59</v>
      </c>
      <c r="Q37" s="377"/>
      <c r="R37" s="377"/>
      <c r="S37" s="377"/>
      <c r="T37" s="377"/>
      <c r="U37" s="377"/>
      <c r="V37" s="377"/>
      <c r="W37" s="377"/>
      <c r="X37" s="565"/>
      <c r="Y37" s="633"/>
      <c r="Z37" s="634"/>
      <c r="AA37" s="635"/>
      <c r="AB37" s="636" t="s">
        <v>11</v>
      </c>
      <c r="AC37" s="637"/>
      <c r="AD37" s="638"/>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467"/>
      <c r="Z38" s="468"/>
      <c r="AA38" s="469"/>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v>3</v>
      </c>
      <c r="AV38" s="271"/>
      <c r="AW38" s="375" t="s">
        <v>179</v>
      </c>
      <c r="AX38" s="376"/>
      <c r="AY38">
        <f>$AY$37</f>
        <v>1</v>
      </c>
    </row>
    <row r="39" spans="1:51" ht="23.25" customHeight="1">
      <c r="A39" s="514"/>
      <c r="B39" s="512"/>
      <c r="C39" s="512"/>
      <c r="D39" s="512"/>
      <c r="E39" s="512"/>
      <c r="F39" s="513"/>
      <c r="G39" s="539" t="s">
        <v>724</v>
      </c>
      <c r="H39" s="540"/>
      <c r="I39" s="540"/>
      <c r="J39" s="540"/>
      <c r="K39" s="540"/>
      <c r="L39" s="540"/>
      <c r="M39" s="540"/>
      <c r="N39" s="540"/>
      <c r="O39" s="541"/>
      <c r="P39" s="191" t="s">
        <v>754</v>
      </c>
      <c r="Q39" s="191"/>
      <c r="R39" s="191"/>
      <c r="S39" s="191"/>
      <c r="T39" s="191"/>
      <c r="U39" s="191"/>
      <c r="V39" s="191"/>
      <c r="W39" s="191"/>
      <c r="X39" s="233"/>
      <c r="Y39" s="339" t="s">
        <v>12</v>
      </c>
      <c r="Z39" s="548"/>
      <c r="AA39" s="549"/>
      <c r="AB39" s="550" t="s">
        <v>722</v>
      </c>
      <c r="AC39" s="550"/>
      <c r="AD39" s="550"/>
      <c r="AE39" s="363">
        <v>45</v>
      </c>
      <c r="AF39" s="364"/>
      <c r="AG39" s="364"/>
      <c r="AH39" s="364"/>
      <c r="AI39" s="363">
        <v>56</v>
      </c>
      <c r="AJ39" s="364"/>
      <c r="AK39" s="364"/>
      <c r="AL39" s="364"/>
      <c r="AM39" s="363">
        <v>84</v>
      </c>
      <c r="AN39" s="364"/>
      <c r="AO39" s="364"/>
      <c r="AP39" s="364"/>
      <c r="AQ39" s="166" t="s">
        <v>716</v>
      </c>
      <c r="AR39" s="167"/>
      <c r="AS39" s="167"/>
      <c r="AT39" s="168"/>
      <c r="AU39" s="364" t="s">
        <v>716</v>
      </c>
      <c r="AV39" s="364"/>
      <c r="AW39" s="364"/>
      <c r="AX39" s="365"/>
      <c r="AY39">
        <f t="shared" ref="AY39:AY43" si="4">$AY$37</f>
        <v>1</v>
      </c>
    </row>
    <row r="40" spans="1:51" ht="23.25" customHeight="1">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3" t="s">
        <v>54</v>
      </c>
      <c r="Z40" s="298"/>
      <c r="AA40" s="299"/>
      <c r="AB40" s="521" t="s">
        <v>722</v>
      </c>
      <c r="AC40" s="521"/>
      <c r="AD40" s="521"/>
      <c r="AE40" s="363">
        <v>47</v>
      </c>
      <c r="AF40" s="364"/>
      <c r="AG40" s="364"/>
      <c r="AH40" s="364"/>
      <c r="AI40" s="363">
        <v>47</v>
      </c>
      <c r="AJ40" s="364"/>
      <c r="AK40" s="364"/>
      <c r="AL40" s="364"/>
      <c r="AM40" s="363">
        <v>47</v>
      </c>
      <c r="AN40" s="364"/>
      <c r="AO40" s="364"/>
      <c r="AP40" s="364"/>
      <c r="AQ40" s="166" t="s">
        <v>716</v>
      </c>
      <c r="AR40" s="167"/>
      <c r="AS40" s="167"/>
      <c r="AT40" s="168"/>
      <c r="AU40" s="364">
        <v>47</v>
      </c>
      <c r="AV40" s="364"/>
      <c r="AW40" s="364"/>
      <c r="AX40" s="365"/>
      <c r="AY40">
        <f t="shared" si="4"/>
        <v>1</v>
      </c>
    </row>
    <row r="41" spans="1:51" ht="23.25" customHeight="1">
      <c r="A41" s="648"/>
      <c r="B41" s="649"/>
      <c r="C41" s="649"/>
      <c r="D41" s="649"/>
      <c r="E41" s="649"/>
      <c r="F41" s="650"/>
      <c r="G41" s="545"/>
      <c r="H41" s="546"/>
      <c r="I41" s="546"/>
      <c r="J41" s="546"/>
      <c r="K41" s="546"/>
      <c r="L41" s="546"/>
      <c r="M41" s="546"/>
      <c r="N41" s="546"/>
      <c r="O41" s="547"/>
      <c r="P41" s="194"/>
      <c r="Q41" s="194"/>
      <c r="R41" s="194"/>
      <c r="S41" s="194"/>
      <c r="T41" s="194"/>
      <c r="U41" s="194"/>
      <c r="V41" s="194"/>
      <c r="W41" s="194"/>
      <c r="X41" s="238"/>
      <c r="Y41" s="303" t="s">
        <v>13</v>
      </c>
      <c r="Z41" s="298"/>
      <c r="AA41" s="299"/>
      <c r="AB41" s="496" t="s">
        <v>180</v>
      </c>
      <c r="AC41" s="496"/>
      <c r="AD41" s="496"/>
      <c r="AE41" s="363">
        <v>96</v>
      </c>
      <c r="AF41" s="364"/>
      <c r="AG41" s="364"/>
      <c r="AH41" s="364"/>
      <c r="AI41" s="363">
        <v>119</v>
      </c>
      <c r="AJ41" s="364"/>
      <c r="AK41" s="364"/>
      <c r="AL41" s="364"/>
      <c r="AM41" s="363">
        <v>179</v>
      </c>
      <c r="AN41" s="364"/>
      <c r="AO41" s="364"/>
      <c r="AP41" s="364"/>
      <c r="AQ41" s="166" t="s">
        <v>716</v>
      </c>
      <c r="AR41" s="167"/>
      <c r="AS41" s="167"/>
      <c r="AT41" s="168"/>
      <c r="AU41" s="364" t="s">
        <v>760</v>
      </c>
      <c r="AV41" s="364"/>
      <c r="AW41" s="364"/>
      <c r="AX41" s="365"/>
      <c r="AY41">
        <f t="shared" si="4"/>
        <v>1</v>
      </c>
    </row>
    <row r="42" spans="1:51" ht="23.25" customHeight="1">
      <c r="A42" s="898" t="s">
        <v>380</v>
      </c>
      <c r="B42" s="899"/>
      <c r="C42" s="899"/>
      <c r="D42" s="899"/>
      <c r="E42" s="899"/>
      <c r="F42" s="900"/>
      <c r="G42" s="904" t="s">
        <v>723</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1</v>
      </c>
    </row>
    <row r="43" spans="1:51" ht="42" customHeight="1" thickBo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1</v>
      </c>
    </row>
    <row r="44" spans="1:51" ht="18.75" hidden="1" customHeight="1">
      <c r="A44" s="645" t="s">
        <v>349</v>
      </c>
      <c r="B44" s="646"/>
      <c r="C44" s="646"/>
      <c r="D44" s="646"/>
      <c r="E44" s="646"/>
      <c r="F44" s="647"/>
      <c r="G44" s="564" t="s">
        <v>146</v>
      </c>
      <c r="H44" s="377"/>
      <c r="I44" s="377"/>
      <c r="J44" s="377"/>
      <c r="K44" s="377"/>
      <c r="L44" s="377"/>
      <c r="M44" s="377"/>
      <c r="N44" s="377"/>
      <c r="O44" s="565"/>
      <c r="P44" s="632" t="s">
        <v>59</v>
      </c>
      <c r="Q44" s="377"/>
      <c r="R44" s="377"/>
      <c r="S44" s="377"/>
      <c r="T44" s="377"/>
      <c r="U44" s="377"/>
      <c r="V44" s="377"/>
      <c r="W44" s="377"/>
      <c r="X44" s="565"/>
      <c r="Y44" s="633"/>
      <c r="Z44" s="634"/>
      <c r="AA44" s="635"/>
      <c r="AB44" s="636" t="s">
        <v>11</v>
      </c>
      <c r="AC44" s="637"/>
      <c r="AD44" s="638"/>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467"/>
      <c r="Z45" s="468"/>
      <c r="AA45" s="469"/>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39" t="s">
        <v>12</v>
      </c>
      <c r="Z46" s="548"/>
      <c r="AA46" s="549"/>
      <c r="AB46" s="550"/>
      <c r="AC46" s="550"/>
      <c r="AD46" s="550"/>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3" t="s">
        <v>54</v>
      </c>
      <c r="Z47" s="298"/>
      <c r="AA47" s="299"/>
      <c r="AB47" s="521"/>
      <c r="AC47" s="521"/>
      <c r="AD47" s="521"/>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c r="A48" s="648"/>
      <c r="B48" s="649"/>
      <c r="C48" s="649"/>
      <c r="D48" s="649"/>
      <c r="E48" s="649"/>
      <c r="F48" s="650"/>
      <c r="G48" s="545"/>
      <c r="H48" s="546"/>
      <c r="I48" s="546"/>
      <c r="J48" s="546"/>
      <c r="K48" s="546"/>
      <c r="L48" s="546"/>
      <c r="M48" s="546"/>
      <c r="N48" s="546"/>
      <c r="O48" s="547"/>
      <c r="P48" s="194"/>
      <c r="Q48" s="194"/>
      <c r="R48" s="194"/>
      <c r="S48" s="194"/>
      <c r="T48" s="194"/>
      <c r="U48" s="194"/>
      <c r="V48" s="194"/>
      <c r="W48" s="194"/>
      <c r="X48" s="238"/>
      <c r="Y48" s="303" t="s">
        <v>13</v>
      </c>
      <c r="Z48" s="298"/>
      <c r="AA48" s="299"/>
      <c r="AB48" s="496" t="s">
        <v>180</v>
      </c>
      <c r="AC48" s="496"/>
      <c r="AD48" s="496"/>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c r="A49" s="898" t="s">
        <v>380</v>
      </c>
      <c r="B49" s="899"/>
      <c r="C49" s="899"/>
      <c r="D49" s="899"/>
      <c r="E49" s="899"/>
      <c r="F49" s="900"/>
      <c r="G49" s="904" t="s">
        <v>723</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c r="A51" s="511" t="s">
        <v>349</v>
      </c>
      <c r="B51" s="512"/>
      <c r="C51" s="512"/>
      <c r="D51" s="512"/>
      <c r="E51" s="512"/>
      <c r="F51" s="513"/>
      <c r="G51" s="564" t="s">
        <v>146</v>
      </c>
      <c r="H51" s="377"/>
      <c r="I51" s="377"/>
      <c r="J51" s="377"/>
      <c r="K51" s="377"/>
      <c r="L51" s="377"/>
      <c r="M51" s="377"/>
      <c r="N51" s="377"/>
      <c r="O51" s="565"/>
      <c r="P51" s="632" t="s">
        <v>59</v>
      </c>
      <c r="Q51" s="377"/>
      <c r="R51" s="377"/>
      <c r="S51" s="377"/>
      <c r="T51" s="377"/>
      <c r="U51" s="377"/>
      <c r="V51" s="377"/>
      <c r="W51" s="377"/>
      <c r="X51" s="565"/>
      <c r="Y51" s="633"/>
      <c r="Z51" s="634"/>
      <c r="AA51" s="635"/>
      <c r="AB51" s="636" t="s">
        <v>11</v>
      </c>
      <c r="AC51" s="637"/>
      <c r="AD51" s="638"/>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467"/>
      <c r="Z52" s="468"/>
      <c r="AA52" s="469"/>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39" t="s">
        <v>12</v>
      </c>
      <c r="Z53" s="548"/>
      <c r="AA53" s="549"/>
      <c r="AB53" s="550"/>
      <c r="AC53" s="550"/>
      <c r="AD53" s="550"/>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3" t="s">
        <v>54</v>
      </c>
      <c r="Z54" s="298"/>
      <c r="AA54" s="299"/>
      <c r="AB54" s="521"/>
      <c r="AC54" s="521"/>
      <c r="AD54" s="521"/>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c r="A55" s="648"/>
      <c r="B55" s="649"/>
      <c r="C55" s="649"/>
      <c r="D55" s="649"/>
      <c r="E55" s="649"/>
      <c r="F55" s="650"/>
      <c r="G55" s="545"/>
      <c r="H55" s="546"/>
      <c r="I55" s="546"/>
      <c r="J55" s="546"/>
      <c r="K55" s="546"/>
      <c r="L55" s="546"/>
      <c r="M55" s="546"/>
      <c r="N55" s="546"/>
      <c r="O55" s="547"/>
      <c r="P55" s="194"/>
      <c r="Q55" s="194"/>
      <c r="R55" s="194"/>
      <c r="S55" s="194"/>
      <c r="T55" s="194"/>
      <c r="U55" s="194"/>
      <c r="V55" s="194"/>
      <c r="W55" s="194"/>
      <c r="X55" s="238"/>
      <c r="Y55" s="303" t="s">
        <v>13</v>
      </c>
      <c r="Z55" s="298"/>
      <c r="AA55" s="299"/>
      <c r="AB55" s="460" t="s">
        <v>14</v>
      </c>
      <c r="AC55" s="460"/>
      <c r="AD55" s="460"/>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c r="A58" s="511" t="s">
        <v>349</v>
      </c>
      <c r="B58" s="512"/>
      <c r="C58" s="512"/>
      <c r="D58" s="512"/>
      <c r="E58" s="512"/>
      <c r="F58" s="513"/>
      <c r="G58" s="564" t="s">
        <v>146</v>
      </c>
      <c r="H58" s="377"/>
      <c r="I58" s="377"/>
      <c r="J58" s="377"/>
      <c r="K58" s="377"/>
      <c r="L58" s="377"/>
      <c r="M58" s="377"/>
      <c r="N58" s="377"/>
      <c r="O58" s="565"/>
      <c r="P58" s="632" t="s">
        <v>59</v>
      </c>
      <c r="Q58" s="377"/>
      <c r="R58" s="377"/>
      <c r="S58" s="377"/>
      <c r="T58" s="377"/>
      <c r="U58" s="377"/>
      <c r="V58" s="377"/>
      <c r="W58" s="377"/>
      <c r="X58" s="565"/>
      <c r="Y58" s="633"/>
      <c r="Z58" s="634"/>
      <c r="AA58" s="635"/>
      <c r="AB58" s="636" t="s">
        <v>11</v>
      </c>
      <c r="AC58" s="637"/>
      <c r="AD58" s="638"/>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467"/>
      <c r="Z59" s="468"/>
      <c r="AA59" s="469"/>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39" t="s">
        <v>12</v>
      </c>
      <c r="Z60" s="548"/>
      <c r="AA60" s="549"/>
      <c r="AB60" s="550"/>
      <c r="AC60" s="550"/>
      <c r="AD60" s="550"/>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3" t="s">
        <v>54</v>
      </c>
      <c r="Z61" s="298"/>
      <c r="AA61" s="299"/>
      <c r="AB61" s="521"/>
      <c r="AC61" s="521"/>
      <c r="AD61" s="521"/>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3" t="s">
        <v>13</v>
      </c>
      <c r="Z62" s="298"/>
      <c r="AA62" s="299"/>
      <c r="AB62" s="496" t="s">
        <v>14</v>
      </c>
      <c r="AC62" s="496"/>
      <c r="AD62" s="496"/>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35" t="s">
        <v>390</v>
      </c>
      <c r="AF65" s="335"/>
      <c r="AG65" s="335"/>
      <c r="AH65" s="335"/>
      <c r="AI65" s="335" t="s">
        <v>412</v>
      </c>
      <c r="AJ65" s="335"/>
      <c r="AK65" s="335"/>
      <c r="AL65" s="335"/>
      <c r="AM65" s="335" t="s">
        <v>509</v>
      </c>
      <c r="AN65" s="335"/>
      <c r="AO65" s="335"/>
      <c r="AP65" s="335"/>
      <c r="AQ65" s="215" t="s">
        <v>232</v>
      </c>
      <c r="AR65" s="199"/>
      <c r="AS65" s="199"/>
      <c r="AT65" s="200"/>
      <c r="AU65" s="977" t="s">
        <v>134</v>
      </c>
      <c r="AV65" s="977"/>
      <c r="AW65" s="977"/>
      <c r="AX65" s="978"/>
      <c r="AY65">
        <f>COUNTA($H$67)</f>
        <v>0</v>
      </c>
    </row>
    <row r="66" spans="1:51"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233</v>
      </c>
      <c r="AT66" s="202"/>
      <c r="AU66" s="271"/>
      <c r="AV66" s="271"/>
      <c r="AW66" s="869" t="s">
        <v>348</v>
      </c>
      <c r="AX66" s="979"/>
      <c r="AY66">
        <f>$AY$65</f>
        <v>0</v>
      </c>
    </row>
    <row r="67" spans="1:51" ht="23.25" hidden="1" customHeight="1">
      <c r="A67" s="855"/>
      <c r="B67" s="856"/>
      <c r="C67" s="856"/>
      <c r="D67" s="856"/>
      <c r="E67" s="856"/>
      <c r="F67" s="857"/>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3"/>
      <c r="AF67" s="364"/>
      <c r="AG67" s="364"/>
      <c r="AH67" s="364"/>
      <c r="AI67" s="363"/>
      <c r="AJ67" s="364"/>
      <c r="AK67" s="364"/>
      <c r="AL67" s="364"/>
      <c r="AM67" s="363"/>
      <c r="AN67" s="364"/>
      <c r="AO67" s="364"/>
      <c r="AP67" s="364"/>
      <c r="AQ67" s="363"/>
      <c r="AR67" s="364"/>
      <c r="AS67" s="364"/>
      <c r="AT67" s="820"/>
      <c r="AU67" s="364"/>
      <c r="AV67" s="364"/>
      <c r="AW67" s="364"/>
      <c r="AX67" s="365"/>
      <c r="AY67">
        <f t="shared" ref="AY67:AY72" si="8">$AY$65</f>
        <v>0</v>
      </c>
    </row>
    <row r="68" spans="1:51" ht="23.25" hidden="1" customHeight="1">
      <c r="A68" s="855"/>
      <c r="B68" s="856"/>
      <c r="C68" s="856"/>
      <c r="D68" s="856"/>
      <c r="E68" s="856"/>
      <c r="F68" s="857"/>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3"/>
      <c r="AF68" s="364"/>
      <c r="AG68" s="364"/>
      <c r="AH68" s="364"/>
      <c r="AI68" s="363"/>
      <c r="AJ68" s="364"/>
      <c r="AK68" s="364"/>
      <c r="AL68" s="364"/>
      <c r="AM68" s="363"/>
      <c r="AN68" s="364"/>
      <c r="AO68" s="364"/>
      <c r="AP68" s="364"/>
      <c r="AQ68" s="363"/>
      <c r="AR68" s="364"/>
      <c r="AS68" s="364"/>
      <c r="AT68" s="820"/>
      <c r="AU68" s="364"/>
      <c r="AV68" s="364"/>
      <c r="AW68" s="364"/>
      <c r="AX68" s="365"/>
      <c r="AY68">
        <f t="shared" si="8"/>
        <v>0</v>
      </c>
    </row>
    <row r="69" spans="1:51" ht="23.25" hidden="1" customHeight="1">
      <c r="A69" s="855"/>
      <c r="B69" s="856"/>
      <c r="C69" s="856"/>
      <c r="D69" s="856"/>
      <c r="E69" s="856"/>
      <c r="F69" s="857"/>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1"/>
      <c r="AF69" s="372"/>
      <c r="AG69" s="372"/>
      <c r="AH69" s="372"/>
      <c r="AI69" s="371"/>
      <c r="AJ69" s="372"/>
      <c r="AK69" s="372"/>
      <c r="AL69" s="372"/>
      <c r="AM69" s="371"/>
      <c r="AN69" s="372"/>
      <c r="AO69" s="372"/>
      <c r="AP69" s="372"/>
      <c r="AQ69" s="363"/>
      <c r="AR69" s="364"/>
      <c r="AS69" s="364"/>
      <c r="AT69" s="820"/>
      <c r="AU69" s="364"/>
      <c r="AV69" s="364"/>
      <c r="AW69" s="364"/>
      <c r="AX69" s="365"/>
      <c r="AY69">
        <f t="shared" si="8"/>
        <v>0</v>
      </c>
    </row>
    <row r="70" spans="1:51" ht="23.25" hidden="1" customHeight="1">
      <c r="A70" s="855" t="s">
        <v>355</v>
      </c>
      <c r="B70" s="856"/>
      <c r="C70" s="856"/>
      <c r="D70" s="856"/>
      <c r="E70" s="856"/>
      <c r="F70" s="857"/>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3"/>
      <c r="AF70" s="364"/>
      <c r="AG70" s="364"/>
      <c r="AH70" s="364"/>
      <c r="AI70" s="363"/>
      <c r="AJ70" s="364"/>
      <c r="AK70" s="364"/>
      <c r="AL70" s="364"/>
      <c r="AM70" s="363"/>
      <c r="AN70" s="364"/>
      <c r="AO70" s="364"/>
      <c r="AP70" s="364"/>
      <c r="AQ70" s="363"/>
      <c r="AR70" s="364"/>
      <c r="AS70" s="364"/>
      <c r="AT70" s="820"/>
      <c r="AU70" s="364"/>
      <c r="AV70" s="364"/>
      <c r="AW70" s="364"/>
      <c r="AX70" s="365"/>
      <c r="AY70">
        <f t="shared" si="8"/>
        <v>0</v>
      </c>
    </row>
    <row r="71" spans="1:51" ht="23.25" hidden="1" customHeight="1">
      <c r="A71" s="855"/>
      <c r="B71" s="856"/>
      <c r="C71" s="856"/>
      <c r="D71" s="856"/>
      <c r="E71" s="856"/>
      <c r="F71" s="857"/>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3"/>
      <c r="AF71" s="364"/>
      <c r="AG71" s="364"/>
      <c r="AH71" s="364"/>
      <c r="AI71" s="363"/>
      <c r="AJ71" s="364"/>
      <c r="AK71" s="364"/>
      <c r="AL71" s="364"/>
      <c r="AM71" s="363"/>
      <c r="AN71" s="364"/>
      <c r="AO71" s="364"/>
      <c r="AP71" s="364"/>
      <c r="AQ71" s="363"/>
      <c r="AR71" s="364"/>
      <c r="AS71" s="364"/>
      <c r="AT71" s="820"/>
      <c r="AU71" s="364"/>
      <c r="AV71" s="364"/>
      <c r="AW71" s="364"/>
      <c r="AX71" s="365"/>
      <c r="AY71">
        <f t="shared" si="8"/>
        <v>0</v>
      </c>
    </row>
    <row r="72" spans="1:51" ht="23.25" hidden="1" customHeight="1">
      <c r="A72" s="858"/>
      <c r="B72" s="859"/>
      <c r="C72" s="859"/>
      <c r="D72" s="859"/>
      <c r="E72" s="859"/>
      <c r="F72" s="860"/>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1"/>
      <c r="AF72" s="372"/>
      <c r="AG72" s="372"/>
      <c r="AH72" s="372"/>
      <c r="AI72" s="371"/>
      <c r="AJ72" s="372"/>
      <c r="AK72" s="372"/>
      <c r="AL72" s="372"/>
      <c r="AM72" s="371"/>
      <c r="AN72" s="372"/>
      <c r="AO72" s="372"/>
      <c r="AP72" s="939"/>
      <c r="AQ72" s="363"/>
      <c r="AR72" s="364"/>
      <c r="AS72" s="364"/>
      <c r="AT72" s="820"/>
      <c r="AU72" s="364"/>
      <c r="AV72" s="364"/>
      <c r="AW72" s="364"/>
      <c r="AX72" s="365"/>
      <c r="AY72">
        <f t="shared" si="8"/>
        <v>0</v>
      </c>
    </row>
    <row r="73" spans="1:51" ht="18.75" hidden="1" customHeight="1">
      <c r="A73" s="841" t="s">
        <v>350</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c r="A75" s="844"/>
      <c r="B75" s="845"/>
      <c r="C75" s="845"/>
      <c r="D75" s="845"/>
      <c r="E75" s="845"/>
      <c r="F75" s="846"/>
      <c r="G75" s="78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c r="A76" s="844"/>
      <c r="B76" s="845"/>
      <c r="C76" s="845"/>
      <c r="D76" s="845"/>
      <c r="E76" s="845"/>
      <c r="F76" s="846"/>
      <c r="G76" s="78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c r="A77" s="844"/>
      <c r="B77" s="845"/>
      <c r="C77" s="845"/>
      <c r="D77" s="845"/>
      <c r="E77" s="845"/>
      <c r="F77" s="846"/>
      <c r="G77" s="78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c r="A78" s="913" t="s">
        <v>383</v>
      </c>
      <c r="B78" s="914"/>
      <c r="C78" s="914"/>
      <c r="D78" s="914"/>
      <c r="E78" s="911" t="s">
        <v>328</v>
      </c>
      <c r="F78" s="912"/>
      <c r="G78" s="54" t="s">
        <v>235</v>
      </c>
      <c r="H78" s="798"/>
      <c r="I78" s="245"/>
      <c r="J78" s="245"/>
      <c r="K78" s="245"/>
      <c r="L78" s="245"/>
      <c r="M78" s="245"/>
      <c r="N78" s="245"/>
      <c r="O78" s="799"/>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344</v>
      </c>
      <c r="AP79" s="127"/>
      <c r="AQ79" s="127"/>
      <c r="AR79" s="76" t="s">
        <v>342</v>
      </c>
      <c r="AS79" s="126"/>
      <c r="AT79" s="127"/>
      <c r="AU79" s="127"/>
      <c r="AV79" s="127"/>
      <c r="AW79" s="127"/>
      <c r="AX79" s="128"/>
      <c r="AY79">
        <f>COUNTIF($AR$79,"☑")</f>
        <v>0</v>
      </c>
    </row>
    <row r="80" spans="1:51" ht="18.75" hidden="1" customHeight="1">
      <c r="A80" s="518" t="s">
        <v>147</v>
      </c>
      <c r="B80" s="850" t="s">
        <v>341</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700</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c r="AY80">
        <f>COUNTA($G$82)</f>
        <v>0</v>
      </c>
    </row>
    <row r="81" spans="1:60" ht="22.5" hidden="1" customHeight="1">
      <c r="A81" s="519"/>
      <c r="B81" s="853"/>
      <c r="C81" s="551"/>
      <c r="D81" s="551"/>
      <c r="E81" s="551"/>
      <c r="F81" s="552"/>
      <c r="G81" s="375"/>
      <c r="H81" s="375"/>
      <c r="I81" s="375"/>
      <c r="J81" s="375"/>
      <c r="K81" s="375"/>
      <c r="L81" s="375"/>
      <c r="M81" s="375"/>
      <c r="N81" s="375"/>
      <c r="O81" s="375"/>
      <c r="P81" s="375"/>
      <c r="Q81" s="375"/>
      <c r="R81" s="375"/>
      <c r="S81" s="375"/>
      <c r="T81" s="375"/>
      <c r="U81" s="375"/>
      <c r="V81" s="375"/>
      <c r="W81" s="375"/>
      <c r="X81" s="375"/>
      <c r="Y81" s="375"/>
      <c r="Z81" s="375"/>
      <c r="AA81" s="567"/>
      <c r="AB81" s="579"/>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c r="A82" s="519"/>
      <c r="B82" s="853"/>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6"/>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c r="A83" s="519"/>
      <c r="B83" s="85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7"/>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c r="A84" s="519"/>
      <c r="B84" s="85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8"/>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c r="A85" s="519"/>
      <c r="B85" s="551" t="s">
        <v>145</v>
      </c>
      <c r="C85" s="551"/>
      <c r="D85" s="551"/>
      <c r="E85" s="551"/>
      <c r="F85" s="552"/>
      <c r="G85" s="800" t="s">
        <v>61</v>
      </c>
      <c r="H85" s="783"/>
      <c r="I85" s="783"/>
      <c r="J85" s="783"/>
      <c r="K85" s="783"/>
      <c r="L85" s="783"/>
      <c r="M85" s="783"/>
      <c r="N85" s="783"/>
      <c r="O85" s="784"/>
      <c r="P85" s="782" t="s">
        <v>63</v>
      </c>
      <c r="Q85" s="783"/>
      <c r="R85" s="783"/>
      <c r="S85" s="783"/>
      <c r="T85" s="783"/>
      <c r="U85" s="783"/>
      <c r="V85" s="783"/>
      <c r="W85" s="783"/>
      <c r="X85" s="784"/>
      <c r="Y85" s="203"/>
      <c r="Z85" s="204"/>
      <c r="AA85" s="205"/>
      <c r="AB85" s="457" t="s">
        <v>11</v>
      </c>
      <c r="AC85" s="458"/>
      <c r="AD85" s="459"/>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c r="A86" s="519"/>
      <c r="B86" s="551"/>
      <c r="C86" s="551"/>
      <c r="D86" s="551"/>
      <c r="E86" s="551"/>
      <c r="F86" s="552"/>
      <c r="G86" s="566"/>
      <c r="H86" s="375"/>
      <c r="I86" s="375"/>
      <c r="J86" s="375"/>
      <c r="K86" s="375"/>
      <c r="L86" s="375"/>
      <c r="M86" s="375"/>
      <c r="N86" s="375"/>
      <c r="O86" s="567"/>
      <c r="P86" s="579"/>
      <c r="Q86" s="375"/>
      <c r="R86" s="375"/>
      <c r="S86" s="375"/>
      <c r="T86" s="375"/>
      <c r="U86" s="375"/>
      <c r="V86" s="375"/>
      <c r="W86" s="375"/>
      <c r="X86" s="567"/>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c r="A87" s="519"/>
      <c r="B87" s="551"/>
      <c r="C87" s="551"/>
      <c r="D87" s="551"/>
      <c r="E87" s="551"/>
      <c r="F87" s="552"/>
      <c r="G87" s="232"/>
      <c r="H87" s="191"/>
      <c r="I87" s="191"/>
      <c r="J87" s="191"/>
      <c r="K87" s="191"/>
      <c r="L87" s="191"/>
      <c r="M87" s="191"/>
      <c r="N87" s="191"/>
      <c r="O87" s="233"/>
      <c r="P87" s="191"/>
      <c r="Q87" s="805"/>
      <c r="R87" s="805"/>
      <c r="S87" s="805"/>
      <c r="T87" s="805"/>
      <c r="U87" s="805"/>
      <c r="V87" s="805"/>
      <c r="W87" s="805"/>
      <c r="X87" s="806"/>
      <c r="Y87" s="759" t="s">
        <v>62</v>
      </c>
      <c r="Z87" s="760"/>
      <c r="AA87" s="761"/>
      <c r="AB87" s="550"/>
      <c r="AC87" s="550"/>
      <c r="AD87" s="550"/>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c r="A88" s="519"/>
      <c r="B88" s="551"/>
      <c r="C88" s="551"/>
      <c r="D88" s="551"/>
      <c r="E88" s="551"/>
      <c r="F88" s="552"/>
      <c r="G88" s="234"/>
      <c r="H88" s="235"/>
      <c r="I88" s="235"/>
      <c r="J88" s="235"/>
      <c r="K88" s="235"/>
      <c r="L88" s="235"/>
      <c r="M88" s="235"/>
      <c r="N88" s="235"/>
      <c r="O88" s="236"/>
      <c r="P88" s="807"/>
      <c r="Q88" s="807"/>
      <c r="R88" s="807"/>
      <c r="S88" s="807"/>
      <c r="T88" s="807"/>
      <c r="U88" s="807"/>
      <c r="V88" s="807"/>
      <c r="W88" s="807"/>
      <c r="X88" s="808"/>
      <c r="Y88" s="736" t="s">
        <v>54</v>
      </c>
      <c r="Z88" s="737"/>
      <c r="AA88" s="738"/>
      <c r="AB88" s="521"/>
      <c r="AC88" s="521"/>
      <c r="AD88" s="521"/>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c r="A89" s="519"/>
      <c r="B89" s="553"/>
      <c r="C89" s="553"/>
      <c r="D89" s="553"/>
      <c r="E89" s="553"/>
      <c r="F89" s="554"/>
      <c r="G89" s="237"/>
      <c r="H89" s="194"/>
      <c r="I89" s="194"/>
      <c r="J89" s="194"/>
      <c r="K89" s="194"/>
      <c r="L89" s="194"/>
      <c r="M89" s="194"/>
      <c r="N89" s="194"/>
      <c r="O89" s="238"/>
      <c r="P89" s="304"/>
      <c r="Q89" s="304"/>
      <c r="R89" s="304"/>
      <c r="S89" s="304"/>
      <c r="T89" s="304"/>
      <c r="U89" s="304"/>
      <c r="V89" s="304"/>
      <c r="W89" s="304"/>
      <c r="X89" s="809"/>
      <c r="Y89" s="736" t="s">
        <v>13</v>
      </c>
      <c r="Z89" s="737"/>
      <c r="AA89" s="738"/>
      <c r="AB89" s="460" t="s">
        <v>14</v>
      </c>
      <c r="AC89" s="460"/>
      <c r="AD89" s="460"/>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c r="A90" s="519"/>
      <c r="B90" s="551" t="s">
        <v>145</v>
      </c>
      <c r="C90" s="551"/>
      <c r="D90" s="551"/>
      <c r="E90" s="551"/>
      <c r="F90" s="552"/>
      <c r="G90" s="800" t="s">
        <v>61</v>
      </c>
      <c r="H90" s="783"/>
      <c r="I90" s="783"/>
      <c r="J90" s="783"/>
      <c r="K90" s="783"/>
      <c r="L90" s="783"/>
      <c r="M90" s="783"/>
      <c r="N90" s="783"/>
      <c r="O90" s="784"/>
      <c r="P90" s="782" t="s">
        <v>63</v>
      </c>
      <c r="Q90" s="783"/>
      <c r="R90" s="783"/>
      <c r="S90" s="783"/>
      <c r="T90" s="783"/>
      <c r="U90" s="783"/>
      <c r="V90" s="783"/>
      <c r="W90" s="783"/>
      <c r="X90" s="784"/>
      <c r="Y90" s="203"/>
      <c r="Z90" s="204"/>
      <c r="AA90" s="205"/>
      <c r="AB90" s="457" t="s">
        <v>11</v>
      </c>
      <c r="AC90" s="458"/>
      <c r="AD90" s="459"/>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c r="A91" s="519"/>
      <c r="B91" s="551"/>
      <c r="C91" s="551"/>
      <c r="D91" s="551"/>
      <c r="E91" s="551"/>
      <c r="F91" s="552"/>
      <c r="G91" s="566"/>
      <c r="H91" s="375"/>
      <c r="I91" s="375"/>
      <c r="J91" s="375"/>
      <c r="K91" s="375"/>
      <c r="L91" s="375"/>
      <c r="M91" s="375"/>
      <c r="N91" s="375"/>
      <c r="O91" s="567"/>
      <c r="P91" s="579"/>
      <c r="Q91" s="375"/>
      <c r="R91" s="375"/>
      <c r="S91" s="375"/>
      <c r="T91" s="375"/>
      <c r="U91" s="375"/>
      <c r="V91" s="375"/>
      <c r="W91" s="375"/>
      <c r="X91" s="567"/>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c r="A92" s="519"/>
      <c r="B92" s="551"/>
      <c r="C92" s="551"/>
      <c r="D92" s="551"/>
      <c r="E92" s="551"/>
      <c r="F92" s="552"/>
      <c r="G92" s="232"/>
      <c r="H92" s="191"/>
      <c r="I92" s="191"/>
      <c r="J92" s="191"/>
      <c r="K92" s="191"/>
      <c r="L92" s="191"/>
      <c r="M92" s="191"/>
      <c r="N92" s="191"/>
      <c r="O92" s="233"/>
      <c r="P92" s="191"/>
      <c r="Q92" s="805"/>
      <c r="R92" s="805"/>
      <c r="S92" s="805"/>
      <c r="T92" s="805"/>
      <c r="U92" s="805"/>
      <c r="V92" s="805"/>
      <c r="W92" s="805"/>
      <c r="X92" s="806"/>
      <c r="Y92" s="759" t="s">
        <v>62</v>
      </c>
      <c r="Z92" s="760"/>
      <c r="AA92" s="761"/>
      <c r="AB92" s="550"/>
      <c r="AC92" s="550"/>
      <c r="AD92" s="550"/>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c r="A93" s="519"/>
      <c r="B93" s="551"/>
      <c r="C93" s="551"/>
      <c r="D93" s="551"/>
      <c r="E93" s="551"/>
      <c r="F93" s="552"/>
      <c r="G93" s="234"/>
      <c r="H93" s="235"/>
      <c r="I93" s="235"/>
      <c r="J93" s="235"/>
      <c r="K93" s="235"/>
      <c r="L93" s="235"/>
      <c r="M93" s="235"/>
      <c r="N93" s="235"/>
      <c r="O93" s="236"/>
      <c r="P93" s="807"/>
      <c r="Q93" s="807"/>
      <c r="R93" s="807"/>
      <c r="S93" s="807"/>
      <c r="T93" s="807"/>
      <c r="U93" s="807"/>
      <c r="V93" s="807"/>
      <c r="W93" s="807"/>
      <c r="X93" s="808"/>
      <c r="Y93" s="736" t="s">
        <v>54</v>
      </c>
      <c r="Z93" s="737"/>
      <c r="AA93" s="738"/>
      <c r="AB93" s="521"/>
      <c r="AC93" s="521"/>
      <c r="AD93" s="521"/>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c r="A94" s="519"/>
      <c r="B94" s="553"/>
      <c r="C94" s="553"/>
      <c r="D94" s="553"/>
      <c r="E94" s="553"/>
      <c r="F94" s="554"/>
      <c r="G94" s="237"/>
      <c r="H94" s="194"/>
      <c r="I94" s="194"/>
      <c r="J94" s="194"/>
      <c r="K94" s="194"/>
      <c r="L94" s="194"/>
      <c r="M94" s="194"/>
      <c r="N94" s="194"/>
      <c r="O94" s="238"/>
      <c r="P94" s="304"/>
      <c r="Q94" s="304"/>
      <c r="R94" s="304"/>
      <c r="S94" s="304"/>
      <c r="T94" s="304"/>
      <c r="U94" s="304"/>
      <c r="V94" s="304"/>
      <c r="W94" s="304"/>
      <c r="X94" s="809"/>
      <c r="Y94" s="736" t="s">
        <v>13</v>
      </c>
      <c r="Z94" s="737"/>
      <c r="AA94" s="738"/>
      <c r="AB94" s="460" t="s">
        <v>14</v>
      </c>
      <c r="AC94" s="460"/>
      <c r="AD94" s="460"/>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c r="A95" s="519"/>
      <c r="B95" s="551" t="s">
        <v>145</v>
      </c>
      <c r="C95" s="551"/>
      <c r="D95" s="551"/>
      <c r="E95" s="551"/>
      <c r="F95" s="552"/>
      <c r="G95" s="800" t="s">
        <v>61</v>
      </c>
      <c r="H95" s="783"/>
      <c r="I95" s="783"/>
      <c r="J95" s="783"/>
      <c r="K95" s="783"/>
      <c r="L95" s="783"/>
      <c r="M95" s="783"/>
      <c r="N95" s="783"/>
      <c r="O95" s="784"/>
      <c r="P95" s="782" t="s">
        <v>63</v>
      </c>
      <c r="Q95" s="783"/>
      <c r="R95" s="783"/>
      <c r="S95" s="783"/>
      <c r="T95" s="783"/>
      <c r="U95" s="783"/>
      <c r="V95" s="783"/>
      <c r="W95" s="783"/>
      <c r="X95" s="784"/>
      <c r="Y95" s="203"/>
      <c r="Z95" s="204"/>
      <c r="AA95" s="205"/>
      <c r="AB95" s="457" t="s">
        <v>11</v>
      </c>
      <c r="AC95" s="458"/>
      <c r="AD95" s="459"/>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c r="A96" s="519"/>
      <c r="B96" s="551"/>
      <c r="C96" s="551"/>
      <c r="D96" s="551"/>
      <c r="E96" s="551"/>
      <c r="F96" s="552"/>
      <c r="G96" s="566"/>
      <c r="H96" s="375"/>
      <c r="I96" s="375"/>
      <c r="J96" s="375"/>
      <c r="K96" s="375"/>
      <c r="L96" s="375"/>
      <c r="M96" s="375"/>
      <c r="N96" s="375"/>
      <c r="O96" s="567"/>
      <c r="P96" s="579"/>
      <c r="Q96" s="375"/>
      <c r="R96" s="375"/>
      <c r="S96" s="375"/>
      <c r="T96" s="375"/>
      <c r="U96" s="375"/>
      <c r="V96" s="375"/>
      <c r="W96" s="375"/>
      <c r="X96" s="567"/>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c r="A97" s="519"/>
      <c r="B97" s="551"/>
      <c r="C97" s="551"/>
      <c r="D97" s="551"/>
      <c r="E97" s="551"/>
      <c r="F97" s="552"/>
      <c r="G97" s="232"/>
      <c r="H97" s="191"/>
      <c r="I97" s="191"/>
      <c r="J97" s="191"/>
      <c r="K97" s="191"/>
      <c r="L97" s="191"/>
      <c r="M97" s="191"/>
      <c r="N97" s="191"/>
      <c r="O97" s="233"/>
      <c r="P97" s="191"/>
      <c r="Q97" s="805"/>
      <c r="R97" s="805"/>
      <c r="S97" s="805"/>
      <c r="T97" s="805"/>
      <c r="U97" s="805"/>
      <c r="V97" s="805"/>
      <c r="W97" s="805"/>
      <c r="X97" s="806"/>
      <c r="Y97" s="759" t="s">
        <v>62</v>
      </c>
      <c r="Z97" s="760"/>
      <c r="AA97" s="761"/>
      <c r="AB97" s="403"/>
      <c r="AC97" s="404"/>
      <c r="AD97" s="405"/>
      <c r="AE97" s="363"/>
      <c r="AF97" s="364"/>
      <c r="AG97" s="364"/>
      <c r="AH97" s="820"/>
      <c r="AI97" s="363"/>
      <c r="AJ97" s="364"/>
      <c r="AK97" s="364"/>
      <c r="AL97" s="82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c r="A98" s="519"/>
      <c r="B98" s="551"/>
      <c r="C98" s="551"/>
      <c r="D98" s="551"/>
      <c r="E98" s="551"/>
      <c r="F98" s="552"/>
      <c r="G98" s="234"/>
      <c r="H98" s="235"/>
      <c r="I98" s="235"/>
      <c r="J98" s="235"/>
      <c r="K98" s="235"/>
      <c r="L98" s="235"/>
      <c r="M98" s="235"/>
      <c r="N98" s="235"/>
      <c r="O98" s="236"/>
      <c r="P98" s="807"/>
      <c r="Q98" s="807"/>
      <c r="R98" s="807"/>
      <c r="S98" s="807"/>
      <c r="T98" s="807"/>
      <c r="U98" s="807"/>
      <c r="V98" s="807"/>
      <c r="W98" s="807"/>
      <c r="X98" s="808"/>
      <c r="Y98" s="736" t="s">
        <v>54</v>
      </c>
      <c r="Z98" s="737"/>
      <c r="AA98" s="738"/>
      <c r="AB98" s="300"/>
      <c r="AC98" s="301"/>
      <c r="AD98" s="302"/>
      <c r="AE98" s="363"/>
      <c r="AF98" s="364"/>
      <c r="AG98" s="364"/>
      <c r="AH98" s="820"/>
      <c r="AI98" s="363"/>
      <c r="AJ98" s="364"/>
      <c r="AK98" s="364"/>
      <c r="AL98" s="82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c r="A99" s="520"/>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79" t="s">
        <v>13</v>
      </c>
      <c r="Z99" s="480"/>
      <c r="AA99" s="481"/>
      <c r="AB99" s="461" t="s">
        <v>14</v>
      </c>
      <c r="AC99" s="462"/>
      <c r="AD99" s="463"/>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4"/>
      <c r="Z100" s="465"/>
      <c r="AA100" s="466"/>
      <c r="AB100" s="861" t="s">
        <v>11</v>
      </c>
      <c r="AC100" s="861"/>
      <c r="AD100" s="861"/>
      <c r="AE100" s="827" t="s">
        <v>390</v>
      </c>
      <c r="AF100" s="828"/>
      <c r="AG100" s="828"/>
      <c r="AH100" s="829"/>
      <c r="AI100" s="827" t="s">
        <v>412</v>
      </c>
      <c r="AJ100" s="828"/>
      <c r="AK100" s="828"/>
      <c r="AL100" s="829"/>
      <c r="AM100" s="827" t="s">
        <v>509</v>
      </c>
      <c r="AN100" s="828"/>
      <c r="AO100" s="828"/>
      <c r="AP100" s="829"/>
      <c r="AQ100" s="927" t="s">
        <v>417</v>
      </c>
      <c r="AR100" s="928"/>
      <c r="AS100" s="928"/>
      <c r="AT100" s="929"/>
      <c r="AU100" s="927" t="s">
        <v>541</v>
      </c>
      <c r="AV100" s="928"/>
      <c r="AW100" s="928"/>
      <c r="AX100" s="930"/>
    </row>
    <row r="101" spans="1:60" ht="23.25" customHeight="1">
      <c r="A101" s="490"/>
      <c r="B101" s="491"/>
      <c r="C101" s="491"/>
      <c r="D101" s="491"/>
      <c r="E101" s="491"/>
      <c r="F101" s="492"/>
      <c r="G101" s="191" t="s">
        <v>778</v>
      </c>
      <c r="H101" s="191"/>
      <c r="I101" s="191"/>
      <c r="J101" s="191"/>
      <c r="K101" s="191"/>
      <c r="L101" s="191"/>
      <c r="M101" s="191"/>
      <c r="N101" s="191"/>
      <c r="O101" s="191"/>
      <c r="P101" s="191"/>
      <c r="Q101" s="191"/>
      <c r="R101" s="191"/>
      <c r="S101" s="191"/>
      <c r="T101" s="191"/>
      <c r="U101" s="191"/>
      <c r="V101" s="191"/>
      <c r="W101" s="191"/>
      <c r="X101" s="233"/>
      <c r="Y101" s="819" t="s">
        <v>55</v>
      </c>
      <c r="Z101" s="719"/>
      <c r="AA101" s="720"/>
      <c r="AB101" s="550" t="s">
        <v>725</v>
      </c>
      <c r="AC101" s="550"/>
      <c r="AD101" s="550"/>
      <c r="AE101" s="358">
        <v>6</v>
      </c>
      <c r="AF101" s="358"/>
      <c r="AG101" s="358"/>
      <c r="AH101" s="358"/>
      <c r="AI101" s="358">
        <v>6</v>
      </c>
      <c r="AJ101" s="358"/>
      <c r="AK101" s="358"/>
      <c r="AL101" s="358"/>
      <c r="AM101" s="358">
        <v>0</v>
      </c>
      <c r="AN101" s="358"/>
      <c r="AO101" s="358"/>
      <c r="AP101" s="358"/>
      <c r="AQ101" s="358"/>
      <c r="AR101" s="358"/>
      <c r="AS101" s="358"/>
      <c r="AT101" s="358"/>
      <c r="AU101" s="363" t="s">
        <v>783</v>
      </c>
      <c r="AV101" s="364"/>
      <c r="AW101" s="364"/>
      <c r="AX101" s="365"/>
    </row>
    <row r="102" spans="1:60" ht="23.25" customHeight="1">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0"/>
      <c r="AA102" s="341"/>
      <c r="AB102" s="550" t="s">
        <v>725</v>
      </c>
      <c r="AC102" s="550"/>
      <c r="AD102" s="550"/>
      <c r="AE102" s="358">
        <v>6</v>
      </c>
      <c r="AF102" s="358"/>
      <c r="AG102" s="358"/>
      <c r="AH102" s="358"/>
      <c r="AI102" s="358">
        <v>6</v>
      </c>
      <c r="AJ102" s="358"/>
      <c r="AK102" s="358"/>
      <c r="AL102" s="358"/>
      <c r="AM102" s="358">
        <v>6</v>
      </c>
      <c r="AN102" s="358"/>
      <c r="AO102" s="358"/>
      <c r="AP102" s="358"/>
      <c r="AQ102" s="358">
        <v>6</v>
      </c>
      <c r="AR102" s="358"/>
      <c r="AS102" s="358"/>
      <c r="AT102" s="358"/>
      <c r="AU102" s="371">
        <v>6</v>
      </c>
      <c r="AV102" s="372"/>
      <c r="AW102" s="372"/>
      <c r="AX102" s="931"/>
    </row>
    <row r="103" spans="1:60" ht="31.5" customHeight="1">
      <c r="A103" s="487" t="s">
        <v>351</v>
      </c>
      <c r="B103" s="488"/>
      <c r="C103" s="488"/>
      <c r="D103" s="488"/>
      <c r="E103" s="488"/>
      <c r="F103" s="489"/>
      <c r="G103" s="737" t="s">
        <v>60</v>
      </c>
      <c r="H103" s="737"/>
      <c r="I103" s="737"/>
      <c r="J103" s="737"/>
      <c r="K103" s="737"/>
      <c r="L103" s="737"/>
      <c r="M103" s="737"/>
      <c r="N103" s="737"/>
      <c r="O103" s="737"/>
      <c r="P103" s="737"/>
      <c r="Q103" s="737"/>
      <c r="R103" s="737"/>
      <c r="S103" s="737"/>
      <c r="T103" s="737"/>
      <c r="U103" s="737"/>
      <c r="V103" s="737"/>
      <c r="W103" s="737"/>
      <c r="X103" s="738"/>
      <c r="Y103" s="467"/>
      <c r="Z103" s="468"/>
      <c r="AA103" s="469"/>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c r="A104" s="490"/>
      <c r="B104" s="491"/>
      <c r="C104" s="491"/>
      <c r="D104" s="491"/>
      <c r="E104" s="491"/>
      <c r="F104" s="492"/>
      <c r="G104" s="191" t="s">
        <v>779</v>
      </c>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t="s">
        <v>725</v>
      </c>
      <c r="AC104" s="471"/>
      <c r="AD104" s="472"/>
      <c r="AE104" s="358">
        <v>1</v>
      </c>
      <c r="AF104" s="358"/>
      <c r="AG104" s="358"/>
      <c r="AH104" s="358"/>
      <c r="AI104" s="358">
        <v>1</v>
      </c>
      <c r="AJ104" s="358"/>
      <c r="AK104" s="358"/>
      <c r="AL104" s="358"/>
      <c r="AM104" s="358">
        <v>1</v>
      </c>
      <c r="AN104" s="358"/>
      <c r="AO104" s="358"/>
      <c r="AP104" s="358"/>
      <c r="AQ104" s="358"/>
      <c r="AR104" s="358"/>
      <c r="AS104" s="358"/>
      <c r="AT104" s="358"/>
      <c r="AU104" s="358" t="s">
        <v>783</v>
      </c>
      <c r="AV104" s="358"/>
      <c r="AW104" s="358"/>
      <c r="AX104" s="359"/>
      <c r="AY104">
        <f>$AY$103</f>
        <v>1</v>
      </c>
    </row>
    <row r="105" spans="1:60" ht="23.25" customHeight="1">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3" t="s">
        <v>725</v>
      </c>
      <c r="AC105" s="404"/>
      <c r="AD105" s="405"/>
      <c r="AE105" s="358">
        <v>1</v>
      </c>
      <c r="AF105" s="358"/>
      <c r="AG105" s="358"/>
      <c r="AH105" s="358"/>
      <c r="AI105" s="358">
        <v>1</v>
      </c>
      <c r="AJ105" s="358"/>
      <c r="AK105" s="358"/>
      <c r="AL105" s="358"/>
      <c r="AM105" s="358">
        <v>1</v>
      </c>
      <c r="AN105" s="358"/>
      <c r="AO105" s="358"/>
      <c r="AP105" s="358"/>
      <c r="AQ105" s="358">
        <v>1</v>
      </c>
      <c r="AR105" s="358"/>
      <c r="AS105" s="358"/>
      <c r="AT105" s="358"/>
      <c r="AU105" s="358">
        <v>1</v>
      </c>
      <c r="AV105" s="358"/>
      <c r="AW105" s="358"/>
      <c r="AX105" s="359"/>
      <c r="AY105">
        <f>$AY$103</f>
        <v>1</v>
      </c>
    </row>
    <row r="106" spans="1:60" ht="31.5" hidden="1" customHeight="1">
      <c r="A106" s="487" t="s">
        <v>351</v>
      </c>
      <c r="B106" s="488"/>
      <c r="C106" s="488"/>
      <c r="D106" s="488"/>
      <c r="E106" s="488"/>
      <c r="F106" s="489"/>
      <c r="G106" s="737" t="s">
        <v>60</v>
      </c>
      <c r="H106" s="737"/>
      <c r="I106" s="737"/>
      <c r="J106" s="737"/>
      <c r="K106" s="737"/>
      <c r="L106" s="737"/>
      <c r="M106" s="737"/>
      <c r="N106" s="737"/>
      <c r="O106" s="737"/>
      <c r="P106" s="737"/>
      <c r="Q106" s="737"/>
      <c r="R106" s="737"/>
      <c r="S106" s="737"/>
      <c r="T106" s="737"/>
      <c r="U106" s="737"/>
      <c r="V106" s="737"/>
      <c r="W106" s="737"/>
      <c r="X106" s="738"/>
      <c r="Y106" s="467"/>
      <c r="Z106" s="468"/>
      <c r="AA106" s="469"/>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c r="A109" s="487" t="s">
        <v>351</v>
      </c>
      <c r="B109" s="488"/>
      <c r="C109" s="488"/>
      <c r="D109" s="488"/>
      <c r="E109" s="488"/>
      <c r="F109" s="489"/>
      <c r="G109" s="737" t="s">
        <v>60</v>
      </c>
      <c r="H109" s="737"/>
      <c r="I109" s="737"/>
      <c r="J109" s="737"/>
      <c r="K109" s="737"/>
      <c r="L109" s="737"/>
      <c r="M109" s="737"/>
      <c r="N109" s="737"/>
      <c r="O109" s="737"/>
      <c r="P109" s="737"/>
      <c r="Q109" s="737"/>
      <c r="R109" s="737"/>
      <c r="S109" s="737"/>
      <c r="T109" s="737"/>
      <c r="U109" s="737"/>
      <c r="V109" s="737"/>
      <c r="W109" s="737"/>
      <c r="X109" s="738"/>
      <c r="Y109" s="467"/>
      <c r="Z109" s="468"/>
      <c r="AA109" s="469"/>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c r="A112" s="487" t="s">
        <v>351</v>
      </c>
      <c r="B112" s="488"/>
      <c r="C112" s="488"/>
      <c r="D112" s="488"/>
      <c r="E112" s="488"/>
      <c r="F112" s="489"/>
      <c r="G112" s="737" t="s">
        <v>60</v>
      </c>
      <c r="H112" s="737"/>
      <c r="I112" s="737"/>
      <c r="J112" s="737"/>
      <c r="K112" s="737"/>
      <c r="L112" s="737"/>
      <c r="M112" s="737"/>
      <c r="N112" s="737"/>
      <c r="O112" s="737"/>
      <c r="P112" s="737"/>
      <c r="Q112" s="737"/>
      <c r="R112" s="737"/>
      <c r="S112" s="737"/>
      <c r="T112" s="737"/>
      <c r="U112" s="737"/>
      <c r="V112" s="737"/>
      <c r="W112" s="737"/>
      <c r="X112" s="738"/>
      <c r="Y112" s="467"/>
      <c r="Z112" s="468"/>
      <c r="AA112" s="469"/>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58"/>
      <c r="AF113" s="358"/>
      <c r="AG113" s="358"/>
      <c r="AH113" s="358"/>
      <c r="AI113" s="358"/>
      <c r="AJ113" s="358"/>
      <c r="AK113" s="358"/>
      <c r="AL113" s="358"/>
      <c r="AM113" s="358"/>
      <c r="AN113" s="358"/>
      <c r="AO113" s="358"/>
      <c r="AP113" s="358"/>
      <c r="AQ113" s="363"/>
      <c r="AR113" s="364"/>
      <c r="AS113" s="364"/>
      <c r="AT113" s="820"/>
      <c r="AU113" s="358"/>
      <c r="AV113" s="358"/>
      <c r="AW113" s="358"/>
      <c r="AX113" s="359"/>
      <c r="AY113">
        <f>$AY$112</f>
        <v>0</v>
      </c>
    </row>
    <row r="114" spans="1:51" ht="23.25" hidden="1" customHeight="1">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3"/>
      <c r="AC114" s="404"/>
      <c r="AD114" s="405"/>
      <c r="AE114" s="366"/>
      <c r="AF114" s="366"/>
      <c r="AG114" s="366"/>
      <c r="AH114" s="366"/>
      <c r="AI114" s="366"/>
      <c r="AJ114" s="366"/>
      <c r="AK114" s="366"/>
      <c r="AL114" s="366"/>
      <c r="AM114" s="366"/>
      <c r="AN114" s="366"/>
      <c r="AO114" s="366"/>
      <c r="AP114" s="366"/>
      <c r="AQ114" s="363"/>
      <c r="AR114" s="364"/>
      <c r="AS114" s="364"/>
      <c r="AT114" s="820"/>
      <c r="AU114" s="363"/>
      <c r="AV114" s="364"/>
      <c r="AW114" s="364"/>
      <c r="AX114" s="365"/>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3044</v>
      </c>
      <c r="AF116" s="358"/>
      <c r="AG116" s="358"/>
      <c r="AH116" s="358"/>
      <c r="AI116" s="358">
        <v>968</v>
      </c>
      <c r="AJ116" s="358"/>
      <c r="AK116" s="358"/>
      <c r="AL116" s="358"/>
      <c r="AM116" s="358">
        <v>0</v>
      </c>
      <c r="AN116" s="358"/>
      <c r="AO116" s="358"/>
      <c r="AP116" s="358"/>
      <c r="AQ116" s="363">
        <v>1400</v>
      </c>
      <c r="AR116" s="364"/>
      <c r="AS116" s="364"/>
      <c r="AT116" s="364"/>
      <c r="AU116" s="364"/>
      <c r="AV116" s="364"/>
      <c r="AW116" s="364"/>
      <c r="AX116" s="365"/>
    </row>
    <row r="117" spans="1:51" ht="46.5" customHeigh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756</v>
      </c>
      <c r="AN117" s="306"/>
      <c r="AO117" s="306"/>
      <c r="AP117" s="306"/>
      <c r="AQ117" s="306" t="s">
        <v>758</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c r="A119" s="292"/>
      <c r="B119" s="293"/>
      <c r="C119" s="293"/>
      <c r="D119" s="293"/>
      <c r="E119" s="293"/>
      <c r="F119" s="294"/>
      <c r="G119" s="351" t="s">
        <v>731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727</v>
      </c>
      <c r="AC119" s="301"/>
      <c r="AD119" s="302"/>
      <c r="AE119" s="358">
        <v>15586</v>
      </c>
      <c r="AF119" s="358"/>
      <c r="AG119" s="358"/>
      <c r="AH119" s="358"/>
      <c r="AI119" s="358">
        <v>5173</v>
      </c>
      <c r="AJ119" s="358"/>
      <c r="AK119" s="358"/>
      <c r="AL119" s="358"/>
      <c r="AM119" s="358">
        <v>38089</v>
      </c>
      <c r="AN119" s="358"/>
      <c r="AO119" s="358"/>
      <c r="AP119" s="358"/>
      <c r="AQ119" s="358">
        <v>3809</v>
      </c>
      <c r="AR119" s="358"/>
      <c r="AS119" s="358"/>
      <c r="AT119" s="358"/>
      <c r="AU119" s="358"/>
      <c r="AV119" s="358"/>
      <c r="AW119" s="358"/>
      <c r="AX119" s="359"/>
      <c r="AY119">
        <f>$AY$118</f>
        <v>1</v>
      </c>
    </row>
    <row r="120" spans="1:51" ht="46.5" customHeight="1" thickBo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728</v>
      </c>
      <c r="AC120" s="343"/>
      <c r="AD120" s="344"/>
      <c r="AE120" s="306" t="s">
        <v>732</v>
      </c>
      <c r="AF120" s="306"/>
      <c r="AG120" s="306"/>
      <c r="AH120" s="306"/>
      <c r="AI120" s="306" t="s">
        <v>733</v>
      </c>
      <c r="AJ120" s="306"/>
      <c r="AK120" s="306"/>
      <c r="AL120" s="306"/>
      <c r="AM120" s="306" t="s">
        <v>757</v>
      </c>
      <c r="AN120" s="306"/>
      <c r="AO120" s="306"/>
      <c r="AP120" s="306"/>
      <c r="AQ120" s="306" t="s">
        <v>759</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4" t="s">
        <v>405</v>
      </c>
      <c r="B130" s="992"/>
      <c r="C130" s="991" t="s">
        <v>236</v>
      </c>
      <c r="D130" s="992"/>
      <c r="E130" s="308" t="s">
        <v>265</v>
      </c>
      <c r="F130" s="309"/>
      <c r="G130" s="310" t="s">
        <v>734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5"/>
      <c r="B131" s="253"/>
      <c r="C131" s="252"/>
      <c r="D131" s="253"/>
      <c r="E131" s="239" t="s">
        <v>264</v>
      </c>
      <c r="F131" s="240"/>
      <c r="G131" s="237" t="s">
        <v>735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c r="A134" s="995"/>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783</v>
      </c>
      <c r="AN134" s="167"/>
      <c r="AO134" s="167"/>
      <c r="AP134" s="167"/>
      <c r="AQ134" s="266" t="s">
        <v>716</v>
      </c>
      <c r="AR134" s="167"/>
      <c r="AS134" s="167"/>
      <c r="AT134" s="167"/>
      <c r="AU134" s="266" t="s">
        <v>716</v>
      </c>
      <c r="AV134" s="167"/>
      <c r="AW134" s="167"/>
      <c r="AX134" s="208"/>
      <c r="AY134">
        <f t="shared" ref="AY134:AY135" si="13">$AY$132</f>
        <v>1</v>
      </c>
    </row>
    <row r="135" spans="1:51" ht="39.75" customHeight="1">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783</v>
      </c>
      <c r="AN135" s="167"/>
      <c r="AO135" s="167"/>
      <c r="AP135" s="167"/>
      <c r="AQ135" s="266" t="s">
        <v>716</v>
      </c>
      <c r="AR135" s="167"/>
      <c r="AS135" s="167"/>
      <c r="AT135" s="167"/>
      <c r="AU135" s="266" t="s">
        <v>716</v>
      </c>
      <c r="AV135" s="167"/>
      <c r="AW135" s="167"/>
      <c r="AX135" s="208"/>
      <c r="AY135">
        <f t="shared" si="13"/>
        <v>1</v>
      </c>
    </row>
    <row r="136" spans="1:51" ht="18.75" hidden="1" customHeight="1">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0</v>
      </c>
    </row>
    <row r="153" spans="1:51" ht="22.5" hidden="1" customHeight="1">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c r="A155" s="995"/>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c r="A156" s="995"/>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c r="A157" s="995"/>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5"/>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5"/>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5"/>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5"/>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5"/>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5"/>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5"/>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5"/>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5"/>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5"/>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5"/>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5"/>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c r="A189" s="995"/>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c r="A214" s="995"/>
      <c r="B214" s="253"/>
      <c r="C214" s="252"/>
      <c r="D214" s="253"/>
      <c r="E214" s="252"/>
      <c r="F214" s="314"/>
      <c r="G214" s="232" t="s">
        <v>716</v>
      </c>
      <c r="H214" s="191"/>
      <c r="I214" s="191"/>
      <c r="J214" s="191"/>
      <c r="K214" s="191"/>
      <c r="L214" s="191"/>
      <c r="M214" s="191"/>
      <c r="N214" s="191"/>
      <c r="O214" s="191"/>
      <c r="P214" s="233"/>
      <c r="Q214" s="982" t="s">
        <v>716</v>
      </c>
      <c r="R214" s="983"/>
      <c r="S214" s="983"/>
      <c r="T214" s="983"/>
      <c r="U214" s="983"/>
      <c r="V214" s="983"/>
      <c r="W214" s="983"/>
      <c r="X214" s="983"/>
      <c r="Y214" s="983"/>
      <c r="Z214" s="983"/>
      <c r="AA214" s="984"/>
      <c r="AB214" s="256"/>
      <c r="AC214" s="257"/>
      <c r="AD214" s="257"/>
      <c r="AE214" s="262" t="s">
        <v>716</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5"/>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0</v>
      </c>
    </row>
    <row r="273" spans="1:51" ht="22.5" hidden="1" customHeight="1">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5"/>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5"/>
      <c r="B430" s="253"/>
      <c r="C430" s="250" t="s">
        <v>671</v>
      </c>
      <c r="D430" s="251"/>
      <c r="E430" s="239" t="s">
        <v>399</v>
      </c>
      <c r="F430" s="447"/>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784</v>
      </c>
      <c r="AN433" s="167"/>
      <c r="AO433" s="167"/>
      <c r="AP433" s="168"/>
      <c r="AQ433" s="166" t="s">
        <v>716</v>
      </c>
      <c r="AR433" s="167"/>
      <c r="AS433" s="167"/>
      <c r="AT433" s="168"/>
      <c r="AU433" s="167" t="s">
        <v>716</v>
      </c>
      <c r="AV433" s="167"/>
      <c r="AW433" s="167"/>
      <c r="AX433" s="208"/>
      <c r="AY433">
        <f t="shared" ref="AY433:AY435" si="63">$AY$431</f>
        <v>1</v>
      </c>
    </row>
    <row r="434" spans="1:51" ht="23.25" customHeight="1">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784</v>
      </c>
      <c r="AN434" s="167"/>
      <c r="AO434" s="167"/>
      <c r="AP434" s="168"/>
      <c r="AQ434" s="166" t="s">
        <v>716</v>
      </c>
      <c r="AR434" s="167"/>
      <c r="AS434" s="167"/>
      <c r="AT434" s="168"/>
      <c r="AU434" s="167" t="s">
        <v>716</v>
      </c>
      <c r="AV434" s="167"/>
      <c r="AW434" s="167"/>
      <c r="AX434" s="208"/>
      <c r="AY434">
        <f t="shared" si="63"/>
        <v>1</v>
      </c>
    </row>
    <row r="435" spans="1:51" ht="23.25" customHeight="1">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784</v>
      </c>
      <c r="AN435" s="167"/>
      <c r="AO435" s="167"/>
      <c r="AP435" s="168"/>
      <c r="AQ435" s="166" t="s">
        <v>716</v>
      </c>
      <c r="AR435" s="167"/>
      <c r="AS435" s="167"/>
      <c r="AT435" s="168"/>
      <c r="AU435" s="167" t="s">
        <v>716</v>
      </c>
      <c r="AV435" s="167"/>
      <c r="AW435" s="167"/>
      <c r="AX435" s="208"/>
      <c r="AY435">
        <f t="shared" si="63"/>
        <v>1</v>
      </c>
    </row>
    <row r="436" spans="1:51" ht="18.75" hidden="1" customHeight="1">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1</v>
      </c>
    </row>
    <row r="477" spans="1:51" ht="18.75" customHeight="1">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716</v>
      </c>
      <c r="AF477" s="178"/>
      <c r="AG477" s="179" t="s">
        <v>233</v>
      </c>
      <c r="AH477" s="202"/>
      <c r="AI477" s="216"/>
      <c r="AJ477" s="216"/>
      <c r="AK477" s="216"/>
      <c r="AL477" s="217"/>
      <c r="AM477" s="216"/>
      <c r="AN477" s="216"/>
      <c r="AO477" s="216"/>
      <c r="AP477" s="217"/>
      <c r="AQ477" s="231" t="s">
        <v>716</v>
      </c>
      <c r="AR477" s="178"/>
      <c r="AS477" s="179" t="s">
        <v>233</v>
      </c>
      <c r="AT477" s="202"/>
      <c r="AU477" s="178" t="s">
        <v>716</v>
      </c>
      <c r="AV477" s="178"/>
      <c r="AW477" s="179" t="s">
        <v>179</v>
      </c>
      <c r="AX477" s="180"/>
      <c r="AY477">
        <f>$AY$476</f>
        <v>1</v>
      </c>
    </row>
    <row r="478" spans="1:51" ht="23.25" customHeight="1">
      <c r="A478" s="995"/>
      <c r="B478" s="253"/>
      <c r="C478" s="252"/>
      <c r="D478" s="253"/>
      <c r="E478" s="196"/>
      <c r="F478" s="197"/>
      <c r="G478" s="232" t="s">
        <v>716</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716</v>
      </c>
      <c r="AC478" s="175"/>
      <c r="AD478" s="175"/>
      <c r="AE478" s="166" t="s">
        <v>716</v>
      </c>
      <c r="AF478" s="167"/>
      <c r="AG478" s="167"/>
      <c r="AH478" s="167"/>
      <c r="AI478" s="166" t="s">
        <v>716</v>
      </c>
      <c r="AJ478" s="167"/>
      <c r="AK478" s="167"/>
      <c r="AL478" s="167"/>
      <c r="AM478" s="166" t="s">
        <v>784</v>
      </c>
      <c r="AN478" s="167"/>
      <c r="AO478" s="167"/>
      <c r="AP478" s="168"/>
      <c r="AQ478" s="166" t="s">
        <v>716</v>
      </c>
      <c r="AR478" s="167"/>
      <c r="AS478" s="167"/>
      <c r="AT478" s="168"/>
      <c r="AU478" s="167" t="s">
        <v>716</v>
      </c>
      <c r="AV478" s="167"/>
      <c r="AW478" s="167"/>
      <c r="AX478" s="208"/>
      <c r="AY478">
        <f t="shared" ref="AY478:AY480" si="72">$AY$476</f>
        <v>1</v>
      </c>
    </row>
    <row r="479" spans="1:51" ht="23.25" customHeight="1">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716</v>
      </c>
      <c r="AC479" s="224"/>
      <c r="AD479" s="224"/>
      <c r="AE479" s="166" t="s">
        <v>716</v>
      </c>
      <c r="AF479" s="167"/>
      <c r="AG479" s="167"/>
      <c r="AH479" s="168"/>
      <c r="AI479" s="166" t="s">
        <v>716</v>
      </c>
      <c r="AJ479" s="167"/>
      <c r="AK479" s="167"/>
      <c r="AL479" s="167"/>
      <c r="AM479" s="166" t="s">
        <v>784</v>
      </c>
      <c r="AN479" s="167"/>
      <c r="AO479" s="167"/>
      <c r="AP479" s="168"/>
      <c r="AQ479" s="166" t="s">
        <v>716</v>
      </c>
      <c r="AR479" s="167"/>
      <c r="AS479" s="167"/>
      <c r="AT479" s="168"/>
      <c r="AU479" s="167" t="s">
        <v>716</v>
      </c>
      <c r="AV479" s="167"/>
      <c r="AW479" s="167"/>
      <c r="AX479" s="208"/>
      <c r="AY479">
        <f t="shared" si="72"/>
        <v>1</v>
      </c>
    </row>
    <row r="480" spans="1:51" ht="23.25" customHeight="1" thickBot="1">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716</v>
      </c>
      <c r="AF480" s="167"/>
      <c r="AG480" s="167"/>
      <c r="AH480" s="168"/>
      <c r="AI480" s="166" t="s">
        <v>716</v>
      </c>
      <c r="AJ480" s="167"/>
      <c r="AK480" s="167"/>
      <c r="AL480" s="167"/>
      <c r="AM480" s="166" t="s">
        <v>784</v>
      </c>
      <c r="AN480" s="167"/>
      <c r="AO480" s="167"/>
      <c r="AP480" s="168"/>
      <c r="AQ480" s="166" t="s">
        <v>716</v>
      </c>
      <c r="AR480" s="167"/>
      <c r="AS480" s="167"/>
      <c r="AT480" s="168"/>
      <c r="AU480" s="167" t="s">
        <v>716</v>
      </c>
      <c r="AV480" s="167"/>
      <c r="AW480" s="167"/>
      <c r="AX480" s="208"/>
      <c r="AY480">
        <f t="shared" si="72"/>
        <v>1</v>
      </c>
    </row>
    <row r="481" spans="1:51" ht="23.85" hidden="1" customHeight="1">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c r="A484" s="99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c r="A701" s="5"/>
      <c r="B701" s="6"/>
      <c r="C701" s="88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91.95" customHeight="1">
      <c r="A702" s="528" t="s">
        <v>140</v>
      </c>
      <c r="B702" s="529"/>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6" t="s">
        <v>745</v>
      </c>
      <c r="AE702" s="897"/>
      <c r="AF702" s="897"/>
      <c r="AG702" s="730" t="s">
        <v>761</v>
      </c>
      <c r="AH702" s="731"/>
      <c r="AI702" s="731"/>
      <c r="AJ702" s="731"/>
      <c r="AK702" s="731"/>
      <c r="AL702" s="731"/>
      <c r="AM702" s="731"/>
      <c r="AN702" s="731"/>
      <c r="AO702" s="731"/>
      <c r="AP702" s="731"/>
      <c r="AQ702" s="731"/>
      <c r="AR702" s="731"/>
      <c r="AS702" s="731"/>
      <c r="AT702" s="731"/>
      <c r="AU702" s="731"/>
      <c r="AV702" s="731"/>
      <c r="AW702" s="731"/>
      <c r="AX702" s="732"/>
    </row>
    <row r="703" spans="1:51" ht="81.599999999999994" customHeight="1">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745</v>
      </c>
      <c r="AE703" s="185"/>
      <c r="AF703" s="185"/>
      <c r="AG703" s="668" t="s">
        <v>762</v>
      </c>
      <c r="AH703" s="669"/>
      <c r="AI703" s="669"/>
      <c r="AJ703" s="669"/>
      <c r="AK703" s="669"/>
      <c r="AL703" s="669"/>
      <c r="AM703" s="669"/>
      <c r="AN703" s="669"/>
      <c r="AO703" s="669"/>
      <c r="AP703" s="669"/>
      <c r="AQ703" s="669"/>
      <c r="AR703" s="669"/>
      <c r="AS703" s="669"/>
      <c r="AT703" s="669"/>
      <c r="AU703" s="669"/>
      <c r="AV703" s="669"/>
      <c r="AW703" s="669"/>
      <c r="AX703" s="670"/>
    </row>
    <row r="704" spans="1:51" ht="99.6" customHeight="1">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745</v>
      </c>
      <c r="AE704" s="585"/>
      <c r="AF704" s="585"/>
      <c r="AG704" s="730" t="s">
        <v>763</v>
      </c>
      <c r="AH704" s="731"/>
      <c r="AI704" s="731"/>
      <c r="AJ704" s="731"/>
      <c r="AK704" s="731"/>
      <c r="AL704" s="731"/>
      <c r="AM704" s="731"/>
      <c r="AN704" s="731"/>
      <c r="AO704" s="731"/>
      <c r="AP704" s="731"/>
      <c r="AQ704" s="731"/>
      <c r="AR704" s="731"/>
      <c r="AS704" s="731"/>
      <c r="AT704" s="731"/>
      <c r="AU704" s="731"/>
      <c r="AV704" s="731"/>
      <c r="AW704" s="731"/>
      <c r="AX704" s="732"/>
    </row>
    <row r="705" spans="1:50" ht="27" customHeight="1">
      <c r="A705" s="622" t="s">
        <v>39</v>
      </c>
      <c r="B705" s="773"/>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9" t="s">
        <v>745</v>
      </c>
      <c r="AE705" s="740"/>
      <c r="AF705" s="740"/>
      <c r="AG705" s="190" t="s">
        <v>764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9"/>
      <c r="B706" s="774"/>
      <c r="C706" s="615"/>
      <c r="D706" s="616"/>
      <c r="E706" s="687" t="s">
        <v>381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765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c r="A707" s="659"/>
      <c r="B707" s="774"/>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2" t="s">
        <v>765</v>
      </c>
      <c r="AE707" s="583"/>
      <c r="AF707" s="583"/>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c r="A708" s="659"/>
      <c r="B708" s="660"/>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71" t="s">
        <v>766</v>
      </c>
      <c r="AE708" s="672"/>
      <c r="AF708" s="672"/>
      <c r="AG708" s="525" t="s">
        <v>716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c r="A709" s="659"/>
      <c r="B709" s="660"/>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745</v>
      </c>
      <c r="AE709" s="185"/>
      <c r="AF709" s="185"/>
      <c r="AG709" s="668" t="s">
        <v>767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c r="A710" s="659"/>
      <c r="B710" s="660"/>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766</v>
      </c>
      <c r="AE710" s="185"/>
      <c r="AF710" s="185"/>
      <c r="AG710" s="668" t="s">
        <v>716</v>
      </c>
      <c r="AH710" s="669"/>
      <c r="AI710" s="669"/>
      <c r="AJ710" s="669"/>
      <c r="AK710" s="669"/>
      <c r="AL710" s="669"/>
      <c r="AM710" s="669"/>
      <c r="AN710" s="669"/>
      <c r="AO710" s="669"/>
      <c r="AP710" s="669"/>
      <c r="AQ710" s="669"/>
      <c r="AR710" s="669"/>
      <c r="AS710" s="669"/>
      <c r="AT710" s="669"/>
      <c r="AU710" s="669"/>
      <c r="AV710" s="669"/>
      <c r="AW710" s="669"/>
      <c r="AX710" s="670"/>
    </row>
    <row r="711" spans="1:50" ht="43.2" customHeight="1">
      <c r="A711" s="659"/>
      <c r="B711" s="660"/>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745</v>
      </c>
      <c r="AE711" s="185"/>
      <c r="AF711" s="185"/>
      <c r="AG711" s="668" t="s">
        <v>768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c r="A712" s="659"/>
      <c r="B712" s="660"/>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766</v>
      </c>
      <c r="AE712" s="585"/>
      <c r="AF712" s="585"/>
      <c r="AG712" s="593" t="s">
        <v>716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766</v>
      </c>
      <c r="AE713" s="185"/>
      <c r="AF713" s="186"/>
      <c r="AG713" s="668" t="s">
        <v>716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c r="A714" s="661"/>
      <c r="B714" s="662"/>
      <c r="C714" s="775" t="s">
        <v>325</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0" t="s">
        <v>766</v>
      </c>
      <c r="AE714" s="591"/>
      <c r="AF714" s="592"/>
      <c r="AG714" s="693" t="s">
        <v>716</v>
      </c>
      <c r="AH714" s="694"/>
      <c r="AI714" s="694"/>
      <c r="AJ714" s="694"/>
      <c r="AK714" s="694"/>
      <c r="AL714" s="694"/>
      <c r="AM714" s="694"/>
      <c r="AN714" s="694"/>
      <c r="AO714" s="694"/>
      <c r="AP714" s="694"/>
      <c r="AQ714" s="694"/>
      <c r="AR714" s="694"/>
      <c r="AS714" s="694"/>
      <c r="AT714" s="694"/>
      <c r="AU714" s="694"/>
      <c r="AV714" s="694"/>
      <c r="AW714" s="694"/>
      <c r="AX714" s="695"/>
    </row>
    <row r="715" spans="1:50" ht="60.6" customHeight="1">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745</v>
      </c>
      <c r="AE715" s="672"/>
      <c r="AF715" s="781"/>
      <c r="AG715" s="525" t="s">
        <v>780</v>
      </c>
      <c r="AH715" s="526"/>
      <c r="AI715" s="526"/>
      <c r="AJ715" s="526"/>
      <c r="AK715" s="526"/>
      <c r="AL715" s="526"/>
      <c r="AM715" s="526"/>
      <c r="AN715" s="526"/>
      <c r="AO715" s="526"/>
      <c r="AP715" s="526"/>
      <c r="AQ715" s="526"/>
      <c r="AR715" s="526"/>
      <c r="AS715" s="526"/>
      <c r="AT715" s="526"/>
      <c r="AU715" s="526"/>
      <c r="AV715" s="526"/>
      <c r="AW715" s="526"/>
      <c r="AX715" s="527"/>
    </row>
    <row r="716" spans="1:50" ht="46.95" customHeight="1">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745</v>
      </c>
      <c r="AE716" s="763"/>
      <c r="AF716" s="763"/>
      <c r="AG716" s="668" t="s">
        <v>769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c r="A717" s="659"/>
      <c r="B717" s="660"/>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745</v>
      </c>
      <c r="AE717" s="185"/>
      <c r="AF717" s="185"/>
      <c r="AG717" s="668" t="s">
        <v>770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c r="A718" s="661"/>
      <c r="B718" s="662"/>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766</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5"/>
      <c r="AD719" s="671"/>
      <c r="AE719" s="672"/>
      <c r="AF719" s="67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c r="A720" s="654"/>
      <c r="B720" s="655"/>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c r="A721" s="654"/>
      <c r="B721" s="655"/>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c r="A722" s="654"/>
      <c r="B722" s="655"/>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c r="A723" s="654"/>
      <c r="B723" s="655"/>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c r="A724" s="654"/>
      <c r="B724" s="655"/>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c r="A725" s="656"/>
      <c r="B725" s="657"/>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2" t="s">
        <v>48</v>
      </c>
      <c r="B726" s="623"/>
      <c r="C726" s="442" t="s">
        <v>53</v>
      </c>
      <c r="D726" s="580"/>
      <c r="E726" s="580"/>
      <c r="F726" s="581"/>
      <c r="G726" s="803" t="s">
        <v>771</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c r="A727" s="624"/>
      <c r="B727" s="625"/>
      <c r="C727" s="699" t="s">
        <v>57</v>
      </c>
      <c r="D727" s="700"/>
      <c r="E727" s="700"/>
      <c r="F727" s="701"/>
      <c r="G727" s="801" t="s">
        <v>772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c r="A729" s="769" t="s">
        <v>782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c r="A731" s="619" t="s">
        <v>138</v>
      </c>
      <c r="B731" s="620"/>
      <c r="C731" s="620"/>
      <c r="D731" s="620"/>
      <c r="E731" s="621"/>
      <c r="F731" s="684" t="s">
        <v>781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c r="A733" s="619" t="s">
        <v>138</v>
      </c>
      <c r="B733" s="620"/>
      <c r="C733" s="620"/>
      <c r="D733" s="620"/>
      <c r="E733" s="621"/>
      <c r="F733" s="770" t="s">
        <v>785</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2" ht="24.75" customHeight="1">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c r="AZ736" s="10"/>
    </row>
    <row r="737" spans="1:51" ht="24.75" customHeight="1">
      <c r="A737" s="157" t="s">
        <v>672</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748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766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thickBo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4" t="s">
        <v>386</v>
      </c>
      <c r="B787" s="765"/>
      <c r="C787" s="765"/>
      <c r="D787" s="765"/>
      <c r="E787" s="765"/>
      <c r="F787" s="766"/>
      <c r="G787" s="438" t="s">
        <v>746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c r="A788" s="555"/>
      <c r="B788" s="767"/>
      <c r="C788" s="767"/>
      <c r="D788" s="767"/>
      <c r="E788" s="767"/>
      <c r="F788" s="768"/>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c r="A789" s="555"/>
      <c r="B789" s="767"/>
      <c r="C789" s="767"/>
      <c r="D789" s="767"/>
      <c r="E789" s="767"/>
      <c r="F789" s="768"/>
      <c r="G789" s="448" t="s">
        <v>747</v>
      </c>
      <c r="H789" s="449"/>
      <c r="I789" s="449"/>
      <c r="J789" s="449"/>
      <c r="K789" s="450"/>
      <c r="L789" s="451" t="s">
        <v>748</v>
      </c>
      <c r="M789" s="452"/>
      <c r="N789" s="452"/>
      <c r="O789" s="452"/>
      <c r="P789" s="452"/>
      <c r="Q789" s="452"/>
      <c r="R789" s="452"/>
      <c r="S789" s="452"/>
      <c r="T789" s="452"/>
      <c r="U789" s="452"/>
      <c r="V789" s="452"/>
      <c r="W789" s="452"/>
      <c r="X789" s="453"/>
      <c r="Y789" s="454">
        <v>9</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c r="A790" s="555"/>
      <c r="B790" s="767"/>
      <c r="C790" s="767"/>
      <c r="D790" s="767"/>
      <c r="E790" s="767"/>
      <c r="F790" s="768"/>
      <c r="G790" s="348" t="s">
        <v>749</v>
      </c>
      <c r="H790" s="349"/>
      <c r="I790" s="349"/>
      <c r="J790" s="349"/>
      <c r="K790" s="350"/>
      <c r="L790" s="398" t="s">
        <v>750</v>
      </c>
      <c r="M790" s="399"/>
      <c r="N790" s="399"/>
      <c r="O790" s="399"/>
      <c r="P790" s="399"/>
      <c r="Q790" s="399"/>
      <c r="R790" s="399"/>
      <c r="S790" s="399"/>
      <c r="T790" s="399"/>
      <c r="U790" s="399"/>
      <c r="V790" s="399"/>
      <c r="W790" s="399"/>
      <c r="X790" s="400"/>
      <c r="Y790" s="395">
        <v>3</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c r="A791" s="555"/>
      <c r="B791" s="767"/>
      <c r="C791" s="767"/>
      <c r="D791" s="767"/>
      <c r="E791" s="767"/>
      <c r="F791" s="768"/>
      <c r="G791" s="348" t="s">
        <v>751</v>
      </c>
      <c r="H791" s="796"/>
      <c r="I791" s="796"/>
      <c r="J791" s="796"/>
      <c r="K791" s="797"/>
      <c r="L791" s="398" t="s">
        <v>752</v>
      </c>
      <c r="M791" s="610"/>
      <c r="N791" s="610"/>
      <c r="O791" s="610"/>
      <c r="P791" s="610"/>
      <c r="Q791" s="610"/>
      <c r="R791" s="610"/>
      <c r="S791" s="610"/>
      <c r="T791" s="610"/>
      <c r="U791" s="610"/>
      <c r="V791" s="610"/>
      <c r="W791" s="610"/>
      <c r="X791" s="611"/>
      <c r="Y791" s="395">
        <v>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c r="A792" s="555"/>
      <c r="B792" s="767"/>
      <c r="C792" s="767"/>
      <c r="D792" s="767"/>
      <c r="E792" s="767"/>
      <c r="F792" s="768"/>
      <c r="G792" s="348" t="s">
        <v>80</v>
      </c>
      <c r="H792" s="349"/>
      <c r="I792" s="349"/>
      <c r="J792" s="349"/>
      <c r="K792" s="350"/>
      <c r="L792" s="398" t="s">
        <v>753</v>
      </c>
      <c r="M792" s="399"/>
      <c r="N792" s="399"/>
      <c r="O792" s="399"/>
      <c r="P792" s="399"/>
      <c r="Q792" s="399"/>
      <c r="R792" s="399"/>
      <c r="S792" s="399"/>
      <c r="T792" s="399"/>
      <c r="U792" s="399"/>
      <c r="V792" s="399"/>
      <c r="W792" s="399"/>
      <c r="X792" s="400"/>
      <c r="Y792" s="395">
        <v>4</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c r="A793" s="555"/>
      <c r="B793" s="767"/>
      <c r="C793" s="767"/>
      <c r="D793" s="767"/>
      <c r="E793" s="767"/>
      <c r="F793" s="76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c r="A794" s="555"/>
      <c r="B794" s="767"/>
      <c r="C794" s="767"/>
      <c r="D794" s="767"/>
      <c r="E794" s="767"/>
      <c r="F794" s="76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c r="A795" s="555"/>
      <c r="B795" s="767"/>
      <c r="C795" s="767"/>
      <c r="D795" s="767"/>
      <c r="E795" s="767"/>
      <c r="F795" s="76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c r="A796" s="555"/>
      <c r="B796" s="767"/>
      <c r="C796" s="767"/>
      <c r="D796" s="767"/>
      <c r="E796" s="767"/>
      <c r="F796" s="76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c r="A797" s="555"/>
      <c r="B797" s="767"/>
      <c r="C797" s="767"/>
      <c r="D797" s="767"/>
      <c r="E797" s="767"/>
      <c r="F797" s="76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c r="A798" s="555"/>
      <c r="B798" s="767"/>
      <c r="C798" s="767"/>
      <c r="D798" s="767"/>
      <c r="E798" s="767"/>
      <c r="F798" s="76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c r="A799" s="555"/>
      <c r="B799" s="767"/>
      <c r="C799" s="767"/>
      <c r="D799" s="767"/>
      <c r="E799" s="767"/>
      <c r="F799" s="768"/>
      <c r="G799" s="406" t="s">
        <v>20</v>
      </c>
      <c r="H799" s="407"/>
      <c r="I799" s="407"/>
      <c r="J799" s="407"/>
      <c r="K799" s="407"/>
      <c r="L799" s="408"/>
      <c r="M799" s="409"/>
      <c r="N799" s="409"/>
      <c r="O799" s="409"/>
      <c r="P799" s="409"/>
      <c r="Q799" s="409"/>
      <c r="R799" s="409"/>
      <c r="S799" s="409"/>
      <c r="T799" s="409"/>
      <c r="U799" s="409"/>
      <c r="V799" s="409"/>
      <c r="W799" s="409"/>
      <c r="X799" s="410"/>
      <c r="Y799" s="411">
        <f>SUM(Y789:AB798)</f>
        <v>18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c r="A800" s="555"/>
      <c r="B800" s="767"/>
      <c r="C800" s="767"/>
      <c r="D800" s="767"/>
      <c r="E800" s="767"/>
      <c r="F800" s="768"/>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c r="A801" s="555"/>
      <c r="B801" s="767"/>
      <c r="C801" s="767"/>
      <c r="D801" s="767"/>
      <c r="E801" s="767"/>
      <c r="F801" s="768"/>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c r="A802" s="555"/>
      <c r="B802" s="767"/>
      <c r="C802" s="767"/>
      <c r="D802" s="767"/>
      <c r="E802" s="767"/>
      <c r="F802" s="768"/>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c r="A803" s="555"/>
      <c r="B803" s="767"/>
      <c r="C803" s="767"/>
      <c r="D803" s="767"/>
      <c r="E803" s="767"/>
      <c r="F803" s="76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c r="A804" s="555"/>
      <c r="B804" s="767"/>
      <c r="C804" s="767"/>
      <c r="D804" s="767"/>
      <c r="E804" s="767"/>
      <c r="F804" s="76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c r="A805" s="555"/>
      <c r="B805" s="767"/>
      <c r="C805" s="767"/>
      <c r="D805" s="767"/>
      <c r="E805" s="767"/>
      <c r="F805" s="76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c r="A806" s="555"/>
      <c r="B806" s="767"/>
      <c r="C806" s="767"/>
      <c r="D806" s="767"/>
      <c r="E806" s="767"/>
      <c r="F806" s="76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c r="A807" s="555"/>
      <c r="B807" s="767"/>
      <c r="C807" s="767"/>
      <c r="D807" s="767"/>
      <c r="E807" s="767"/>
      <c r="F807" s="76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c r="A808" s="555"/>
      <c r="B808" s="767"/>
      <c r="C808" s="767"/>
      <c r="D808" s="767"/>
      <c r="E808" s="767"/>
      <c r="F808" s="76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c r="A809" s="555"/>
      <c r="B809" s="767"/>
      <c r="C809" s="767"/>
      <c r="D809" s="767"/>
      <c r="E809" s="767"/>
      <c r="F809" s="76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c r="A810" s="555"/>
      <c r="B810" s="767"/>
      <c r="C810" s="767"/>
      <c r="D810" s="767"/>
      <c r="E810" s="767"/>
      <c r="F810" s="76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c r="A811" s="555"/>
      <c r="B811" s="767"/>
      <c r="C811" s="767"/>
      <c r="D811" s="767"/>
      <c r="E811" s="767"/>
      <c r="F811" s="76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c r="A812" s="555"/>
      <c r="B812" s="767"/>
      <c r="C812" s="767"/>
      <c r="D812" s="767"/>
      <c r="E812" s="767"/>
      <c r="F812" s="76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c r="A813" s="555"/>
      <c r="B813" s="767"/>
      <c r="C813" s="767"/>
      <c r="D813" s="767"/>
      <c r="E813" s="767"/>
      <c r="F813" s="768"/>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c r="A814" s="555"/>
      <c r="B814" s="767"/>
      <c r="C814" s="767"/>
      <c r="D814" s="767"/>
      <c r="E814" s="767"/>
      <c r="F814" s="768"/>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c r="A815" s="555"/>
      <c r="B815" s="767"/>
      <c r="C815" s="767"/>
      <c r="D815" s="767"/>
      <c r="E815" s="767"/>
      <c r="F815" s="768"/>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c r="A816" s="555"/>
      <c r="B816" s="767"/>
      <c r="C816" s="767"/>
      <c r="D816" s="767"/>
      <c r="E816" s="767"/>
      <c r="F816" s="76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c r="A817" s="555"/>
      <c r="B817" s="767"/>
      <c r="C817" s="767"/>
      <c r="D817" s="767"/>
      <c r="E817" s="767"/>
      <c r="F817" s="76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c r="A818" s="555"/>
      <c r="B818" s="767"/>
      <c r="C818" s="767"/>
      <c r="D818" s="767"/>
      <c r="E818" s="767"/>
      <c r="F818" s="76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c r="A819" s="555"/>
      <c r="B819" s="767"/>
      <c r="C819" s="767"/>
      <c r="D819" s="767"/>
      <c r="E819" s="767"/>
      <c r="F819" s="76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c r="A820" s="555"/>
      <c r="B820" s="767"/>
      <c r="C820" s="767"/>
      <c r="D820" s="767"/>
      <c r="E820" s="767"/>
      <c r="F820" s="76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c r="A821" s="555"/>
      <c r="B821" s="767"/>
      <c r="C821" s="767"/>
      <c r="D821" s="767"/>
      <c r="E821" s="767"/>
      <c r="F821" s="76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c r="A822" s="555"/>
      <c r="B822" s="767"/>
      <c r="C822" s="767"/>
      <c r="D822" s="767"/>
      <c r="E822" s="767"/>
      <c r="F822" s="76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c r="A823" s="555"/>
      <c r="B823" s="767"/>
      <c r="C823" s="767"/>
      <c r="D823" s="767"/>
      <c r="E823" s="767"/>
      <c r="F823" s="76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c r="A824" s="555"/>
      <c r="B824" s="767"/>
      <c r="C824" s="767"/>
      <c r="D824" s="767"/>
      <c r="E824" s="767"/>
      <c r="F824" s="76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c r="A825" s="555"/>
      <c r="B825" s="767"/>
      <c r="C825" s="767"/>
      <c r="D825" s="767"/>
      <c r="E825" s="767"/>
      <c r="F825" s="76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c r="A826" s="555"/>
      <c r="B826" s="767"/>
      <c r="C826" s="767"/>
      <c r="D826" s="767"/>
      <c r="E826" s="767"/>
      <c r="F826" s="768"/>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c r="A827" s="555"/>
      <c r="B827" s="767"/>
      <c r="C827" s="767"/>
      <c r="D827" s="767"/>
      <c r="E827" s="767"/>
      <c r="F827" s="768"/>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c r="A828" s="555"/>
      <c r="B828" s="767"/>
      <c r="C828" s="767"/>
      <c r="D828" s="767"/>
      <c r="E828" s="767"/>
      <c r="F828" s="768"/>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c r="A829" s="555"/>
      <c r="B829" s="767"/>
      <c r="C829" s="767"/>
      <c r="D829" s="767"/>
      <c r="E829" s="767"/>
      <c r="F829" s="76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c r="A830" s="555"/>
      <c r="B830" s="767"/>
      <c r="C830" s="767"/>
      <c r="D830" s="767"/>
      <c r="E830" s="767"/>
      <c r="F830" s="76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c r="A831" s="555"/>
      <c r="B831" s="767"/>
      <c r="C831" s="767"/>
      <c r="D831" s="767"/>
      <c r="E831" s="767"/>
      <c r="F831" s="76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c r="A832" s="555"/>
      <c r="B832" s="767"/>
      <c r="C832" s="767"/>
      <c r="D832" s="767"/>
      <c r="E832" s="767"/>
      <c r="F832" s="76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c r="A833" s="555"/>
      <c r="B833" s="767"/>
      <c r="C833" s="767"/>
      <c r="D833" s="767"/>
      <c r="E833" s="767"/>
      <c r="F833" s="76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c r="A834" s="555"/>
      <c r="B834" s="767"/>
      <c r="C834" s="767"/>
      <c r="D834" s="767"/>
      <c r="E834" s="767"/>
      <c r="F834" s="76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c r="A835" s="555"/>
      <c r="B835" s="767"/>
      <c r="C835" s="767"/>
      <c r="D835" s="767"/>
      <c r="E835" s="767"/>
      <c r="F835" s="76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c r="A836" s="555"/>
      <c r="B836" s="767"/>
      <c r="C836" s="767"/>
      <c r="D836" s="767"/>
      <c r="E836" s="767"/>
      <c r="F836" s="76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c r="A837" s="555"/>
      <c r="B837" s="767"/>
      <c r="C837" s="767"/>
      <c r="D837" s="767"/>
      <c r="E837" s="767"/>
      <c r="F837" s="76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c r="A838" s="555"/>
      <c r="B838" s="767"/>
      <c r="C838" s="767"/>
      <c r="D838" s="767"/>
      <c r="E838" s="767"/>
      <c r="F838" s="76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6" t="s">
        <v>344</v>
      </c>
      <c r="AM839" s="957"/>
      <c r="AN839" s="957"/>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70.95" customHeight="1">
      <c r="A845" s="401">
        <v>1</v>
      </c>
      <c r="B845" s="401">
        <v>1</v>
      </c>
      <c r="C845" s="420" t="s">
        <v>775</v>
      </c>
      <c r="D845" s="415"/>
      <c r="E845" s="415"/>
      <c r="F845" s="415"/>
      <c r="G845" s="415"/>
      <c r="H845" s="415"/>
      <c r="I845" s="415"/>
      <c r="J845" s="416">
        <v>1013305000448</v>
      </c>
      <c r="K845" s="417"/>
      <c r="L845" s="417"/>
      <c r="M845" s="417"/>
      <c r="N845" s="417"/>
      <c r="O845" s="417"/>
      <c r="P845" s="426" t="s">
        <v>776</v>
      </c>
      <c r="Q845" s="426"/>
      <c r="R845" s="426"/>
      <c r="S845" s="426"/>
      <c r="T845" s="426"/>
      <c r="U845" s="426"/>
      <c r="V845" s="426"/>
      <c r="W845" s="426"/>
      <c r="X845" s="426"/>
      <c r="Y845" s="318">
        <v>18</v>
      </c>
      <c r="Z845" s="319"/>
      <c r="AA845" s="319"/>
      <c r="AB845" s="320"/>
      <c r="AC845" s="430" t="s">
        <v>777</v>
      </c>
      <c r="AD845" s="431"/>
      <c r="AE845" s="431"/>
      <c r="AF845" s="431"/>
      <c r="AG845" s="431"/>
      <c r="AH845" s="418" t="s">
        <v>406</v>
      </c>
      <c r="AI845" s="419"/>
      <c r="AJ845" s="419"/>
      <c r="AK845" s="419"/>
      <c r="AL845" s="326" t="s">
        <v>406</v>
      </c>
      <c r="AM845" s="327"/>
      <c r="AN845" s="327"/>
      <c r="AO845" s="328"/>
      <c r="AP845" s="321" t="s">
        <v>406</v>
      </c>
      <c r="AQ845" s="321"/>
      <c r="AR845" s="321"/>
      <c r="AS845" s="321"/>
      <c r="AT845" s="321"/>
      <c r="AU845" s="321"/>
      <c r="AV845" s="321"/>
      <c r="AW845" s="321"/>
      <c r="AX845" s="321"/>
    </row>
    <row r="846" spans="1:51" ht="30" hidden="1" customHeight="1">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7" hidden="1" customHeight="1">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1"/>
      <c r="B1109" s="401"/>
      <c r="C1109" s="277" t="s">
        <v>263</v>
      </c>
      <c r="D1109" s="892"/>
      <c r="E1109" s="277" t="s">
        <v>262</v>
      </c>
      <c r="F1109" s="892"/>
      <c r="G1109" s="892"/>
      <c r="H1109" s="892"/>
      <c r="I1109" s="892"/>
      <c r="J1109" s="277" t="s">
        <v>297</v>
      </c>
      <c r="K1109" s="277"/>
      <c r="L1109" s="277"/>
      <c r="M1109" s="277"/>
      <c r="N1109" s="277"/>
      <c r="O1109" s="277"/>
      <c r="P1109" s="345" t="s">
        <v>27</v>
      </c>
      <c r="Q1109" s="345"/>
      <c r="R1109" s="345"/>
      <c r="S1109" s="345"/>
      <c r="T1109" s="345"/>
      <c r="U1109" s="345"/>
      <c r="V1109" s="345"/>
      <c r="W1109" s="345"/>
      <c r="X1109" s="345"/>
      <c r="Y1109" s="277" t="s">
        <v>299</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330</v>
      </c>
      <c r="AQ1109" s="423"/>
      <c r="AR1109" s="423"/>
      <c r="AS1109" s="423"/>
      <c r="AT1109" s="423"/>
      <c r="AU1109" s="423"/>
      <c r="AV1109" s="423"/>
      <c r="AW1109" s="423"/>
      <c r="AX1109" s="423"/>
    </row>
    <row r="1110" spans="1:51" ht="30" customHeight="1">
      <c r="A1110" s="401">
        <v>1</v>
      </c>
      <c r="B1110" s="401">
        <v>1</v>
      </c>
      <c r="C1110" s="894"/>
      <c r="D1110" s="894"/>
      <c r="E1110" s="893"/>
      <c r="F1110" s="893"/>
      <c r="G1110" s="893"/>
      <c r="H1110" s="893"/>
      <c r="I1110" s="893"/>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5" priority="14013">
      <formula>IF(RIGHT(TEXT(P14,"0.#"),1)=".",FALSE,TRUE)</formula>
    </cfRule>
    <cfRule type="expression" dxfId="2804" priority="14014">
      <formula>IF(RIGHT(TEXT(P14,"0.#"),1)=".",TRUE,FALSE)</formula>
    </cfRule>
  </conditionalFormatting>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3:Y798">
    <cfRule type="expression" dxfId="2789" priority="13687">
      <formula>IF(RIGHT(TEXT(Y793,"0.#"),1)=".",FALSE,TRUE)</formula>
    </cfRule>
    <cfRule type="expression" dxfId="2788" priority="13688">
      <formula>IF(RIGHT(TEXT(Y793,"0.#"),1)=".",TRUE,FALSE)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6:AO846">
    <cfRule type="expression" dxfId="2389" priority="2821">
      <formula>IF(AND(AL846&gt;=0, RIGHT(TEXT(AL846,"0.#"),1)&lt;&gt;"."),TRUE,FALSE)</formula>
    </cfRule>
    <cfRule type="expression" dxfId="2388" priority="2822">
      <formula>IF(AND(AL846&gt;=0, RIGHT(TEXT(AL846,"0.#"),1)="."),TRUE,FALSE)</formula>
    </cfRule>
    <cfRule type="expression" dxfId="2387" priority="2823">
      <formula>IF(AND(AL846&lt;0, RIGHT(TEXT(AL846,"0.#"),1)&lt;&gt;"."),TRUE,FALSE)</formula>
    </cfRule>
    <cfRule type="expression" dxfId="2386" priority="2824">
      <formula>IF(AND(AL846&lt;0, RIGHT(TEXT(AL846,"0.#"),1)="."),TRUE,FALSE)</formula>
    </cfRule>
  </conditionalFormatting>
  <conditionalFormatting sqref="Y846">
    <cfRule type="expression" dxfId="2385" priority="2819">
      <formula>IF(RIGHT(TEXT(Y846,"0.#"),1)=".",FALSE,TRUE)</formula>
    </cfRule>
    <cfRule type="expression" dxfId="2384" priority="2820">
      <formula>IF(RIGHT(TEXT(Y846,"0.#"),1)=".",TRUE,FALSE)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Y792 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 manualBreakCount="1">
    <brk id="102"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745</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AP1" s="35"/>
      <c r="AQ1" s="35"/>
      <c r="AR1" s="35"/>
      <c r="AS1" s="35"/>
      <c r="AT1" s="35"/>
      <c r="AU1" s="35"/>
      <c r="AV1" s="35"/>
      <c r="AW1" s="36"/>
    </row>
    <row r="2" spans="1:51" ht="18.75" customHeight="1">
      <c r="A2" s="511" t="s">
        <v>349</v>
      </c>
      <c r="B2" s="512"/>
      <c r="C2" s="512"/>
      <c r="D2" s="512"/>
      <c r="E2" s="512"/>
      <c r="F2" s="513"/>
      <c r="G2" s="800" t="s">
        <v>146</v>
      </c>
      <c r="H2" s="783"/>
      <c r="I2" s="783"/>
      <c r="J2" s="783"/>
      <c r="K2" s="783"/>
      <c r="L2" s="783"/>
      <c r="M2" s="783"/>
      <c r="N2" s="783"/>
      <c r="O2" s="784"/>
      <c r="P2" s="782" t="s">
        <v>59</v>
      </c>
      <c r="Q2" s="783"/>
      <c r="R2" s="783"/>
      <c r="S2" s="783"/>
      <c r="T2" s="783"/>
      <c r="U2" s="783"/>
      <c r="V2" s="783"/>
      <c r="W2" s="783"/>
      <c r="X2" s="784"/>
      <c r="Y2" s="1005"/>
      <c r="Z2" s="409"/>
      <c r="AA2" s="410"/>
      <c r="AB2" s="1009" t="s">
        <v>11</v>
      </c>
      <c r="AC2" s="1010"/>
      <c r="AD2" s="1011"/>
      <c r="AE2" s="997" t="s">
        <v>390</v>
      </c>
      <c r="AF2" s="997"/>
      <c r="AG2" s="997"/>
      <c r="AH2" s="997"/>
      <c r="AI2" s="997" t="s">
        <v>412</v>
      </c>
      <c r="AJ2" s="997"/>
      <c r="AK2" s="997"/>
      <c r="AL2" s="457"/>
      <c r="AM2" s="997" t="s">
        <v>509</v>
      </c>
      <c r="AN2" s="997"/>
      <c r="AO2" s="997"/>
      <c r="AP2" s="457"/>
      <c r="AQ2" s="215" t="s">
        <v>232</v>
      </c>
      <c r="AR2" s="199"/>
      <c r="AS2" s="199"/>
      <c r="AT2" s="200"/>
      <c r="AU2" s="369" t="s">
        <v>134</v>
      </c>
      <c r="AV2" s="369"/>
      <c r="AW2" s="369"/>
      <c r="AX2" s="370"/>
      <c r="AY2" s="34">
        <f>COUNTA($G$4)</f>
        <v>0</v>
      </c>
    </row>
    <row r="3" spans="1:51" ht="18.75" customHeight="1">
      <c r="A3" s="511"/>
      <c r="B3" s="512"/>
      <c r="C3" s="512"/>
      <c r="D3" s="512"/>
      <c r="E3" s="512"/>
      <c r="F3" s="513"/>
      <c r="G3" s="566"/>
      <c r="H3" s="375"/>
      <c r="I3" s="375"/>
      <c r="J3" s="375"/>
      <c r="K3" s="375"/>
      <c r="L3" s="375"/>
      <c r="M3" s="375"/>
      <c r="N3" s="375"/>
      <c r="O3" s="567"/>
      <c r="P3" s="579"/>
      <c r="Q3" s="375"/>
      <c r="R3" s="375"/>
      <c r="S3" s="375"/>
      <c r="T3" s="375"/>
      <c r="U3" s="375"/>
      <c r="V3" s="375"/>
      <c r="W3" s="375"/>
      <c r="X3" s="567"/>
      <c r="Y3" s="1006"/>
      <c r="Z3" s="1007"/>
      <c r="AA3" s="1008"/>
      <c r="AB3" s="1012"/>
      <c r="AC3" s="1013"/>
      <c r="AD3" s="1014"/>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c r="A4" s="514"/>
      <c r="B4" s="512"/>
      <c r="C4" s="512"/>
      <c r="D4" s="512"/>
      <c r="E4" s="512"/>
      <c r="F4" s="513"/>
      <c r="G4" s="539"/>
      <c r="H4" s="1015"/>
      <c r="I4" s="1015"/>
      <c r="J4" s="1015"/>
      <c r="K4" s="1015"/>
      <c r="L4" s="1015"/>
      <c r="M4" s="1015"/>
      <c r="N4" s="1015"/>
      <c r="O4" s="1016"/>
      <c r="P4" s="191"/>
      <c r="Q4" s="1023"/>
      <c r="R4" s="1023"/>
      <c r="S4" s="1023"/>
      <c r="T4" s="1023"/>
      <c r="U4" s="1023"/>
      <c r="V4" s="1023"/>
      <c r="W4" s="1023"/>
      <c r="X4" s="1024"/>
      <c r="Y4" s="1001" t="s">
        <v>12</v>
      </c>
      <c r="Z4" s="1002"/>
      <c r="AA4" s="1003"/>
      <c r="AB4" s="550"/>
      <c r="AC4" s="1004"/>
      <c r="AD4" s="1004"/>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3" t="s">
        <v>54</v>
      </c>
      <c r="Z5" s="998"/>
      <c r="AA5" s="999"/>
      <c r="AB5" s="521"/>
      <c r="AC5" s="1000"/>
      <c r="AD5" s="1000"/>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180</v>
      </c>
      <c r="AC6" s="1030"/>
      <c r="AD6" s="1030"/>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c r="A9" s="511" t="s">
        <v>349</v>
      </c>
      <c r="B9" s="512"/>
      <c r="C9" s="512"/>
      <c r="D9" s="512"/>
      <c r="E9" s="512"/>
      <c r="F9" s="513"/>
      <c r="G9" s="800" t="s">
        <v>146</v>
      </c>
      <c r="H9" s="783"/>
      <c r="I9" s="783"/>
      <c r="J9" s="783"/>
      <c r="K9" s="783"/>
      <c r="L9" s="783"/>
      <c r="M9" s="783"/>
      <c r="N9" s="783"/>
      <c r="O9" s="784"/>
      <c r="P9" s="782" t="s">
        <v>59</v>
      </c>
      <c r="Q9" s="783"/>
      <c r="R9" s="783"/>
      <c r="S9" s="783"/>
      <c r="T9" s="783"/>
      <c r="U9" s="783"/>
      <c r="V9" s="783"/>
      <c r="W9" s="783"/>
      <c r="X9" s="784"/>
      <c r="Y9" s="1005"/>
      <c r="Z9" s="409"/>
      <c r="AA9" s="410"/>
      <c r="AB9" s="1009" t="s">
        <v>11</v>
      </c>
      <c r="AC9" s="1010"/>
      <c r="AD9" s="1011"/>
      <c r="AE9" s="997" t="s">
        <v>390</v>
      </c>
      <c r="AF9" s="997"/>
      <c r="AG9" s="997"/>
      <c r="AH9" s="997"/>
      <c r="AI9" s="997" t="s">
        <v>412</v>
      </c>
      <c r="AJ9" s="997"/>
      <c r="AK9" s="997"/>
      <c r="AL9" s="457"/>
      <c r="AM9" s="997" t="s">
        <v>509</v>
      </c>
      <c r="AN9" s="997"/>
      <c r="AO9" s="997"/>
      <c r="AP9" s="457"/>
      <c r="AQ9" s="215" t="s">
        <v>232</v>
      </c>
      <c r="AR9" s="199"/>
      <c r="AS9" s="199"/>
      <c r="AT9" s="200"/>
      <c r="AU9" s="369" t="s">
        <v>134</v>
      </c>
      <c r="AV9" s="369"/>
      <c r="AW9" s="369"/>
      <c r="AX9" s="370"/>
      <c r="AY9" s="34">
        <f>COUNTA($G$11)</f>
        <v>0</v>
      </c>
    </row>
    <row r="10" spans="1:51" ht="18.75" customHeight="1">
      <c r="A10" s="511"/>
      <c r="B10" s="512"/>
      <c r="C10" s="512"/>
      <c r="D10" s="512"/>
      <c r="E10" s="512"/>
      <c r="F10" s="513"/>
      <c r="G10" s="566"/>
      <c r="H10" s="375"/>
      <c r="I10" s="375"/>
      <c r="J10" s="375"/>
      <c r="K10" s="375"/>
      <c r="L10" s="375"/>
      <c r="M10" s="375"/>
      <c r="N10" s="375"/>
      <c r="O10" s="567"/>
      <c r="P10" s="579"/>
      <c r="Q10" s="375"/>
      <c r="R10" s="375"/>
      <c r="S10" s="375"/>
      <c r="T10" s="375"/>
      <c r="U10" s="375"/>
      <c r="V10" s="375"/>
      <c r="W10" s="375"/>
      <c r="X10" s="567"/>
      <c r="Y10" s="1006"/>
      <c r="Z10" s="1007"/>
      <c r="AA10" s="1008"/>
      <c r="AB10" s="1012"/>
      <c r="AC10" s="1013"/>
      <c r="AD10" s="1014"/>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c r="A11" s="514"/>
      <c r="B11" s="512"/>
      <c r="C11" s="512"/>
      <c r="D11" s="512"/>
      <c r="E11" s="512"/>
      <c r="F11" s="513"/>
      <c r="G11" s="539"/>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1"/>
      <c r="AC12" s="1000"/>
      <c r="AD12" s="1000"/>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180</v>
      </c>
      <c r="AC13" s="1030"/>
      <c r="AD13" s="1030"/>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c r="A16" s="511" t="s">
        <v>349</v>
      </c>
      <c r="B16" s="512"/>
      <c r="C16" s="512"/>
      <c r="D16" s="512"/>
      <c r="E16" s="512"/>
      <c r="F16" s="513"/>
      <c r="G16" s="800" t="s">
        <v>146</v>
      </c>
      <c r="H16" s="783"/>
      <c r="I16" s="783"/>
      <c r="J16" s="783"/>
      <c r="K16" s="783"/>
      <c r="L16" s="783"/>
      <c r="M16" s="783"/>
      <c r="N16" s="783"/>
      <c r="O16" s="784"/>
      <c r="P16" s="782" t="s">
        <v>59</v>
      </c>
      <c r="Q16" s="783"/>
      <c r="R16" s="783"/>
      <c r="S16" s="783"/>
      <c r="T16" s="783"/>
      <c r="U16" s="783"/>
      <c r="V16" s="783"/>
      <c r="W16" s="783"/>
      <c r="X16" s="784"/>
      <c r="Y16" s="1005"/>
      <c r="Z16" s="409"/>
      <c r="AA16" s="410"/>
      <c r="AB16" s="1009" t="s">
        <v>11</v>
      </c>
      <c r="AC16" s="1010"/>
      <c r="AD16" s="1011"/>
      <c r="AE16" s="997" t="s">
        <v>390</v>
      </c>
      <c r="AF16" s="997"/>
      <c r="AG16" s="997"/>
      <c r="AH16" s="997"/>
      <c r="AI16" s="997" t="s">
        <v>412</v>
      </c>
      <c r="AJ16" s="997"/>
      <c r="AK16" s="997"/>
      <c r="AL16" s="457"/>
      <c r="AM16" s="997" t="s">
        <v>509</v>
      </c>
      <c r="AN16" s="997"/>
      <c r="AO16" s="997"/>
      <c r="AP16" s="457"/>
      <c r="AQ16" s="215" t="s">
        <v>232</v>
      </c>
      <c r="AR16" s="199"/>
      <c r="AS16" s="199"/>
      <c r="AT16" s="200"/>
      <c r="AU16" s="369" t="s">
        <v>134</v>
      </c>
      <c r="AV16" s="369"/>
      <c r="AW16" s="369"/>
      <c r="AX16" s="370"/>
      <c r="AY16" s="34">
        <f>COUNTA($G$18)</f>
        <v>0</v>
      </c>
    </row>
    <row r="17" spans="1:51" ht="18.75" customHeight="1">
      <c r="A17" s="511"/>
      <c r="B17" s="512"/>
      <c r="C17" s="512"/>
      <c r="D17" s="512"/>
      <c r="E17" s="512"/>
      <c r="F17" s="513"/>
      <c r="G17" s="566"/>
      <c r="H17" s="375"/>
      <c r="I17" s="375"/>
      <c r="J17" s="375"/>
      <c r="K17" s="375"/>
      <c r="L17" s="375"/>
      <c r="M17" s="375"/>
      <c r="N17" s="375"/>
      <c r="O17" s="567"/>
      <c r="P17" s="579"/>
      <c r="Q17" s="375"/>
      <c r="R17" s="375"/>
      <c r="S17" s="375"/>
      <c r="T17" s="375"/>
      <c r="U17" s="375"/>
      <c r="V17" s="375"/>
      <c r="W17" s="375"/>
      <c r="X17" s="567"/>
      <c r="Y17" s="1006"/>
      <c r="Z17" s="1007"/>
      <c r="AA17" s="1008"/>
      <c r="AB17" s="1012"/>
      <c r="AC17" s="1013"/>
      <c r="AD17" s="1014"/>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c r="A18" s="514"/>
      <c r="B18" s="512"/>
      <c r="C18" s="512"/>
      <c r="D18" s="512"/>
      <c r="E18" s="512"/>
      <c r="F18" s="513"/>
      <c r="G18" s="539"/>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1"/>
      <c r="AC19" s="1000"/>
      <c r="AD19" s="1000"/>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180</v>
      </c>
      <c r="AC20" s="1030"/>
      <c r="AD20" s="1030"/>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c r="A23" s="511" t="s">
        <v>349</v>
      </c>
      <c r="B23" s="512"/>
      <c r="C23" s="512"/>
      <c r="D23" s="512"/>
      <c r="E23" s="512"/>
      <c r="F23" s="513"/>
      <c r="G23" s="800" t="s">
        <v>146</v>
      </c>
      <c r="H23" s="783"/>
      <c r="I23" s="783"/>
      <c r="J23" s="783"/>
      <c r="K23" s="783"/>
      <c r="L23" s="783"/>
      <c r="M23" s="783"/>
      <c r="N23" s="783"/>
      <c r="O23" s="784"/>
      <c r="P23" s="782" t="s">
        <v>59</v>
      </c>
      <c r="Q23" s="783"/>
      <c r="R23" s="783"/>
      <c r="S23" s="783"/>
      <c r="T23" s="783"/>
      <c r="U23" s="783"/>
      <c r="V23" s="783"/>
      <c r="W23" s="783"/>
      <c r="X23" s="784"/>
      <c r="Y23" s="1005"/>
      <c r="Z23" s="409"/>
      <c r="AA23" s="410"/>
      <c r="AB23" s="1009" t="s">
        <v>11</v>
      </c>
      <c r="AC23" s="1010"/>
      <c r="AD23" s="1011"/>
      <c r="AE23" s="997" t="s">
        <v>390</v>
      </c>
      <c r="AF23" s="997"/>
      <c r="AG23" s="997"/>
      <c r="AH23" s="997"/>
      <c r="AI23" s="997" t="s">
        <v>412</v>
      </c>
      <c r="AJ23" s="997"/>
      <c r="AK23" s="997"/>
      <c r="AL23" s="457"/>
      <c r="AM23" s="997" t="s">
        <v>509</v>
      </c>
      <c r="AN23" s="997"/>
      <c r="AO23" s="997"/>
      <c r="AP23" s="457"/>
      <c r="AQ23" s="215" t="s">
        <v>232</v>
      </c>
      <c r="AR23" s="199"/>
      <c r="AS23" s="199"/>
      <c r="AT23" s="200"/>
      <c r="AU23" s="369" t="s">
        <v>134</v>
      </c>
      <c r="AV23" s="369"/>
      <c r="AW23" s="369"/>
      <c r="AX23" s="370"/>
      <c r="AY23" s="34">
        <f>COUNTA($G$25)</f>
        <v>0</v>
      </c>
    </row>
    <row r="24" spans="1:51" ht="18.75" customHeight="1">
      <c r="A24" s="511"/>
      <c r="B24" s="512"/>
      <c r="C24" s="512"/>
      <c r="D24" s="512"/>
      <c r="E24" s="512"/>
      <c r="F24" s="513"/>
      <c r="G24" s="566"/>
      <c r="H24" s="375"/>
      <c r="I24" s="375"/>
      <c r="J24" s="375"/>
      <c r="K24" s="375"/>
      <c r="L24" s="375"/>
      <c r="M24" s="375"/>
      <c r="N24" s="375"/>
      <c r="O24" s="567"/>
      <c r="P24" s="579"/>
      <c r="Q24" s="375"/>
      <c r="R24" s="375"/>
      <c r="S24" s="375"/>
      <c r="T24" s="375"/>
      <c r="U24" s="375"/>
      <c r="V24" s="375"/>
      <c r="W24" s="375"/>
      <c r="X24" s="567"/>
      <c r="Y24" s="1006"/>
      <c r="Z24" s="1007"/>
      <c r="AA24" s="1008"/>
      <c r="AB24" s="1012"/>
      <c r="AC24" s="1013"/>
      <c r="AD24" s="1014"/>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c r="A25" s="514"/>
      <c r="B25" s="512"/>
      <c r="C25" s="512"/>
      <c r="D25" s="512"/>
      <c r="E25" s="512"/>
      <c r="F25" s="513"/>
      <c r="G25" s="539"/>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1"/>
      <c r="AC26" s="1000"/>
      <c r="AD26" s="1000"/>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180</v>
      </c>
      <c r="AC27" s="1030"/>
      <c r="AD27" s="1030"/>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c r="A30" s="511" t="s">
        <v>349</v>
      </c>
      <c r="B30" s="512"/>
      <c r="C30" s="512"/>
      <c r="D30" s="512"/>
      <c r="E30" s="512"/>
      <c r="F30" s="513"/>
      <c r="G30" s="800" t="s">
        <v>146</v>
      </c>
      <c r="H30" s="783"/>
      <c r="I30" s="783"/>
      <c r="J30" s="783"/>
      <c r="K30" s="783"/>
      <c r="L30" s="783"/>
      <c r="M30" s="783"/>
      <c r="N30" s="783"/>
      <c r="O30" s="784"/>
      <c r="P30" s="782" t="s">
        <v>59</v>
      </c>
      <c r="Q30" s="783"/>
      <c r="R30" s="783"/>
      <c r="S30" s="783"/>
      <c r="T30" s="783"/>
      <c r="U30" s="783"/>
      <c r="V30" s="783"/>
      <c r="W30" s="783"/>
      <c r="X30" s="784"/>
      <c r="Y30" s="1005"/>
      <c r="Z30" s="409"/>
      <c r="AA30" s="410"/>
      <c r="AB30" s="1009" t="s">
        <v>11</v>
      </c>
      <c r="AC30" s="1010"/>
      <c r="AD30" s="1011"/>
      <c r="AE30" s="997" t="s">
        <v>390</v>
      </c>
      <c r="AF30" s="997"/>
      <c r="AG30" s="997"/>
      <c r="AH30" s="997"/>
      <c r="AI30" s="997" t="s">
        <v>412</v>
      </c>
      <c r="AJ30" s="997"/>
      <c r="AK30" s="997"/>
      <c r="AL30" s="457"/>
      <c r="AM30" s="997" t="s">
        <v>509</v>
      </c>
      <c r="AN30" s="997"/>
      <c r="AO30" s="997"/>
      <c r="AP30" s="457"/>
      <c r="AQ30" s="215" t="s">
        <v>232</v>
      </c>
      <c r="AR30" s="199"/>
      <c r="AS30" s="199"/>
      <c r="AT30" s="200"/>
      <c r="AU30" s="369" t="s">
        <v>134</v>
      </c>
      <c r="AV30" s="369"/>
      <c r="AW30" s="369"/>
      <c r="AX30" s="370"/>
      <c r="AY30" s="34">
        <f>COUNTA($G$32)</f>
        <v>0</v>
      </c>
    </row>
    <row r="31" spans="1:51" ht="18.75" customHeight="1">
      <c r="A31" s="511"/>
      <c r="B31" s="512"/>
      <c r="C31" s="512"/>
      <c r="D31" s="512"/>
      <c r="E31" s="512"/>
      <c r="F31" s="513"/>
      <c r="G31" s="566"/>
      <c r="H31" s="375"/>
      <c r="I31" s="375"/>
      <c r="J31" s="375"/>
      <c r="K31" s="375"/>
      <c r="L31" s="375"/>
      <c r="M31" s="375"/>
      <c r="N31" s="375"/>
      <c r="O31" s="567"/>
      <c r="P31" s="579"/>
      <c r="Q31" s="375"/>
      <c r="R31" s="375"/>
      <c r="S31" s="375"/>
      <c r="T31" s="375"/>
      <c r="U31" s="375"/>
      <c r="V31" s="375"/>
      <c r="W31" s="375"/>
      <c r="X31" s="567"/>
      <c r="Y31" s="1006"/>
      <c r="Z31" s="1007"/>
      <c r="AA31" s="1008"/>
      <c r="AB31" s="1012"/>
      <c r="AC31" s="1013"/>
      <c r="AD31" s="1014"/>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c r="A32" s="514"/>
      <c r="B32" s="512"/>
      <c r="C32" s="512"/>
      <c r="D32" s="512"/>
      <c r="E32" s="512"/>
      <c r="F32" s="513"/>
      <c r="G32" s="539"/>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1"/>
      <c r="AC33" s="1000"/>
      <c r="AD33" s="1000"/>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180</v>
      </c>
      <c r="AC34" s="1030"/>
      <c r="AD34" s="1030"/>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c r="A37" s="511" t="s">
        <v>349</v>
      </c>
      <c r="B37" s="512"/>
      <c r="C37" s="512"/>
      <c r="D37" s="512"/>
      <c r="E37" s="512"/>
      <c r="F37" s="513"/>
      <c r="G37" s="800" t="s">
        <v>146</v>
      </c>
      <c r="H37" s="783"/>
      <c r="I37" s="783"/>
      <c r="J37" s="783"/>
      <c r="K37" s="783"/>
      <c r="L37" s="783"/>
      <c r="M37" s="783"/>
      <c r="N37" s="783"/>
      <c r="O37" s="784"/>
      <c r="P37" s="782" t="s">
        <v>59</v>
      </c>
      <c r="Q37" s="783"/>
      <c r="R37" s="783"/>
      <c r="S37" s="783"/>
      <c r="T37" s="783"/>
      <c r="U37" s="783"/>
      <c r="V37" s="783"/>
      <c r="W37" s="783"/>
      <c r="X37" s="784"/>
      <c r="Y37" s="1005"/>
      <c r="Z37" s="409"/>
      <c r="AA37" s="410"/>
      <c r="AB37" s="1009" t="s">
        <v>11</v>
      </c>
      <c r="AC37" s="1010"/>
      <c r="AD37" s="1011"/>
      <c r="AE37" s="997" t="s">
        <v>390</v>
      </c>
      <c r="AF37" s="997"/>
      <c r="AG37" s="997"/>
      <c r="AH37" s="997"/>
      <c r="AI37" s="997" t="s">
        <v>412</v>
      </c>
      <c r="AJ37" s="997"/>
      <c r="AK37" s="997"/>
      <c r="AL37" s="457"/>
      <c r="AM37" s="997" t="s">
        <v>509</v>
      </c>
      <c r="AN37" s="997"/>
      <c r="AO37" s="997"/>
      <c r="AP37" s="457"/>
      <c r="AQ37" s="215" t="s">
        <v>232</v>
      </c>
      <c r="AR37" s="199"/>
      <c r="AS37" s="199"/>
      <c r="AT37" s="200"/>
      <c r="AU37" s="369" t="s">
        <v>134</v>
      </c>
      <c r="AV37" s="369"/>
      <c r="AW37" s="369"/>
      <c r="AX37" s="370"/>
      <c r="AY37" s="34">
        <f>COUNTA($G$39)</f>
        <v>0</v>
      </c>
    </row>
    <row r="38" spans="1:51" ht="18.75" customHeight="1">
      <c r="A38" s="511"/>
      <c r="B38" s="512"/>
      <c r="C38" s="512"/>
      <c r="D38" s="512"/>
      <c r="E38" s="512"/>
      <c r="F38" s="513"/>
      <c r="G38" s="566"/>
      <c r="H38" s="375"/>
      <c r="I38" s="375"/>
      <c r="J38" s="375"/>
      <c r="K38" s="375"/>
      <c r="L38" s="375"/>
      <c r="M38" s="375"/>
      <c r="N38" s="375"/>
      <c r="O38" s="567"/>
      <c r="P38" s="579"/>
      <c r="Q38" s="375"/>
      <c r="R38" s="375"/>
      <c r="S38" s="375"/>
      <c r="T38" s="375"/>
      <c r="U38" s="375"/>
      <c r="V38" s="375"/>
      <c r="W38" s="375"/>
      <c r="X38" s="567"/>
      <c r="Y38" s="1006"/>
      <c r="Z38" s="1007"/>
      <c r="AA38" s="1008"/>
      <c r="AB38" s="1012"/>
      <c r="AC38" s="1013"/>
      <c r="AD38" s="1014"/>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c r="A39" s="514"/>
      <c r="B39" s="512"/>
      <c r="C39" s="512"/>
      <c r="D39" s="512"/>
      <c r="E39" s="512"/>
      <c r="F39" s="513"/>
      <c r="G39" s="539"/>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1"/>
      <c r="AC40" s="1000"/>
      <c r="AD40" s="1000"/>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180</v>
      </c>
      <c r="AC41" s="1030"/>
      <c r="AD41" s="1030"/>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c r="A44" s="511" t="s">
        <v>349</v>
      </c>
      <c r="B44" s="512"/>
      <c r="C44" s="512"/>
      <c r="D44" s="512"/>
      <c r="E44" s="512"/>
      <c r="F44" s="513"/>
      <c r="G44" s="800" t="s">
        <v>146</v>
      </c>
      <c r="H44" s="783"/>
      <c r="I44" s="783"/>
      <c r="J44" s="783"/>
      <c r="K44" s="783"/>
      <c r="L44" s="783"/>
      <c r="M44" s="783"/>
      <c r="N44" s="783"/>
      <c r="O44" s="784"/>
      <c r="P44" s="782" t="s">
        <v>59</v>
      </c>
      <c r="Q44" s="783"/>
      <c r="R44" s="783"/>
      <c r="S44" s="783"/>
      <c r="T44" s="783"/>
      <c r="U44" s="783"/>
      <c r="V44" s="783"/>
      <c r="W44" s="783"/>
      <c r="X44" s="784"/>
      <c r="Y44" s="1005"/>
      <c r="Z44" s="409"/>
      <c r="AA44" s="410"/>
      <c r="AB44" s="1009" t="s">
        <v>11</v>
      </c>
      <c r="AC44" s="1010"/>
      <c r="AD44" s="1011"/>
      <c r="AE44" s="997" t="s">
        <v>390</v>
      </c>
      <c r="AF44" s="997"/>
      <c r="AG44" s="997"/>
      <c r="AH44" s="997"/>
      <c r="AI44" s="997" t="s">
        <v>412</v>
      </c>
      <c r="AJ44" s="997"/>
      <c r="AK44" s="997"/>
      <c r="AL44" s="457"/>
      <c r="AM44" s="997" t="s">
        <v>509</v>
      </c>
      <c r="AN44" s="997"/>
      <c r="AO44" s="997"/>
      <c r="AP44" s="457"/>
      <c r="AQ44" s="215" t="s">
        <v>232</v>
      </c>
      <c r="AR44" s="199"/>
      <c r="AS44" s="199"/>
      <c r="AT44" s="200"/>
      <c r="AU44" s="369" t="s">
        <v>134</v>
      </c>
      <c r="AV44" s="369"/>
      <c r="AW44" s="369"/>
      <c r="AX44" s="370"/>
      <c r="AY44" s="34">
        <f>COUNTA($G$46)</f>
        <v>0</v>
      </c>
    </row>
    <row r="45" spans="1:51" ht="18.75" customHeight="1">
      <c r="A45" s="511"/>
      <c r="B45" s="512"/>
      <c r="C45" s="512"/>
      <c r="D45" s="512"/>
      <c r="E45" s="512"/>
      <c r="F45" s="513"/>
      <c r="G45" s="566"/>
      <c r="H45" s="375"/>
      <c r="I45" s="375"/>
      <c r="J45" s="375"/>
      <c r="K45" s="375"/>
      <c r="L45" s="375"/>
      <c r="M45" s="375"/>
      <c r="N45" s="375"/>
      <c r="O45" s="567"/>
      <c r="P45" s="579"/>
      <c r="Q45" s="375"/>
      <c r="R45" s="375"/>
      <c r="S45" s="375"/>
      <c r="T45" s="375"/>
      <c r="U45" s="375"/>
      <c r="V45" s="375"/>
      <c r="W45" s="375"/>
      <c r="X45" s="567"/>
      <c r="Y45" s="1006"/>
      <c r="Z45" s="1007"/>
      <c r="AA45" s="1008"/>
      <c r="AB45" s="1012"/>
      <c r="AC45" s="1013"/>
      <c r="AD45" s="1014"/>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c r="A46" s="514"/>
      <c r="B46" s="512"/>
      <c r="C46" s="512"/>
      <c r="D46" s="512"/>
      <c r="E46" s="512"/>
      <c r="F46" s="513"/>
      <c r="G46" s="539"/>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1"/>
      <c r="AC47" s="1000"/>
      <c r="AD47" s="1000"/>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180</v>
      </c>
      <c r="AC48" s="1030"/>
      <c r="AD48" s="1030"/>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c r="A51" s="511" t="s">
        <v>349</v>
      </c>
      <c r="B51" s="512"/>
      <c r="C51" s="512"/>
      <c r="D51" s="512"/>
      <c r="E51" s="512"/>
      <c r="F51" s="513"/>
      <c r="G51" s="800" t="s">
        <v>146</v>
      </c>
      <c r="H51" s="783"/>
      <c r="I51" s="783"/>
      <c r="J51" s="783"/>
      <c r="K51" s="783"/>
      <c r="L51" s="783"/>
      <c r="M51" s="783"/>
      <c r="N51" s="783"/>
      <c r="O51" s="784"/>
      <c r="P51" s="782" t="s">
        <v>59</v>
      </c>
      <c r="Q51" s="783"/>
      <c r="R51" s="783"/>
      <c r="S51" s="783"/>
      <c r="T51" s="783"/>
      <c r="U51" s="783"/>
      <c r="V51" s="783"/>
      <c r="W51" s="783"/>
      <c r="X51" s="784"/>
      <c r="Y51" s="1005"/>
      <c r="Z51" s="409"/>
      <c r="AA51" s="410"/>
      <c r="AB51" s="457" t="s">
        <v>11</v>
      </c>
      <c r="AC51" s="1010"/>
      <c r="AD51" s="1011"/>
      <c r="AE51" s="997" t="s">
        <v>390</v>
      </c>
      <c r="AF51" s="997"/>
      <c r="AG51" s="997"/>
      <c r="AH51" s="997"/>
      <c r="AI51" s="997" t="s">
        <v>412</v>
      </c>
      <c r="AJ51" s="997"/>
      <c r="AK51" s="997"/>
      <c r="AL51" s="457"/>
      <c r="AM51" s="997" t="s">
        <v>509</v>
      </c>
      <c r="AN51" s="997"/>
      <c r="AO51" s="997"/>
      <c r="AP51" s="457"/>
      <c r="AQ51" s="215" t="s">
        <v>232</v>
      </c>
      <c r="AR51" s="199"/>
      <c r="AS51" s="199"/>
      <c r="AT51" s="200"/>
      <c r="AU51" s="369" t="s">
        <v>134</v>
      </c>
      <c r="AV51" s="369"/>
      <c r="AW51" s="369"/>
      <c r="AX51" s="370"/>
      <c r="AY51" s="34">
        <f>COUNTA($G$53)</f>
        <v>0</v>
      </c>
    </row>
    <row r="52" spans="1:51" ht="18.75" customHeight="1">
      <c r="A52" s="511"/>
      <c r="B52" s="512"/>
      <c r="C52" s="512"/>
      <c r="D52" s="512"/>
      <c r="E52" s="512"/>
      <c r="F52" s="513"/>
      <c r="G52" s="566"/>
      <c r="H52" s="375"/>
      <c r="I52" s="375"/>
      <c r="J52" s="375"/>
      <c r="K52" s="375"/>
      <c r="L52" s="375"/>
      <c r="M52" s="375"/>
      <c r="N52" s="375"/>
      <c r="O52" s="567"/>
      <c r="P52" s="579"/>
      <c r="Q52" s="375"/>
      <c r="R52" s="375"/>
      <c r="S52" s="375"/>
      <c r="T52" s="375"/>
      <c r="U52" s="375"/>
      <c r="V52" s="375"/>
      <c r="W52" s="375"/>
      <c r="X52" s="567"/>
      <c r="Y52" s="1006"/>
      <c r="Z52" s="1007"/>
      <c r="AA52" s="1008"/>
      <c r="AB52" s="1012"/>
      <c r="AC52" s="1013"/>
      <c r="AD52" s="1014"/>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c r="A53" s="514"/>
      <c r="B53" s="512"/>
      <c r="C53" s="512"/>
      <c r="D53" s="512"/>
      <c r="E53" s="512"/>
      <c r="F53" s="513"/>
      <c r="G53" s="539"/>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1"/>
      <c r="AC54" s="1000"/>
      <c r="AD54" s="1000"/>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180</v>
      </c>
      <c r="AC55" s="1030"/>
      <c r="AD55" s="1030"/>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c r="A58" s="511" t="s">
        <v>349</v>
      </c>
      <c r="B58" s="512"/>
      <c r="C58" s="512"/>
      <c r="D58" s="512"/>
      <c r="E58" s="512"/>
      <c r="F58" s="513"/>
      <c r="G58" s="800" t="s">
        <v>146</v>
      </c>
      <c r="H58" s="783"/>
      <c r="I58" s="783"/>
      <c r="J58" s="783"/>
      <c r="K58" s="783"/>
      <c r="L58" s="783"/>
      <c r="M58" s="783"/>
      <c r="N58" s="783"/>
      <c r="O58" s="784"/>
      <c r="P58" s="782" t="s">
        <v>59</v>
      </c>
      <c r="Q58" s="783"/>
      <c r="R58" s="783"/>
      <c r="S58" s="783"/>
      <c r="T58" s="783"/>
      <c r="U58" s="783"/>
      <c r="V58" s="783"/>
      <c r="W58" s="783"/>
      <c r="X58" s="784"/>
      <c r="Y58" s="1005"/>
      <c r="Z58" s="409"/>
      <c r="AA58" s="410"/>
      <c r="AB58" s="1009" t="s">
        <v>11</v>
      </c>
      <c r="AC58" s="1010"/>
      <c r="AD58" s="1011"/>
      <c r="AE58" s="997" t="s">
        <v>390</v>
      </c>
      <c r="AF58" s="997"/>
      <c r="AG58" s="997"/>
      <c r="AH58" s="997"/>
      <c r="AI58" s="997" t="s">
        <v>412</v>
      </c>
      <c r="AJ58" s="997"/>
      <c r="AK58" s="997"/>
      <c r="AL58" s="457"/>
      <c r="AM58" s="997" t="s">
        <v>509</v>
      </c>
      <c r="AN58" s="997"/>
      <c r="AO58" s="997"/>
      <c r="AP58" s="457"/>
      <c r="AQ58" s="215" t="s">
        <v>232</v>
      </c>
      <c r="AR58" s="199"/>
      <c r="AS58" s="199"/>
      <c r="AT58" s="200"/>
      <c r="AU58" s="369" t="s">
        <v>134</v>
      </c>
      <c r="AV58" s="369"/>
      <c r="AW58" s="369"/>
      <c r="AX58" s="370"/>
      <c r="AY58" s="34">
        <f>COUNTA($G$60)</f>
        <v>0</v>
      </c>
    </row>
    <row r="59" spans="1:51" ht="18.75" customHeight="1">
      <c r="A59" s="511"/>
      <c r="B59" s="512"/>
      <c r="C59" s="512"/>
      <c r="D59" s="512"/>
      <c r="E59" s="512"/>
      <c r="F59" s="513"/>
      <c r="G59" s="566"/>
      <c r="H59" s="375"/>
      <c r="I59" s="375"/>
      <c r="J59" s="375"/>
      <c r="K59" s="375"/>
      <c r="L59" s="375"/>
      <c r="M59" s="375"/>
      <c r="N59" s="375"/>
      <c r="O59" s="567"/>
      <c r="P59" s="579"/>
      <c r="Q59" s="375"/>
      <c r="R59" s="375"/>
      <c r="S59" s="375"/>
      <c r="T59" s="375"/>
      <c r="U59" s="375"/>
      <c r="V59" s="375"/>
      <c r="W59" s="375"/>
      <c r="X59" s="567"/>
      <c r="Y59" s="1006"/>
      <c r="Z59" s="1007"/>
      <c r="AA59" s="1008"/>
      <c r="AB59" s="1012"/>
      <c r="AC59" s="1013"/>
      <c r="AD59" s="1014"/>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c r="A60" s="514"/>
      <c r="B60" s="512"/>
      <c r="C60" s="512"/>
      <c r="D60" s="512"/>
      <c r="E60" s="512"/>
      <c r="F60" s="513"/>
      <c r="G60" s="539"/>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1"/>
      <c r="AC61" s="1000"/>
      <c r="AD61" s="1000"/>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180</v>
      </c>
      <c r="AC62" s="1030"/>
      <c r="AD62" s="1030"/>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c r="A65" s="511" t="s">
        <v>349</v>
      </c>
      <c r="B65" s="512"/>
      <c r="C65" s="512"/>
      <c r="D65" s="512"/>
      <c r="E65" s="512"/>
      <c r="F65" s="513"/>
      <c r="G65" s="800" t="s">
        <v>146</v>
      </c>
      <c r="H65" s="783"/>
      <c r="I65" s="783"/>
      <c r="J65" s="783"/>
      <c r="K65" s="783"/>
      <c r="L65" s="783"/>
      <c r="M65" s="783"/>
      <c r="N65" s="783"/>
      <c r="O65" s="784"/>
      <c r="P65" s="782" t="s">
        <v>59</v>
      </c>
      <c r="Q65" s="783"/>
      <c r="R65" s="783"/>
      <c r="S65" s="783"/>
      <c r="T65" s="783"/>
      <c r="U65" s="783"/>
      <c r="V65" s="783"/>
      <c r="W65" s="783"/>
      <c r="X65" s="784"/>
      <c r="Y65" s="1005"/>
      <c r="Z65" s="409"/>
      <c r="AA65" s="410"/>
      <c r="AB65" s="1009" t="s">
        <v>11</v>
      </c>
      <c r="AC65" s="1010"/>
      <c r="AD65" s="1011"/>
      <c r="AE65" s="997" t="s">
        <v>390</v>
      </c>
      <c r="AF65" s="997"/>
      <c r="AG65" s="997"/>
      <c r="AH65" s="997"/>
      <c r="AI65" s="997" t="s">
        <v>412</v>
      </c>
      <c r="AJ65" s="997"/>
      <c r="AK65" s="997"/>
      <c r="AL65" s="457"/>
      <c r="AM65" s="997" t="s">
        <v>509</v>
      </c>
      <c r="AN65" s="997"/>
      <c r="AO65" s="997"/>
      <c r="AP65" s="457"/>
      <c r="AQ65" s="215" t="s">
        <v>232</v>
      </c>
      <c r="AR65" s="199"/>
      <c r="AS65" s="199"/>
      <c r="AT65" s="200"/>
      <c r="AU65" s="369" t="s">
        <v>134</v>
      </c>
      <c r="AV65" s="369"/>
      <c r="AW65" s="369"/>
      <c r="AX65" s="370"/>
      <c r="AY65" s="34">
        <f>COUNTA($G$67)</f>
        <v>0</v>
      </c>
    </row>
    <row r="66" spans="1:51" ht="18.75" customHeight="1">
      <c r="A66" s="511"/>
      <c r="B66" s="512"/>
      <c r="C66" s="512"/>
      <c r="D66" s="512"/>
      <c r="E66" s="512"/>
      <c r="F66" s="513"/>
      <c r="G66" s="566"/>
      <c r="H66" s="375"/>
      <c r="I66" s="375"/>
      <c r="J66" s="375"/>
      <c r="K66" s="375"/>
      <c r="L66" s="375"/>
      <c r="M66" s="375"/>
      <c r="N66" s="375"/>
      <c r="O66" s="567"/>
      <c r="P66" s="579"/>
      <c r="Q66" s="375"/>
      <c r="R66" s="375"/>
      <c r="S66" s="375"/>
      <c r="T66" s="375"/>
      <c r="U66" s="375"/>
      <c r="V66" s="375"/>
      <c r="W66" s="375"/>
      <c r="X66" s="567"/>
      <c r="Y66" s="1006"/>
      <c r="Z66" s="1007"/>
      <c r="AA66" s="1008"/>
      <c r="AB66" s="1012"/>
      <c r="AC66" s="1013"/>
      <c r="AD66" s="1014"/>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c r="A67" s="514"/>
      <c r="B67" s="512"/>
      <c r="C67" s="512"/>
      <c r="D67" s="512"/>
      <c r="E67" s="512"/>
      <c r="F67" s="513"/>
      <c r="G67" s="539"/>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1"/>
      <c r="AC68" s="1000"/>
      <c r="AD68" s="1000"/>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6"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c r="AP1" s="35"/>
      <c r="AQ1" s="35"/>
      <c r="AR1" s="35"/>
      <c r="AS1" s="35"/>
      <c r="AT1" s="35"/>
      <c r="AU1" s="35"/>
      <c r="AV1" s="35"/>
      <c r="AW1" s="36"/>
    </row>
    <row r="2" spans="1:51" ht="30" customHeight="1">
      <c r="A2" s="1034" t="s">
        <v>28</v>
      </c>
      <c r="B2" s="1035"/>
      <c r="C2" s="1035"/>
      <c r="D2" s="1035"/>
      <c r="E2" s="1035"/>
      <c r="F2" s="1036"/>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c r="A4" s="1037"/>
      <c r="B4" s="1038"/>
      <c r="C4" s="1038"/>
      <c r="D4" s="1038"/>
      <c r="E4" s="1038"/>
      <c r="F4" s="1039"/>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c r="A5" s="1037"/>
      <c r="B5" s="1038"/>
      <c r="C5" s="1038"/>
      <c r="D5" s="1038"/>
      <c r="E5" s="1038"/>
      <c r="F5" s="1039"/>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c r="A6" s="1037"/>
      <c r="B6" s="1038"/>
      <c r="C6" s="1038"/>
      <c r="D6" s="1038"/>
      <c r="E6" s="1038"/>
      <c r="F6" s="1039"/>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c r="A7" s="1037"/>
      <c r="B7" s="1038"/>
      <c r="C7" s="1038"/>
      <c r="D7" s="1038"/>
      <c r="E7" s="1038"/>
      <c r="F7" s="1039"/>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c r="A8" s="1037"/>
      <c r="B8" s="1038"/>
      <c r="C8" s="1038"/>
      <c r="D8" s="1038"/>
      <c r="E8" s="1038"/>
      <c r="F8" s="1039"/>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c r="A9" s="1037"/>
      <c r="B9" s="1038"/>
      <c r="C9" s="1038"/>
      <c r="D9" s="1038"/>
      <c r="E9" s="1038"/>
      <c r="F9" s="1039"/>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c r="A10" s="1037"/>
      <c r="B10" s="1038"/>
      <c r="C10" s="1038"/>
      <c r="D10" s="1038"/>
      <c r="E10" s="1038"/>
      <c r="F10" s="1039"/>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c r="A11" s="1037"/>
      <c r="B11" s="1038"/>
      <c r="C11" s="1038"/>
      <c r="D11" s="1038"/>
      <c r="E11" s="1038"/>
      <c r="F11" s="1039"/>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c r="A12" s="1037"/>
      <c r="B12" s="1038"/>
      <c r="C12" s="1038"/>
      <c r="D12" s="1038"/>
      <c r="E12" s="1038"/>
      <c r="F12" s="1039"/>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c r="A13" s="1037"/>
      <c r="B13" s="1038"/>
      <c r="C13" s="1038"/>
      <c r="D13" s="1038"/>
      <c r="E13" s="1038"/>
      <c r="F13" s="1039"/>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c r="A15" s="1037"/>
      <c r="B15" s="1038"/>
      <c r="C15" s="1038"/>
      <c r="D15" s="1038"/>
      <c r="E15" s="1038"/>
      <c r="F15" s="1039"/>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c r="A17" s="1037"/>
      <c r="B17" s="1038"/>
      <c r="C17" s="1038"/>
      <c r="D17" s="1038"/>
      <c r="E17" s="1038"/>
      <c r="F17" s="1039"/>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c r="A18" s="1037"/>
      <c r="B18" s="1038"/>
      <c r="C18" s="1038"/>
      <c r="D18" s="1038"/>
      <c r="E18" s="1038"/>
      <c r="F18" s="1039"/>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c r="A19" s="1037"/>
      <c r="B19" s="1038"/>
      <c r="C19" s="1038"/>
      <c r="D19" s="1038"/>
      <c r="E19" s="1038"/>
      <c r="F19" s="1039"/>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c r="A20" s="1037"/>
      <c r="B20" s="1038"/>
      <c r="C20" s="1038"/>
      <c r="D20" s="1038"/>
      <c r="E20" s="1038"/>
      <c r="F20" s="1039"/>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c r="A21" s="1037"/>
      <c r="B21" s="1038"/>
      <c r="C21" s="1038"/>
      <c r="D21" s="1038"/>
      <c r="E21" s="1038"/>
      <c r="F21" s="1039"/>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c r="A22" s="1037"/>
      <c r="B22" s="1038"/>
      <c r="C22" s="1038"/>
      <c r="D22" s="1038"/>
      <c r="E22" s="1038"/>
      <c r="F22" s="1039"/>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c r="A23" s="1037"/>
      <c r="B23" s="1038"/>
      <c r="C23" s="1038"/>
      <c r="D23" s="1038"/>
      <c r="E23" s="1038"/>
      <c r="F23" s="1039"/>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c r="A24" s="1037"/>
      <c r="B24" s="1038"/>
      <c r="C24" s="1038"/>
      <c r="D24" s="1038"/>
      <c r="E24" s="1038"/>
      <c r="F24" s="1039"/>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c r="A25" s="1037"/>
      <c r="B25" s="1038"/>
      <c r="C25" s="1038"/>
      <c r="D25" s="1038"/>
      <c r="E25" s="1038"/>
      <c r="F25" s="1039"/>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c r="A26" s="1037"/>
      <c r="B26" s="1038"/>
      <c r="C26" s="1038"/>
      <c r="D26" s="1038"/>
      <c r="E26" s="1038"/>
      <c r="F26" s="1039"/>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c r="A28" s="1037"/>
      <c r="B28" s="1038"/>
      <c r="C28" s="1038"/>
      <c r="D28" s="1038"/>
      <c r="E28" s="1038"/>
      <c r="F28" s="1039"/>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c r="A30" s="1037"/>
      <c r="B30" s="1038"/>
      <c r="C30" s="1038"/>
      <c r="D30" s="1038"/>
      <c r="E30" s="1038"/>
      <c r="F30" s="1039"/>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c r="A31" s="1037"/>
      <c r="B31" s="1038"/>
      <c r="C31" s="1038"/>
      <c r="D31" s="1038"/>
      <c r="E31" s="1038"/>
      <c r="F31" s="1039"/>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c r="A32" s="1037"/>
      <c r="B32" s="1038"/>
      <c r="C32" s="1038"/>
      <c r="D32" s="1038"/>
      <c r="E32" s="1038"/>
      <c r="F32" s="1039"/>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c r="A33" s="1037"/>
      <c r="B33" s="1038"/>
      <c r="C33" s="1038"/>
      <c r="D33" s="1038"/>
      <c r="E33" s="1038"/>
      <c r="F33" s="1039"/>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c r="A34" s="1037"/>
      <c r="B34" s="1038"/>
      <c r="C34" s="1038"/>
      <c r="D34" s="1038"/>
      <c r="E34" s="1038"/>
      <c r="F34" s="1039"/>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c r="A35" s="1037"/>
      <c r="B35" s="1038"/>
      <c r="C35" s="1038"/>
      <c r="D35" s="1038"/>
      <c r="E35" s="1038"/>
      <c r="F35" s="1039"/>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c r="A36" s="1037"/>
      <c r="B36" s="1038"/>
      <c r="C36" s="1038"/>
      <c r="D36" s="1038"/>
      <c r="E36" s="1038"/>
      <c r="F36" s="1039"/>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c r="A37" s="1037"/>
      <c r="B37" s="1038"/>
      <c r="C37" s="1038"/>
      <c r="D37" s="1038"/>
      <c r="E37" s="1038"/>
      <c r="F37" s="1039"/>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c r="A38" s="1037"/>
      <c r="B38" s="1038"/>
      <c r="C38" s="1038"/>
      <c r="D38" s="1038"/>
      <c r="E38" s="1038"/>
      <c r="F38" s="1039"/>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c r="A39" s="1037"/>
      <c r="B39" s="1038"/>
      <c r="C39" s="1038"/>
      <c r="D39" s="1038"/>
      <c r="E39" s="1038"/>
      <c r="F39" s="1039"/>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c r="A41" s="1037"/>
      <c r="B41" s="1038"/>
      <c r="C41" s="1038"/>
      <c r="D41" s="1038"/>
      <c r="E41" s="1038"/>
      <c r="F41" s="1039"/>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c r="A43" s="1037"/>
      <c r="B43" s="1038"/>
      <c r="C43" s="1038"/>
      <c r="D43" s="1038"/>
      <c r="E43" s="1038"/>
      <c r="F43" s="1039"/>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c r="A44" s="1037"/>
      <c r="B44" s="1038"/>
      <c r="C44" s="1038"/>
      <c r="D44" s="1038"/>
      <c r="E44" s="1038"/>
      <c r="F44" s="1039"/>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c r="A45" s="1037"/>
      <c r="B45" s="1038"/>
      <c r="C45" s="1038"/>
      <c r="D45" s="1038"/>
      <c r="E45" s="1038"/>
      <c r="F45" s="1039"/>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c r="A46" s="1037"/>
      <c r="B46" s="1038"/>
      <c r="C46" s="1038"/>
      <c r="D46" s="1038"/>
      <c r="E46" s="1038"/>
      <c r="F46" s="1039"/>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c r="A47" s="1037"/>
      <c r="B47" s="1038"/>
      <c r="C47" s="1038"/>
      <c r="D47" s="1038"/>
      <c r="E47" s="1038"/>
      <c r="F47" s="1039"/>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c r="A48" s="1037"/>
      <c r="B48" s="1038"/>
      <c r="C48" s="1038"/>
      <c r="D48" s="1038"/>
      <c r="E48" s="1038"/>
      <c r="F48" s="1039"/>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c r="A49" s="1037"/>
      <c r="B49" s="1038"/>
      <c r="C49" s="1038"/>
      <c r="D49" s="1038"/>
      <c r="E49" s="1038"/>
      <c r="F49" s="1039"/>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c r="A50" s="1037"/>
      <c r="B50" s="1038"/>
      <c r="C50" s="1038"/>
      <c r="D50" s="1038"/>
      <c r="E50" s="1038"/>
      <c r="F50" s="1039"/>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c r="A51" s="1037"/>
      <c r="B51" s="1038"/>
      <c r="C51" s="1038"/>
      <c r="D51" s="1038"/>
      <c r="E51" s="1038"/>
      <c r="F51" s="1039"/>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c r="A52" s="1037"/>
      <c r="B52" s="1038"/>
      <c r="C52" s="1038"/>
      <c r="D52" s="1038"/>
      <c r="E52" s="1038"/>
      <c r="F52" s="1039"/>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row r="55" spans="1:51" ht="30" customHeight="1">
      <c r="A55" s="1034" t="s">
        <v>28</v>
      </c>
      <c r="B55" s="1035"/>
      <c r="C55" s="1035"/>
      <c r="D55" s="1035"/>
      <c r="E55" s="1035"/>
      <c r="F55" s="1036"/>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c r="A57" s="1037"/>
      <c r="B57" s="1038"/>
      <c r="C57" s="1038"/>
      <c r="D57" s="1038"/>
      <c r="E57" s="1038"/>
      <c r="F57" s="1039"/>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c r="A58" s="1037"/>
      <c r="B58" s="1038"/>
      <c r="C58" s="1038"/>
      <c r="D58" s="1038"/>
      <c r="E58" s="1038"/>
      <c r="F58" s="1039"/>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c r="A59" s="1037"/>
      <c r="B59" s="1038"/>
      <c r="C59" s="1038"/>
      <c r="D59" s="1038"/>
      <c r="E59" s="1038"/>
      <c r="F59" s="1039"/>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c r="A60" s="1037"/>
      <c r="B60" s="1038"/>
      <c r="C60" s="1038"/>
      <c r="D60" s="1038"/>
      <c r="E60" s="1038"/>
      <c r="F60" s="1039"/>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c r="A61" s="1037"/>
      <c r="B61" s="1038"/>
      <c r="C61" s="1038"/>
      <c r="D61" s="1038"/>
      <c r="E61" s="1038"/>
      <c r="F61" s="1039"/>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c r="A62" s="1037"/>
      <c r="B62" s="1038"/>
      <c r="C62" s="1038"/>
      <c r="D62" s="1038"/>
      <c r="E62" s="1038"/>
      <c r="F62" s="1039"/>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c r="A63" s="1037"/>
      <c r="B63" s="1038"/>
      <c r="C63" s="1038"/>
      <c r="D63" s="1038"/>
      <c r="E63" s="1038"/>
      <c r="F63" s="1039"/>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c r="A64" s="1037"/>
      <c r="B64" s="1038"/>
      <c r="C64" s="1038"/>
      <c r="D64" s="1038"/>
      <c r="E64" s="1038"/>
      <c r="F64" s="1039"/>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c r="A65" s="1037"/>
      <c r="B65" s="1038"/>
      <c r="C65" s="1038"/>
      <c r="D65" s="1038"/>
      <c r="E65" s="1038"/>
      <c r="F65" s="1039"/>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c r="A66" s="1037"/>
      <c r="B66" s="1038"/>
      <c r="C66" s="1038"/>
      <c r="D66" s="1038"/>
      <c r="E66" s="1038"/>
      <c r="F66" s="1039"/>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c r="A68" s="1037"/>
      <c r="B68" s="1038"/>
      <c r="C68" s="1038"/>
      <c r="D68" s="1038"/>
      <c r="E68" s="1038"/>
      <c r="F68" s="1039"/>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c r="A70" s="1037"/>
      <c r="B70" s="1038"/>
      <c r="C70" s="1038"/>
      <c r="D70" s="1038"/>
      <c r="E70" s="1038"/>
      <c r="F70" s="1039"/>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c r="A71" s="1037"/>
      <c r="B71" s="1038"/>
      <c r="C71" s="1038"/>
      <c r="D71" s="1038"/>
      <c r="E71" s="1038"/>
      <c r="F71" s="1039"/>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c r="A72" s="1037"/>
      <c r="B72" s="1038"/>
      <c r="C72" s="1038"/>
      <c r="D72" s="1038"/>
      <c r="E72" s="1038"/>
      <c r="F72" s="1039"/>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c r="A73" s="1037"/>
      <c r="B73" s="1038"/>
      <c r="C73" s="1038"/>
      <c r="D73" s="1038"/>
      <c r="E73" s="1038"/>
      <c r="F73" s="1039"/>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c r="A74" s="1037"/>
      <c r="B74" s="1038"/>
      <c r="C74" s="1038"/>
      <c r="D74" s="1038"/>
      <c r="E74" s="1038"/>
      <c r="F74" s="1039"/>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c r="A75" s="1037"/>
      <c r="B75" s="1038"/>
      <c r="C75" s="1038"/>
      <c r="D75" s="1038"/>
      <c r="E75" s="1038"/>
      <c r="F75" s="1039"/>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c r="A76" s="1037"/>
      <c r="B76" s="1038"/>
      <c r="C76" s="1038"/>
      <c r="D76" s="1038"/>
      <c r="E76" s="1038"/>
      <c r="F76" s="1039"/>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c r="A77" s="1037"/>
      <c r="B77" s="1038"/>
      <c r="C77" s="1038"/>
      <c r="D77" s="1038"/>
      <c r="E77" s="1038"/>
      <c r="F77" s="1039"/>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c r="A78" s="1037"/>
      <c r="B78" s="1038"/>
      <c r="C78" s="1038"/>
      <c r="D78" s="1038"/>
      <c r="E78" s="1038"/>
      <c r="F78" s="1039"/>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c r="A79" s="1037"/>
      <c r="B79" s="1038"/>
      <c r="C79" s="1038"/>
      <c r="D79" s="1038"/>
      <c r="E79" s="1038"/>
      <c r="F79" s="1039"/>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c r="A81" s="1037"/>
      <c r="B81" s="1038"/>
      <c r="C81" s="1038"/>
      <c r="D81" s="1038"/>
      <c r="E81" s="1038"/>
      <c r="F81" s="1039"/>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c r="A83" s="1037"/>
      <c r="B83" s="1038"/>
      <c r="C83" s="1038"/>
      <c r="D83" s="1038"/>
      <c r="E83" s="1038"/>
      <c r="F83" s="1039"/>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c r="A84" s="1037"/>
      <c r="B84" s="1038"/>
      <c r="C84" s="1038"/>
      <c r="D84" s="1038"/>
      <c r="E84" s="1038"/>
      <c r="F84" s="1039"/>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c r="A85" s="1037"/>
      <c r="B85" s="1038"/>
      <c r="C85" s="1038"/>
      <c r="D85" s="1038"/>
      <c r="E85" s="1038"/>
      <c r="F85" s="1039"/>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c r="A86" s="1037"/>
      <c r="B86" s="1038"/>
      <c r="C86" s="1038"/>
      <c r="D86" s="1038"/>
      <c r="E86" s="1038"/>
      <c r="F86" s="1039"/>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c r="A87" s="1037"/>
      <c r="B87" s="1038"/>
      <c r="C87" s="1038"/>
      <c r="D87" s="1038"/>
      <c r="E87" s="1038"/>
      <c r="F87" s="1039"/>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c r="A88" s="1037"/>
      <c r="B88" s="1038"/>
      <c r="C88" s="1038"/>
      <c r="D88" s="1038"/>
      <c r="E88" s="1038"/>
      <c r="F88" s="1039"/>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c r="A89" s="1037"/>
      <c r="B89" s="1038"/>
      <c r="C89" s="1038"/>
      <c r="D89" s="1038"/>
      <c r="E89" s="1038"/>
      <c r="F89" s="1039"/>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c r="A90" s="1037"/>
      <c r="B90" s="1038"/>
      <c r="C90" s="1038"/>
      <c r="D90" s="1038"/>
      <c r="E90" s="1038"/>
      <c r="F90" s="1039"/>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c r="A91" s="1037"/>
      <c r="B91" s="1038"/>
      <c r="C91" s="1038"/>
      <c r="D91" s="1038"/>
      <c r="E91" s="1038"/>
      <c r="F91" s="1039"/>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c r="A92" s="1037"/>
      <c r="B92" s="1038"/>
      <c r="C92" s="1038"/>
      <c r="D92" s="1038"/>
      <c r="E92" s="1038"/>
      <c r="F92" s="1039"/>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c r="A94" s="1037"/>
      <c r="B94" s="1038"/>
      <c r="C94" s="1038"/>
      <c r="D94" s="1038"/>
      <c r="E94" s="1038"/>
      <c r="F94" s="1039"/>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c r="A96" s="1037"/>
      <c r="B96" s="1038"/>
      <c r="C96" s="1038"/>
      <c r="D96" s="1038"/>
      <c r="E96" s="1038"/>
      <c r="F96" s="1039"/>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c r="A97" s="1037"/>
      <c r="B97" s="1038"/>
      <c r="C97" s="1038"/>
      <c r="D97" s="1038"/>
      <c r="E97" s="1038"/>
      <c r="F97" s="1039"/>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c r="A98" s="1037"/>
      <c r="B98" s="1038"/>
      <c r="C98" s="1038"/>
      <c r="D98" s="1038"/>
      <c r="E98" s="1038"/>
      <c r="F98" s="1039"/>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c r="A99" s="1037"/>
      <c r="B99" s="1038"/>
      <c r="C99" s="1038"/>
      <c r="D99" s="1038"/>
      <c r="E99" s="1038"/>
      <c r="F99" s="1039"/>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c r="A100" s="1037"/>
      <c r="B100" s="1038"/>
      <c r="C100" s="1038"/>
      <c r="D100" s="1038"/>
      <c r="E100" s="1038"/>
      <c r="F100" s="1039"/>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c r="A101" s="1037"/>
      <c r="B101" s="1038"/>
      <c r="C101" s="1038"/>
      <c r="D101" s="1038"/>
      <c r="E101" s="1038"/>
      <c r="F101" s="1039"/>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c r="A102" s="1037"/>
      <c r="B102" s="1038"/>
      <c r="C102" s="1038"/>
      <c r="D102" s="1038"/>
      <c r="E102" s="1038"/>
      <c r="F102" s="1039"/>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c r="A103" s="1037"/>
      <c r="B103" s="1038"/>
      <c r="C103" s="1038"/>
      <c r="D103" s="1038"/>
      <c r="E103" s="1038"/>
      <c r="F103" s="1039"/>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c r="A104" s="1037"/>
      <c r="B104" s="1038"/>
      <c r="C104" s="1038"/>
      <c r="D104" s="1038"/>
      <c r="E104" s="1038"/>
      <c r="F104" s="1039"/>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c r="A105" s="1037"/>
      <c r="B105" s="1038"/>
      <c r="C105" s="1038"/>
      <c r="D105" s="1038"/>
      <c r="E105" s="1038"/>
      <c r="F105" s="1039"/>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row r="108" spans="1:51" ht="30" customHeight="1">
      <c r="A108" s="1034" t="s">
        <v>28</v>
      </c>
      <c r="B108" s="1035"/>
      <c r="C108" s="1035"/>
      <c r="D108" s="1035"/>
      <c r="E108" s="1035"/>
      <c r="F108" s="1036"/>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c r="A110" s="1037"/>
      <c r="B110" s="1038"/>
      <c r="C110" s="1038"/>
      <c r="D110" s="1038"/>
      <c r="E110" s="1038"/>
      <c r="F110" s="1039"/>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c r="A111" s="1037"/>
      <c r="B111" s="1038"/>
      <c r="C111" s="1038"/>
      <c r="D111" s="1038"/>
      <c r="E111" s="1038"/>
      <c r="F111" s="1039"/>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c r="A112" s="1037"/>
      <c r="B112" s="1038"/>
      <c r="C112" s="1038"/>
      <c r="D112" s="1038"/>
      <c r="E112" s="1038"/>
      <c r="F112" s="1039"/>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c r="A113" s="1037"/>
      <c r="B113" s="1038"/>
      <c r="C113" s="1038"/>
      <c r="D113" s="1038"/>
      <c r="E113" s="1038"/>
      <c r="F113" s="1039"/>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c r="A114" s="1037"/>
      <c r="B114" s="1038"/>
      <c r="C114" s="1038"/>
      <c r="D114" s="1038"/>
      <c r="E114" s="1038"/>
      <c r="F114" s="1039"/>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c r="A115" s="1037"/>
      <c r="B115" s="1038"/>
      <c r="C115" s="1038"/>
      <c r="D115" s="1038"/>
      <c r="E115" s="1038"/>
      <c r="F115" s="1039"/>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c r="A116" s="1037"/>
      <c r="B116" s="1038"/>
      <c r="C116" s="1038"/>
      <c r="D116" s="1038"/>
      <c r="E116" s="1038"/>
      <c r="F116" s="1039"/>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c r="A117" s="1037"/>
      <c r="B117" s="1038"/>
      <c r="C117" s="1038"/>
      <c r="D117" s="1038"/>
      <c r="E117" s="1038"/>
      <c r="F117" s="1039"/>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c r="A118" s="1037"/>
      <c r="B118" s="1038"/>
      <c r="C118" s="1038"/>
      <c r="D118" s="1038"/>
      <c r="E118" s="1038"/>
      <c r="F118" s="1039"/>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c r="A119" s="1037"/>
      <c r="B119" s="1038"/>
      <c r="C119" s="1038"/>
      <c r="D119" s="1038"/>
      <c r="E119" s="1038"/>
      <c r="F119" s="1039"/>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c r="A121" s="1037"/>
      <c r="B121" s="1038"/>
      <c r="C121" s="1038"/>
      <c r="D121" s="1038"/>
      <c r="E121" s="1038"/>
      <c r="F121" s="1039"/>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c r="A123" s="1037"/>
      <c r="B123" s="1038"/>
      <c r="C123" s="1038"/>
      <c r="D123" s="1038"/>
      <c r="E123" s="1038"/>
      <c r="F123" s="1039"/>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c r="A124" s="1037"/>
      <c r="B124" s="1038"/>
      <c r="C124" s="1038"/>
      <c r="D124" s="1038"/>
      <c r="E124" s="1038"/>
      <c r="F124" s="1039"/>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c r="A125" s="1037"/>
      <c r="B125" s="1038"/>
      <c r="C125" s="1038"/>
      <c r="D125" s="1038"/>
      <c r="E125" s="1038"/>
      <c r="F125" s="1039"/>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c r="A126" s="1037"/>
      <c r="B126" s="1038"/>
      <c r="C126" s="1038"/>
      <c r="D126" s="1038"/>
      <c r="E126" s="1038"/>
      <c r="F126" s="1039"/>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c r="A127" s="1037"/>
      <c r="B127" s="1038"/>
      <c r="C127" s="1038"/>
      <c r="D127" s="1038"/>
      <c r="E127" s="1038"/>
      <c r="F127" s="1039"/>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c r="A128" s="1037"/>
      <c r="B128" s="1038"/>
      <c r="C128" s="1038"/>
      <c r="D128" s="1038"/>
      <c r="E128" s="1038"/>
      <c r="F128" s="1039"/>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c r="A129" s="1037"/>
      <c r="B129" s="1038"/>
      <c r="C129" s="1038"/>
      <c r="D129" s="1038"/>
      <c r="E129" s="1038"/>
      <c r="F129" s="1039"/>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c r="A130" s="1037"/>
      <c r="B130" s="1038"/>
      <c r="C130" s="1038"/>
      <c r="D130" s="1038"/>
      <c r="E130" s="1038"/>
      <c r="F130" s="1039"/>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c r="A131" s="1037"/>
      <c r="B131" s="1038"/>
      <c r="C131" s="1038"/>
      <c r="D131" s="1038"/>
      <c r="E131" s="1038"/>
      <c r="F131" s="1039"/>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c r="A132" s="1037"/>
      <c r="B132" s="1038"/>
      <c r="C132" s="1038"/>
      <c r="D132" s="1038"/>
      <c r="E132" s="1038"/>
      <c r="F132" s="1039"/>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c r="A134" s="1037"/>
      <c r="B134" s="1038"/>
      <c r="C134" s="1038"/>
      <c r="D134" s="1038"/>
      <c r="E134" s="1038"/>
      <c r="F134" s="1039"/>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c r="A136" s="1037"/>
      <c r="B136" s="1038"/>
      <c r="C136" s="1038"/>
      <c r="D136" s="1038"/>
      <c r="E136" s="1038"/>
      <c r="F136" s="1039"/>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c r="A137" s="1037"/>
      <c r="B137" s="1038"/>
      <c r="C137" s="1038"/>
      <c r="D137" s="1038"/>
      <c r="E137" s="1038"/>
      <c r="F137" s="1039"/>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c r="A138" s="1037"/>
      <c r="B138" s="1038"/>
      <c r="C138" s="1038"/>
      <c r="D138" s="1038"/>
      <c r="E138" s="1038"/>
      <c r="F138" s="1039"/>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c r="A139" s="1037"/>
      <c r="B139" s="1038"/>
      <c r="C139" s="1038"/>
      <c r="D139" s="1038"/>
      <c r="E139" s="1038"/>
      <c r="F139" s="1039"/>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c r="A140" s="1037"/>
      <c r="B140" s="1038"/>
      <c r="C140" s="1038"/>
      <c r="D140" s="1038"/>
      <c r="E140" s="1038"/>
      <c r="F140" s="1039"/>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c r="A141" s="1037"/>
      <c r="B141" s="1038"/>
      <c r="C141" s="1038"/>
      <c r="D141" s="1038"/>
      <c r="E141" s="1038"/>
      <c r="F141" s="1039"/>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c r="A142" s="1037"/>
      <c r="B142" s="1038"/>
      <c r="C142" s="1038"/>
      <c r="D142" s="1038"/>
      <c r="E142" s="1038"/>
      <c r="F142" s="1039"/>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c r="A143" s="1037"/>
      <c r="B143" s="1038"/>
      <c r="C143" s="1038"/>
      <c r="D143" s="1038"/>
      <c r="E143" s="1038"/>
      <c r="F143" s="1039"/>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c r="A144" s="1037"/>
      <c r="B144" s="1038"/>
      <c r="C144" s="1038"/>
      <c r="D144" s="1038"/>
      <c r="E144" s="1038"/>
      <c r="F144" s="1039"/>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c r="A145" s="1037"/>
      <c r="B145" s="1038"/>
      <c r="C145" s="1038"/>
      <c r="D145" s="1038"/>
      <c r="E145" s="1038"/>
      <c r="F145" s="1039"/>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c r="A147" s="1037"/>
      <c r="B147" s="1038"/>
      <c r="C147" s="1038"/>
      <c r="D147" s="1038"/>
      <c r="E147" s="1038"/>
      <c r="F147" s="1039"/>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c r="A149" s="1037"/>
      <c r="B149" s="1038"/>
      <c r="C149" s="1038"/>
      <c r="D149" s="1038"/>
      <c r="E149" s="1038"/>
      <c r="F149" s="1039"/>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c r="A150" s="1037"/>
      <c r="B150" s="1038"/>
      <c r="C150" s="1038"/>
      <c r="D150" s="1038"/>
      <c r="E150" s="1038"/>
      <c r="F150" s="1039"/>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c r="A151" s="1037"/>
      <c r="B151" s="1038"/>
      <c r="C151" s="1038"/>
      <c r="D151" s="1038"/>
      <c r="E151" s="1038"/>
      <c r="F151" s="1039"/>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c r="A152" s="1037"/>
      <c r="B152" s="1038"/>
      <c r="C152" s="1038"/>
      <c r="D152" s="1038"/>
      <c r="E152" s="1038"/>
      <c r="F152" s="1039"/>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c r="A153" s="1037"/>
      <c r="B153" s="1038"/>
      <c r="C153" s="1038"/>
      <c r="D153" s="1038"/>
      <c r="E153" s="1038"/>
      <c r="F153" s="1039"/>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c r="A154" s="1037"/>
      <c r="B154" s="1038"/>
      <c r="C154" s="1038"/>
      <c r="D154" s="1038"/>
      <c r="E154" s="1038"/>
      <c r="F154" s="1039"/>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c r="A155" s="1037"/>
      <c r="B155" s="1038"/>
      <c r="C155" s="1038"/>
      <c r="D155" s="1038"/>
      <c r="E155" s="1038"/>
      <c r="F155" s="1039"/>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c r="A156" s="1037"/>
      <c r="B156" s="1038"/>
      <c r="C156" s="1038"/>
      <c r="D156" s="1038"/>
      <c r="E156" s="1038"/>
      <c r="F156" s="1039"/>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c r="A157" s="1037"/>
      <c r="B157" s="1038"/>
      <c r="C157" s="1038"/>
      <c r="D157" s="1038"/>
      <c r="E157" s="1038"/>
      <c r="F157" s="1039"/>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c r="A158" s="1037"/>
      <c r="B158" s="1038"/>
      <c r="C158" s="1038"/>
      <c r="D158" s="1038"/>
      <c r="E158" s="1038"/>
      <c r="F158" s="1039"/>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row r="161" spans="1:51" ht="30" customHeight="1">
      <c r="A161" s="1034" t="s">
        <v>28</v>
      </c>
      <c r="B161" s="1035"/>
      <c r="C161" s="1035"/>
      <c r="D161" s="1035"/>
      <c r="E161" s="1035"/>
      <c r="F161" s="1036"/>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c r="A163" s="1037"/>
      <c r="B163" s="1038"/>
      <c r="C163" s="1038"/>
      <c r="D163" s="1038"/>
      <c r="E163" s="1038"/>
      <c r="F163" s="1039"/>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c r="A164" s="1037"/>
      <c r="B164" s="1038"/>
      <c r="C164" s="1038"/>
      <c r="D164" s="1038"/>
      <c r="E164" s="1038"/>
      <c r="F164" s="1039"/>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c r="A165" s="1037"/>
      <c r="B165" s="1038"/>
      <c r="C165" s="1038"/>
      <c r="D165" s="1038"/>
      <c r="E165" s="1038"/>
      <c r="F165" s="1039"/>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c r="A166" s="1037"/>
      <c r="B166" s="1038"/>
      <c r="C166" s="1038"/>
      <c r="D166" s="1038"/>
      <c r="E166" s="1038"/>
      <c r="F166" s="1039"/>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c r="A167" s="1037"/>
      <c r="B167" s="1038"/>
      <c r="C167" s="1038"/>
      <c r="D167" s="1038"/>
      <c r="E167" s="1038"/>
      <c r="F167" s="1039"/>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c r="A168" s="1037"/>
      <c r="B168" s="1038"/>
      <c r="C168" s="1038"/>
      <c r="D168" s="1038"/>
      <c r="E168" s="1038"/>
      <c r="F168" s="1039"/>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c r="A169" s="1037"/>
      <c r="B169" s="1038"/>
      <c r="C169" s="1038"/>
      <c r="D169" s="1038"/>
      <c r="E169" s="1038"/>
      <c r="F169" s="1039"/>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c r="A170" s="1037"/>
      <c r="B170" s="1038"/>
      <c r="C170" s="1038"/>
      <c r="D170" s="1038"/>
      <c r="E170" s="1038"/>
      <c r="F170" s="1039"/>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c r="A171" s="1037"/>
      <c r="B171" s="1038"/>
      <c r="C171" s="1038"/>
      <c r="D171" s="1038"/>
      <c r="E171" s="1038"/>
      <c r="F171" s="1039"/>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c r="A172" s="1037"/>
      <c r="B172" s="1038"/>
      <c r="C172" s="1038"/>
      <c r="D172" s="1038"/>
      <c r="E172" s="1038"/>
      <c r="F172" s="1039"/>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c r="A174" s="1037"/>
      <c r="B174" s="1038"/>
      <c r="C174" s="1038"/>
      <c r="D174" s="1038"/>
      <c r="E174" s="1038"/>
      <c r="F174" s="1039"/>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c r="A176" s="1037"/>
      <c r="B176" s="1038"/>
      <c r="C176" s="1038"/>
      <c r="D176" s="1038"/>
      <c r="E176" s="1038"/>
      <c r="F176" s="1039"/>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c r="A177" s="1037"/>
      <c r="B177" s="1038"/>
      <c r="C177" s="1038"/>
      <c r="D177" s="1038"/>
      <c r="E177" s="1038"/>
      <c r="F177" s="1039"/>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c r="A178" s="1037"/>
      <c r="B178" s="1038"/>
      <c r="C178" s="1038"/>
      <c r="D178" s="1038"/>
      <c r="E178" s="1038"/>
      <c r="F178" s="1039"/>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c r="A179" s="1037"/>
      <c r="B179" s="1038"/>
      <c r="C179" s="1038"/>
      <c r="D179" s="1038"/>
      <c r="E179" s="1038"/>
      <c r="F179" s="1039"/>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c r="A180" s="1037"/>
      <c r="B180" s="1038"/>
      <c r="C180" s="1038"/>
      <c r="D180" s="1038"/>
      <c r="E180" s="1038"/>
      <c r="F180" s="1039"/>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c r="A181" s="1037"/>
      <c r="B181" s="1038"/>
      <c r="C181" s="1038"/>
      <c r="D181" s="1038"/>
      <c r="E181" s="1038"/>
      <c r="F181" s="1039"/>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c r="A182" s="1037"/>
      <c r="B182" s="1038"/>
      <c r="C182" s="1038"/>
      <c r="D182" s="1038"/>
      <c r="E182" s="1038"/>
      <c r="F182" s="1039"/>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c r="A183" s="1037"/>
      <c r="B183" s="1038"/>
      <c r="C183" s="1038"/>
      <c r="D183" s="1038"/>
      <c r="E183" s="1038"/>
      <c r="F183" s="1039"/>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c r="A184" s="1037"/>
      <c r="B184" s="1038"/>
      <c r="C184" s="1038"/>
      <c r="D184" s="1038"/>
      <c r="E184" s="1038"/>
      <c r="F184" s="1039"/>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c r="A185" s="1037"/>
      <c r="B185" s="1038"/>
      <c r="C185" s="1038"/>
      <c r="D185" s="1038"/>
      <c r="E185" s="1038"/>
      <c r="F185" s="1039"/>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c r="A187" s="1037"/>
      <c r="B187" s="1038"/>
      <c r="C187" s="1038"/>
      <c r="D187" s="1038"/>
      <c r="E187" s="1038"/>
      <c r="F187" s="1039"/>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c r="A190" s="1037"/>
      <c r="B190" s="1038"/>
      <c r="C190" s="1038"/>
      <c r="D190" s="1038"/>
      <c r="E190" s="1038"/>
      <c r="F190" s="1039"/>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c r="A191" s="1037"/>
      <c r="B191" s="1038"/>
      <c r="C191" s="1038"/>
      <c r="D191" s="1038"/>
      <c r="E191" s="1038"/>
      <c r="F191" s="1039"/>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c r="A192" s="1037"/>
      <c r="B192" s="1038"/>
      <c r="C192" s="1038"/>
      <c r="D192" s="1038"/>
      <c r="E192" s="1038"/>
      <c r="F192" s="1039"/>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c r="A193" s="1037"/>
      <c r="B193" s="1038"/>
      <c r="C193" s="1038"/>
      <c r="D193" s="1038"/>
      <c r="E193" s="1038"/>
      <c r="F193" s="1039"/>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c r="A194" s="1037"/>
      <c r="B194" s="1038"/>
      <c r="C194" s="1038"/>
      <c r="D194" s="1038"/>
      <c r="E194" s="1038"/>
      <c r="F194" s="1039"/>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c r="A195" s="1037"/>
      <c r="B195" s="1038"/>
      <c r="C195" s="1038"/>
      <c r="D195" s="1038"/>
      <c r="E195" s="1038"/>
      <c r="F195" s="1039"/>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c r="A196" s="1037"/>
      <c r="B196" s="1038"/>
      <c r="C196" s="1038"/>
      <c r="D196" s="1038"/>
      <c r="E196" s="1038"/>
      <c r="F196" s="1039"/>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c r="A197" s="1037"/>
      <c r="B197" s="1038"/>
      <c r="C197" s="1038"/>
      <c r="D197" s="1038"/>
      <c r="E197" s="1038"/>
      <c r="F197" s="1039"/>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c r="A198" s="1037"/>
      <c r="B198" s="1038"/>
      <c r="C198" s="1038"/>
      <c r="D198" s="1038"/>
      <c r="E198" s="1038"/>
      <c r="F198" s="1039"/>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c r="A200" s="1037"/>
      <c r="B200" s="1038"/>
      <c r="C200" s="1038"/>
      <c r="D200" s="1038"/>
      <c r="E200" s="1038"/>
      <c r="F200" s="1039"/>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c r="A203" s="1037"/>
      <c r="B203" s="1038"/>
      <c r="C203" s="1038"/>
      <c r="D203" s="1038"/>
      <c r="E203" s="1038"/>
      <c r="F203" s="1039"/>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c r="A204" s="1037"/>
      <c r="B204" s="1038"/>
      <c r="C204" s="1038"/>
      <c r="D204" s="1038"/>
      <c r="E204" s="1038"/>
      <c r="F204" s="1039"/>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c r="A205" s="1037"/>
      <c r="B205" s="1038"/>
      <c r="C205" s="1038"/>
      <c r="D205" s="1038"/>
      <c r="E205" s="1038"/>
      <c r="F205" s="1039"/>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c r="A206" s="1037"/>
      <c r="B206" s="1038"/>
      <c r="C206" s="1038"/>
      <c r="D206" s="1038"/>
      <c r="E206" s="1038"/>
      <c r="F206" s="1039"/>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c r="A207" s="1037"/>
      <c r="B207" s="1038"/>
      <c r="C207" s="1038"/>
      <c r="D207" s="1038"/>
      <c r="E207" s="1038"/>
      <c r="F207" s="1039"/>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c r="A208" s="1037"/>
      <c r="B208" s="1038"/>
      <c r="C208" s="1038"/>
      <c r="D208" s="1038"/>
      <c r="E208" s="1038"/>
      <c r="F208" s="1039"/>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c r="A209" s="1037"/>
      <c r="B209" s="1038"/>
      <c r="C209" s="1038"/>
      <c r="D209" s="1038"/>
      <c r="E209" s="1038"/>
      <c r="F209" s="1039"/>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c r="A210" s="1037"/>
      <c r="B210" s="1038"/>
      <c r="C210" s="1038"/>
      <c r="D210" s="1038"/>
      <c r="E210" s="1038"/>
      <c r="F210" s="1039"/>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c r="A211" s="1037"/>
      <c r="B211" s="1038"/>
      <c r="C211" s="1038"/>
      <c r="D211" s="1038"/>
      <c r="E211" s="1038"/>
      <c r="F211" s="1039"/>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row r="214" spans="1:51" ht="30" customHeight="1">
      <c r="A214" s="1054" t="s">
        <v>28</v>
      </c>
      <c r="B214" s="1055"/>
      <c r="C214" s="1055"/>
      <c r="D214" s="1055"/>
      <c r="E214" s="1055"/>
      <c r="F214" s="1056"/>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c r="A217" s="1037"/>
      <c r="B217" s="1038"/>
      <c r="C217" s="1038"/>
      <c r="D217" s="1038"/>
      <c r="E217" s="1038"/>
      <c r="F217" s="1039"/>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c r="A218" s="1037"/>
      <c r="B218" s="1038"/>
      <c r="C218" s="1038"/>
      <c r="D218" s="1038"/>
      <c r="E218" s="1038"/>
      <c r="F218" s="1039"/>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c r="A219" s="1037"/>
      <c r="B219" s="1038"/>
      <c r="C219" s="1038"/>
      <c r="D219" s="1038"/>
      <c r="E219" s="1038"/>
      <c r="F219" s="1039"/>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c r="A220" s="1037"/>
      <c r="B220" s="1038"/>
      <c r="C220" s="1038"/>
      <c r="D220" s="1038"/>
      <c r="E220" s="1038"/>
      <c r="F220" s="1039"/>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c r="A221" s="1037"/>
      <c r="B221" s="1038"/>
      <c r="C221" s="1038"/>
      <c r="D221" s="1038"/>
      <c r="E221" s="1038"/>
      <c r="F221" s="1039"/>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c r="A222" s="1037"/>
      <c r="B222" s="1038"/>
      <c r="C222" s="1038"/>
      <c r="D222" s="1038"/>
      <c r="E222" s="1038"/>
      <c r="F222" s="1039"/>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c r="A223" s="1037"/>
      <c r="B223" s="1038"/>
      <c r="C223" s="1038"/>
      <c r="D223" s="1038"/>
      <c r="E223" s="1038"/>
      <c r="F223" s="1039"/>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c r="A224" s="1037"/>
      <c r="B224" s="1038"/>
      <c r="C224" s="1038"/>
      <c r="D224" s="1038"/>
      <c r="E224" s="1038"/>
      <c r="F224" s="1039"/>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c r="A225" s="1037"/>
      <c r="B225" s="1038"/>
      <c r="C225" s="1038"/>
      <c r="D225" s="1038"/>
      <c r="E225" s="1038"/>
      <c r="F225" s="1039"/>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c r="A227" s="1037"/>
      <c r="B227" s="1038"/>
      <c r="C227" s="1038"/>
      <c r="D227" s="1038"/>
      <c r="E227" s="1038"/>
      <c r="F227" s="1039"/>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c r="A230" s="1037"/>
      <c r="B230" s="1038"/>
      <c r="C230" s="1038"/>
      <c r="D230" s="1038"/>
      <c r="E230" s="1038"/>
      <c r="F230" s="1039"/>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c r="A231" s="1037"/>
      <c r="B231" s="1038"/>
      <c r="C231" s="1038"/>
      <c r="D231" s="1038"/>
      <c r="E231" s="1038"/>
      <c r="F231" s="1039"/>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c r="A232" s="1037"/>
      <c r="B232" s="1038"/>
      <c r="C232" s="1038"/>
      <c r="D232" s="1038"/>
      <c r="E232" s="1038"/>
      <c r="F232" s="1039"/>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c r="A233" s="1037"/>
      <c r="B233" s="1038"/>
      <c r="C233" s="1038"/>
      <c r="D233" s="1038"/>
      <c r="E233" s="1038"/>
      <c r="F233" s="1039"/>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c r="A234" s="1037"/>
      <c r="B234" s="1038"/>
      <c r="C234" s="1038"/>
      <c r="D234" s="1038"/>
      <c r="E234" s="1038"/>
      <c r="F234" s="1039"/>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c r="A235" s="1037"/>
      <c r="B235" s="1038"/>
      <c r="C235" s="1038"/>
      <c r="D235" s="1038"/>
      <c r="E235" s="1038"/>
      <c r="F235" s="1039"/>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c r="A236" s="1037"/>
      <c r="B236" s="1038"/>
      <c r="C236" s="1038"/>
      <c r="D236" s="1038"/>
      <c r="E236" s="1038"/>
      <c r="F236" s="1039"/>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c r="A237" s="1037"/>
      <c r="B237" s="1038"/>
      <c r="C237" s="1038"/>
      <c r="D237" s="1038"/>
      <c r="E237" s="1038"/>
      <c r="F237" s="1039"/>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c r="A238" s="1037"/>
      <c r="B238" s="1038"/>
      <c r="C238" s="1038"/>
      <c r="D238" s="1038"/>
      <c r="E238" s="1038"/>
      <c r="F238" s="1039"/>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c r="A240" s="1037"/>
      <c r="B240" s="1038"/>
      <c r="C240" s="1038"/>
      <c r="D240" s="1038"/>
      <c r="E240" s="1038"/>
      <c r="F240" s="1039"/>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c r="A243" s="1037"/>
      <c r="B243" s="1038"/>
      <c r="C243" s="1038"/>
      <c r="D243" s="1038"/>
      <c r="E243" s="1038"/>
      <c r="F243" s="1039"/>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c r="A244" s="1037"/>
      <c r="B244" s="1038"/>
      <c r="C244" s="1038"/>
      <c r="D244" s="1038"/>
      <c r="E244" s="1038"/>
      <c r="F244" s="1039"/>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c r="A245" s="1037"/>
      <c r="B245" s="1038"/>
      <c r="C245" s="1038"/>
      <c r="D245" s="1038"/>
      <c r="E245" s="1038"/>
      <c r="F245" s="1039"/>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c r="A246" s="1037"/>
      <c r="B246" s="1038"/>
      <c r="C246" s="1038"/>
      <c r="D246" s="1038"/>
      <c r="E246" s="1038"/>
      <c r="F246" s="1039"/>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c r="A247" s="1037"/>
      <c r="B247" s="1038"/>
      <c r="C247" s="1038"/>
      <c r="D247" s="1038"/>
      <c r="E247" s="1038"/>
      <c r="F247" s="1039"/>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c r="A248" s="1037"/>
      <c r="B248" s="1038"/>
      <c r="C248" s="1038"/>
      <c r="D248" s="1038"/>
      <c r="E248" s="1038"/>
      <c r="F248" s="1039"/>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c r="A249" s="1037"/>
      <c r="B249" s="1038"/>
      <c r="C249" s="1038"/>
      <c r="D249" s="1038"/>
      <c r="E249" s="1038"/>
      <c r="F249" s="1039"/>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c r="A250" s="1037"/>
      <c r="B250" s="1038"/>
      <c r="C250" s="1038"/>
      <c r="D250" s="1038"/>
      <c r="E250" s="1038"/>
      <c r="F250" s="1039"/>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c r="A251" s="1037"/>
      <c r="B251" s="1038"/>
      <c r="C251" s="1038"/>
      <c r="D251" s="1038"/>
      <c r="E251" s="1038"/>
      <c r="F251" s="1039"/>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c r="A253" s="1037"/>
      <c r="B253" s="1038"/>
      <c r="C253" s="1038"/>
      <c r="D253" s="1038"/>
      <c r="E253" s="1038"/>
      <c r="F253" s="1039"/>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c r="A256" s="1037"/>
      <c r="B256" s="1038"/>
      <c r="C256" s="1038"/>
      <c r="D256" s="1038"/>
      <c r="E256" s="1038"/>
      <c r="F256" s="1039"/>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c r="A257" s="1037"/>
      <c r="B257" s="1038"/>
      <c r="C257" s="1038"/>
      <c r="D257" s="1038"/>
      <c r="E257" s="1038"/>
      <c r="F257" s="1039"/>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c r="A258" s="1037"/>
      <c r="B258" s="1038"/>
      <c r="C258" s="1038"/>
      <c r="D258" s="1038"/>
      <c r="E258" s="1038"/>
      <c r="F258" s="1039"/>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c r="A259" s="1037"/>
      <c r="B259" s="1038"/>
      <c r="C259" s="1038"/>
      <c r="D259" s="1038"/>
      <c r="E259" s="1038"/>
      <c r="F259" s="1039"/>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c r="A260" s="1037"/>
      <c r="B260" s="1038"/>
      <c r="C260" s="1038"/>
      <c r="D260" s="1038"/>
      <c r="E260" s="1038"/>
      <c r="F260" s="1039"/>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c r="A261" s="1037"/>
      <c r="B261" s="1038"/>
      <c r="C261" s="1038"/>
      <c r="D261" s="1038"/>
      <c r="E261" s="1038"/>
      <c r="F261" s="1039"/>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c r="A262" s="1037"/>
      <c r="B262" s="1038"/>
      <c r="C262" s="1038"/>
      <c r="D262" s="1038"/>
      <c r="E262" s="1038"/>
      <c r="F262" s="1039"/>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c r="A263" s="1037"/>
      <c r="B263" s="1038"/>
      <c r="C263" s="1038"/>
      <c r="D263" s="1038"/>
      <c r="E263" s="1038"/>
      <c r="F263" s="1039"/>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c r="A264" s="1037"/>
      <c r="B264" s="1038"/>
      <c r="C264" s="1038"/>
      <c r="D264" s="1038"/>
      <c r="E264" s="1038"/>
      <c r="F264" s="1039"/>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c r="A4" s="1058">
        <v>1</v>
      </c>
      <c r="B4" s="1058">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c r="A5" s="1058">
        <v>2</v>
      </c>
      <c r="B5" s="1058">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c r="A6" s="1058">
        <v>3</v>
      </c>
      <c r="B6" s="1058">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c r="A7" s="1058">
        <v>4</v>
      </c>
      <c r="B7" s="1058">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c r="A8" s="1058">
        <v>5</v>
      </c>
      <c r="B8" s="1058">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c r="A9" s="1058">
        <v>6</v>
      </c>
      <c r="B9" s="1058">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c r="A10" s="1058">
        <v>7</v>
      </c>
      <c r="B10" s="1058">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c r="A11" s="1058">
        <v>8</v>
      </c>
      <c r="B11" s="1058">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c r="A12" s="1058">
        <v>9</v>
      </c>
      <c r="B12" s="1058">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c r="A13" s="1058">
        <v>10</v>
      </c>
      <c r="B13" s="1058">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c r="A14" s="1058">
        <v>11</v>
      </c>
      <c r="B14" s="1058">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c r="A15" s="1058">
        <v>12</v>
      </c>
      <c r="B15" s="1058">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c r="A16" s="1058">
        <v>13</v>
      </c>
      <c r="B16" s="1058">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c r="A17" s="1058">
        <v>14</v>
      </c>
      <c r="B17" s="1058">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c r="A18" s="1058">
        <v>15</v>
      </c>
      <c r="B18" s="1058">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c r="A19" s="1058">
        <v>16</v>
      </c>
      <c r="B19" s="1058">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c r="A20" s="1058">
        <v>17</v>
      </c>
      <c r="B20" s="1058">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c r="A21" s="1058">
        <v>18</v>
      </c>
      <c r="B21" s="1058">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c r="A22" s="1058">
        <v>19</v>
      </c>
      <c r="B22" s="1058">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c r="A23" s="1058">
        <v>20</v>
      </c>
      <c r="B23" s="1058">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c r="A24" s="1058">
        <v>21</v>
      </c>
      <c r="B24" s="1058">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c r="A25" s="1058">
        <v>22</v>
      </c>
      <c r="B25" s="1058">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c r="A26" s="1058">
        <v>23</v>
      </c>
      <c r="B26" s="1058">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c r="A27" s="1058">
        <v>24</v>
      </c>
      <c r="B27" s="1058">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c r="A28" s="1058">
        <v>25</v>
      </c>
      <c r="B28" s="1058">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c r="A29" s="1058">
        <v>26</v>
      </c>
      <c r="B29" s="1058">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c r="A30" s="1058">
        <v>27</v>
      </c>
      <c r="B30" s="1058">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c r="A31" s="1058">
        <v>28</v>
      </c>
      <c r="B31" s="1058">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c r="A32" s="1058">
        <v>29</v>
      </c>
      <c r="B32" s="1058">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c r="A33" s="1058">
        <v>30</v>
      </c>
      <c r="B33" s="1058">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c r="A37" s="1058">
        <v>1</v>
      </c>
      <c r="B37" s="1058">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c r="A38" s="1058">
        <v>2</v>
      </c>
      <c r="B38" s="1058">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c r="A39" s="1058">
        <v>3</v>
      </c>
      <c r="B39" s="1058">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c r="A40" s="1058">
        <v>4</v>
      </c>
      <c r="B40" s="1058">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c r="A41" s="1058">
        <v>5</v>
      </c>
      <c r="B41" s="1058">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c r="A42" s="1058">
        <v>6</v>
      </c>
      <c r="B42" s="1058">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c r="A43" s="1058">
        <v>7</v>
      </c>
      <c r="B43" s="1058">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c r="A44" s="1058">
        <v>8</v>
      </c>
      <c r="B44" s="1058">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c r="A45" s="1058">
        <v>9</v>
      </c>
      <c r="B45" s="1058">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c r="A46" s="1058">
        <v>10</v>
      </c>
      <c r="B46" s="1058">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c r="A47" s="1058">
        <v>11</v>
      </c>
      <c r="B47" s="1058">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c r="A48" s="1058">
        <v>12</v>
      </c>
      <c r="B48" s="1058">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c r="A49" s="1058">
        <v>13</v>
      </c>
      <c r="B49" s="1058">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c r="A50" s="1058">
        <v>14</v>
      </c>
      <c r="B50" s="1058">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c r="A51" s="1058">
        <v>15</v>
      </c>
      <c r="B51" s="1058">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c r="A52" s="1058">
        <v>16</v>
      </c>
      <c r="B52" s="1058">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c r="A53" s="1058">
        <v>17</v>
      </c>
      <c r="B53" s="1058">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c r="A54" s="1058">
        <v>18</v>
      </c>
      <c r="B54" s="1058">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c r="A55" s="1058">
        <v>19</v>
      </c>
      <c r="B55" s="1058">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c r="A56" s="1058">
        <v>20</v>
      </c>
      <c r="B56" s="1058">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c r="A57" s="1058">
        <v>21</v>
      </c>
      <c r="B57" s="1058">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c r="A58" s="1058">
        <v>22</v>
      </c>
      <c r="B58" s="1058">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c r="A59" s="1058">
        <v>23</v>
      </c>
      <c r="B59" s="1058">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c r="A60" s="1058">
        <v>24</v>
      </c>
      <c r="B60" s="1058">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c r="A61" s="1058">
        <v>25</v>
      </c>
      <c r="B61" s="1058">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c r="A62" s="1058">
        <v>26</v>
      </c>
      <c r="B62" s="1058">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c r="A63" s="1058">
        <v>27</v>
      </c>
      <c r="B63" s="1058">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c r="A64" s="1058">
        <v>28</v>
      </c>
      <c r="B64" s="1058">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c r="A65" s="1058">
        <v>29</v>
      </c>
      <c r="B65" s="1058">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c r="A66" s="1058">
        <v>30</v>
      </c>
      <c r="B66" s="1058">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c r="A70" s="1058">
        <v>1</v>
      </c>
      <c r="B70" s="1058">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c r="A71" s="1058">
        <v>2</v>
      </c>
      <c r="B71" s="1058">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c r="A72" s="1058">
        <v>3</v>
      </c>
      <c r="B72" s="1058">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c r="A73" s="1058">
        <v>4</v>
      </c>
      <c r="B73" s="1058">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c r="A74" s="1058">
        <v>5</v>
      </c>
      <c r="B74" s="1058">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c r="A75" s="1058">
        <v>6</v>
      </c>
      <c r="B75" s="1058">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c r="A76" s="1058">
        <v>7</v>
      </c>
      <c r="B76" s="1058">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c r="A77" s="1058">
        <v>8</v>
      </c>
      <c r="B77" s="1058">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c r="A78" s="1058">
        <v>9</v>
      </c>
      <c r="B78" s="1058">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c r="A79" s="1058">
        <v>10</v>
      </c>
      <c r="B79" s="1058">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c r="A80" s="1058">
        <v>11</v>
      </c>
      <c r="B80" s="1058">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c r="A81" s="1058">
        <v>12</v>
      </c>
      <c r="B81" s="1058">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c r="A82" s="1058">
        <v>13</v>
      </c>
      <c r="B82" s="1058">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c r="A83" s="1058">
        <v>14</v>
      </c>
      <c r="B83" s="1058">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c r="A84" s="1058">
        <v>15</v>
      </c>
      <c r="B84" s="1058">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c r="A85" s="1058">
        <v>16</v>
      </c>
      <c r="B85" s="1058">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c r="A86" s="1058">
        <v>17</v>
      </c>
      <c r="B86" s="1058">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c r="A87" s="1058">
        <v>18</v>
      </c>
      <c r="B87" s="1058">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c r="A88" s="1058">
        <v>19</v>
      </c>
      <c r="B88" s="1058">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c r="A89" s="1058">
        <v>20</v>
      </c>
      <c r="B89" s="1058">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c r="A90" s="1058">
        <v>21</v>
      </c>
      <c r="B90" s="1058">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c r="A91" s="1058">
        <v>22</v>
      </c>
      <c r="B91" s="1058">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c r="A92" s="1058">
        <v>23</v>
      </c>
      <c r="B92" s="1058">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c r="A93" s="1058">
        <v>24</v>
      </c>
      <c r="B93" s="1058">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c r="A94" s="1058">
        <v>25</v>
      </c>
      <c r="B94" s="1058">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c r="A95" s="1058">
        <v>26</v>
      </c>
      <c r="B95" s="1058">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c r="A96" s="1058">
        <v>27</v>
      </c>
      <c r="B96" s="1058">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c r="A97" s="1058">
        <v>28</v>
      </c>
      <c r="B97" s="1058">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c r="A98" s="1058">
        <v>29</v>
      </c>
      <c r="B98" s="1058">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c r="A99" s="1058">
        <v>30</v>
      </c>
      <c r="B99" s="1058">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c r="A103" s="1058">
        <v>1</v>
      </c>
      <c r="B103" s="1058">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c r="A104" s="1058">
        <v>2</v>
      </c>
      <c r="B104" s="1058">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c r="A105" s="1058">
        <v>3</v>
      </c>
      <c r="B105" s="1058">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c r="A106" s="1058">
        <v>4</v>
      </c>
      <c r="B106" s="1058">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c r="A107" s="1058">
        <v>5</v>
      </c>
      <c r="B107" s="1058">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c r="A108" s="1058">
        <v>6</v>
      </c>
      <c r="B108" s="1058">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c r="A109" s="1058">
        <v>7</v>
      </c>
      <c r="B109" s="1058">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c r="A110" s="1058">
        <v>8</v>
      </c>
      <c r="B110" s="1058">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c r="A111" s="1058">
        <v>9</v>
      </c>
      <c r="B111" s="1058">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c r="A112" s="1058">
        <v>10</v>
      </c>
      <c r="B112" s="1058">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c r="A113" s="1058">
        <v>11</v>
      </c>
      <c r="B113" s="1058">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c r="A114" s="1058">
        <v>12</v>
      </c>
      <c r="B114" s="1058">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c r="A115" s="1058">
        <v>13</v>
      </c>
      <c r="B115" s="1058">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c r="A116" s="1058">
        <v>14</v>
      </c>
      <c r="B116" s="1058">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c r="A117" s="1058">
        <v>15</v>
      </c>
      <c r="B117" s="1058">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c r="A118" s="1058">
        <v>16</v>
      </c>
      <c r="B118" s="1058">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c r="A119" s="1058">
        <v>17</v>
      </c>
      <c r="B119" s="1058">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c r="A120" s="1058">
        <v>18</v>
      </c>
      <c r="B120" s="1058">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c r="A121" s="1058">
        <v>19</v>
      </c>
      <c r="B121" s="1058">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c r="A122" s="1058">
        <v>20</v>
      </c>
      <c r="B122" s="1058">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c r="A123" s="1058">
        <v>21</v>
      </c>
      <c r="B123" s="1058">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c r="A124" s="1058">
        <v>22</v>
      </c>
      <c r="B124" s="1058">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c r="A125" s="1058">
        <v>23</v>
      </c>
      <c r="B125" s="1058">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c r="A126" s="1058">
        <v>24</v>
      </c>
      <c r="B126" s="1058">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c r="A127" s="1058">
        <v>25</v>
      </c>
      <c r="B127" s="1058">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c r="A128" s="1058">
        <v>26</v>
      </c>
      <c r="B128" s="1058">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c r="A129" s="1058">
        <v>27</v>
      </c>
      <c r="B129" s="1058">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c r="A130" s="1058">
        <v>28</v>
      </c>
      <c r="B130" s="1058">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c r="A131" s="1058">
        <v>29</v>
      </c>
      <c r="B131" s="1058">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c r="A132" s="1058">
        <v>30</v>
      </c>
      <c r="B132" s="1058">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c r="A136" s="1058">
        <v>1</v>
      </c>
      <c r="B136" s="1058">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c r="A137" s="1058">
        <v>2</v>
      </c>
      <c r="B137" s="1058">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c r="A138" s="1058">
        <v>3</v>
      </c>
      <c r="B138" s="1058">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c r="A139" s="1058">
        <v>4</v>
      </c>
      <c r="B139" s="1058">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c r="A140" s="1058">
        <v>5</v>
      </c>
      <c r="B140" s="1058">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c r="A141" s="1058">
        <v>6</v>
      </c>
      <c r="B141" s="1058">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c r="A142" s="1058">
        <v>7</v>
      </c>
      <c r="B142" s="1058">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c r="A143" s="1058">
        <v>8</v>
      </c>
      <c r="B143" s="1058">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c r="A144" s="1058">
        <v>9</v>
      </c>
      <c r="B144" s="1058">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c r="A145" s="1058">
        <v>10</v>
      </c>
      <c r="B145" s="1058">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c r="A146" s="1058">
        <v>11</v>
      </c>
      <c r="B146" s="1058">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c r="A147" s="1058">
        <v>12</v>
      </c>
      <c r="B147" s="1058">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c r="A148" s="1058">
        <v>13</v>
      </c>
      <c r="B148" s="1058">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c r="A149" s="1058">
        <v>14</v>
      </c>
      <c r="B149" s="1058">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c r="A150" s="1058">
        <v>15</v>
      </c>
      <c r="B150" s="1058">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c r="A151" s="1058">
        <v>16</v>
      </c>
      <c r="B151" s="1058">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c r="A152" s="1058">
        <v>17</v>
      </c>
      <c r="B152" s="1058">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c r="A153" s="1058">
        <v>18</v>
      </c>
      <c r="B153" s="1058">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c r="A154" s="1058">
        <v>19</v>
      </c>
      <c r="B154" s="1058">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c r="A155" s="1058">
        <v>20</v>
      </c>
      <c r="B155" s="1058">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c r="A156" s="1058">
        <v>21</v>
      </c>
      <c r="B156" s="1058">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c r="A157" s="1058">
        <v>22</v>
      </c>
      <c r="B157" s="1058">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c r="A158" s="1058">
        <v>23</v>
      </c>
      <c r="B158" s="1058">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c r="A159" s="1058">
        <v>24</v>
      </c>
      <c r="B159" s="1058">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c r="A160" s="1058">
        <v>25</v>
      </c>
      <c r="B160" s="1058">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c r="A161" s="1058">
        <v>26</v>
      </c>
      <c r="B161" s="1058">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c r="A162" s="1058">
        <v>27</v>
      </c>
      <c r="B162" s="1058">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c r="A163" s="1058">
        <v>28</v>
      </c>
      <c r="B163" s="1058">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c r="A164" s="1058">
        <v>29</v>
      </c>
      <c r="B164" s="1058">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c r="A165" s="1058">
        <v>30</v>
      </c>
      <c r="B165" s="1058">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c r="A169" s="1058">
        <v>1</v>
      </c>
      <c r="B169" s="1058">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c r="A170" s="1058">
        <v>2</v>
      </c>
      <c r="B170" s="1058">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c r="A171" s="1058">
        <v>3</v>
      </c>
      <c r="B171" s="1058">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c r="A172" s="1058">
        <v>4</v>
      </c>
      <c r="B172" s="1058">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c r="A173" s="1058">
        <v>5</v>
      </c>
      <c r="B173" s="1058">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c r="A174" s="1058">
        <v>6</v>
      </c>
      <c r="B174" s="1058">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c r="A175" s="1058">
        <v>7</v>
      </c>
      <c r="B175" s="1058">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c r="A176" s="1058">
        <v>8</v>
      </c>
      <c r="B176" s="1058">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c r="A177" s="1058">
        <v>9</v>
      </c>
      <c r="B177" s="1058">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c r="A178" s="1058">
        <v>10</v>
      </c>
      <c r="B178" s="1058">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c r="A179" s="1058">
        <v>11</v>
      </c>
      <c r="B179" s="1058">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c r="A180" s="1058">
        <v>12</v>
      </c>
      <c r="B180" s="1058">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c r="A181" s="1058">
        <v>13</v>
      </c>
      <c r="B181" s="1058">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c r="A182" s="1058">
        <v>14</v>
      </c>
      <c r="B182" s="1058">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c r="A183" s="1058">
        <v>15</v>
      </c>
      <c r="B183" s="1058">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c r="A184" s="1058">
        <v>16</v>
      </c>
      <c r="B184" s="1058">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c r="A185" s="1058">
        <v>17</v>
      </c>
      <c r="B185" s="1058">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c r="A186" s="1058">
        <v>18</v>
      </c>
      <c r="B186" s="1058">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c r="A187" s="1058">
        <v>19</v>
      </c>
      <c r="B187" s="1058">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c r="A188" s="1058">
        <v>20</v>
      </c>
      <c r="B188" s="1058">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c r="A189" s="1058">
        <v>21</v>
      </c>
      <c r="B189" s="1058">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c r="A190" s="1058">
        <v>22</v>
      </c>
      <c r="B190" s="1058">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c r="A191" s="1058">
        <v>23</v>
      </c>
      <c r="B191" s="1058">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c r="A192" s="1058">
        <v>24</v>
      </c>
      <c r="B192" s="1058">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c r="A193" s="1058">
        <v>25</v>
      </c>
      <c r="B193" s="1058">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c r="A194" s="1058">
        <v>26</v>
      </c>
      <c r="B194" s="1058">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c r="A195" s="1058">
        <v>27</v>
      </c>
      <c r="B195" s="1058">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c r="A196" s="1058">
        <v>28</v>
      </c>
      <c r="B196" s="1058">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c r="A197" s="1058">
        <v>29</v>
      </c>
      <c r="B197" s="1058">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c r="A198" s="1058">
        <v>30</v>
      </c>
      <c r="B198" s="1058">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c r="A202" s="1058">
        <v>1</v>
      </c>
      <c r="B202" s="1058">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c r="A203" s="1058">
        <v>2</v>
      </c>
      <c r="B203" s="1058">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c r="A204" s="1058">
        <v>3</v>
      </c>
      <c r="B204" s="1058">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c r="A205" s="1058">
        <v>4</v>
      </c>
      <c r="B205" s="1058">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c r="A206" s="1058">
        <v>5</v>
      </c>
      <c r="B206" s="1058">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c r="A207" s="1058">
        <v>6</v>
      </c>
      <c r="B207" s="1058">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c r="A208" s="1058">
        <v>7</v>
      </c>
      <c r="B208" s="1058">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c r="A209" s="1058">
        <v>8</v>
      </c>
      <c r="B209" s="1058">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c r="A210" s="1058">
        <v>9</v>
      </c>
      <c r="B210" s="1058">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c r="A211" s="1058">
        <v>10</v>
      </c>
      <c r="B211" s="1058">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c r="A212" s="1058">
        <v>11</v>
      </c>
      <c r="B212" s="1058">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c r="A213" s="1058">
        <v>12</v>
      </c>
      <c r="B213" s="1058">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c r="A214" s="1058">
        <v>13</v>
      </c>
      <c r="B214" s="1058">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c r="A215" s="1058">
        <v>14</v>
      </c>
      <c r="B215" s="1058">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c r="A216" s="1058">
        <v>15</v>
      </c>
      <c r="B216" s="1058">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c r="A217" s="1058">
        <v>16</v>
      </c>
      <c r="B217" s="1058">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c r="A218" s="1058">
        <v>17</v>
      </c>
      <c r="B218" s="1058">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c r="A219" s="1058">
        <v>18</v>
      </c>
      <c r="B219" s="1058">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c r="A220" s="1058">
        <v>19</v>
      </c>
      <c r="B220" s="1058">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c r="A221" s="1058">
        <v>20</v>
      </c>
      <c r="B221" s="1058">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c r="A222" s="1058">
        <v>21</v>
      </c>
      <c r="B222" s="1058">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c r="A223" s="1058">
        <v>22</v>
      </c>
      <c r="B223" s="1058">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c r="A224" s="1058">
        <v>23</v>
      </c>
      <c r="B224" s="1058">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c r="A225" s="1058">
        <v>24</v>
      </c>
      <c r="B225" s="1058">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c r="A226" s="1058">
        <v>25</v>
      </c>
      <c r="B226" s="1058">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c r="A227" s="1058">
        <v>26</v>
      </c>
      <c r="B227" s="1058">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c r="A228" s="1058">
        <v>27</v>
      </c>
      <c r="B228" s="1058">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c r="A229" s="1058">
        <v>28</v>
      </c>
      <c r="B229" s="1058">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c r="A230" s="1058">
        <v>29</v>
      </c>
      <c r="B230" s="1058">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c r="A231" s="1058">
        <v>30</v>
      </c>
      <c r="B231" s="1058">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c r="A235" s="1058">
        <v>1</v>
      </c>
      <c r="B235" s="1058">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c r="A236" s="1058">
        <v>2</v>
      </c>
      <c r="B236" s="1058">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c r="A237" s="1058">
        <v>3</v>
      </c>
      <c r="B237" s="1058">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c r="A238" s="1058">
        <v>4</v>
      </c>
      <c r="B238" s="1058">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c r="A239" s="1058">
        <v>5</v>
      </c>
      <c r="B239" s="1058">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c r="A240" s="1058">
        <v>6</v>
      </c>
      <c r="B240" s="1058">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c r="A241" s="1058">
        <v>7</v>
      </c>
      <c r="B241" s="1058">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c r="A242" s="1058">
        <v>8</v>
      </c>
      <c r="B242" s="1058">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c r="A243" s="1058">
        <v>9</v>
      </c>
      <c r="B243" s="1058">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c r="A244" s="1058">
        <v>10</v>
      </c>
      <c r="B244" s="1058">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c r="A245" s="1058">
        <v>11</v>
      </c>
      <c r="B245" s="1058">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c r="A246" s="1058">
        <v>12</v>
      </c>
      <c r="B246" s="1058">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c r="A247" s="1058">
        <v>13</v>
      </c>
      <c r="B247" s="1058">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c r="A248" s="1058">
        <v>14</v>
      </c>
      <c r="B248" s="1058">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c r="A249" s="1058">
        <v>15</v>
      </c>
      <c r="B249" s="1058">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c r="A250" s="1058">
        <v>16</v>
      </c>
      <c r="B250" s="1058">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c r="A251" s="1058">
        <v>17</v>
      </c>
      <c r="B251" s="1058">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c r="A252" s="1058">
        <v>18</v>
      </c>
      <c r="B252" s="1058">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c r="A253" s="1058">
        <v>19</v>
      </c>
      <c r="B253" s="1058">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c r="A254" s="1058">
        <v>20</v>
      </c>
      <c r="B254" s="1058">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c r="A255" s="1058">
        <v>21</v>
      </c>
      <c r="B255" s="1058">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c r="A256" s="1058">
        <v>22</v>
      </c>
      <c r="B256" s="1058">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c r="A257" s="1058">
        <v>23</v>
      </c>
      <c r="B257" s="1058">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c r="A258" s="1058">
        <v>24</v>
      </c>
      <c r="B258" s="1058">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c r="A259" s="1058">
        <v>25</v>
      </c>
      <c r="B259" s="1058">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c r="A260" s="1058">
        <v>26</v>
      </c>
      <c r="B260" s="1058">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c r="A261" s="1058">
        <v>27</v>
      </c>
      <c r="B261" s="1058">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c r="A262" s="1058">
        <v>28</v>
      </c>
      <c r="B262" s="1058">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c r="A263" s="1058">
        <v>29</v>
      </c>
      <c r="B263" s="1058">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c r="A264" s="1058">
        <v>30</v>
      </c>
      <c r="B264" s="1058">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c r="A268" s="1058">
        <v>1</v>
      </c>
      <c r="B268" s="1058">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c r="A269" s="1058">
        <v>2</v>
      </c>
      <c r="B269" s="1058">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c r="A270" s="1058">
        <v>3</v>
      </c>
      <c r="B270" s="1058">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c r="A271" s="1058">
        <v>4</v>
      </c>
      <c r="B271" s="1058">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c r="A272" s="1058">
        <v>5</v>
      </c>
      <c r="B272" s="1058">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c r="A273" s="1058">
        <v>6</v>
      </c>
      <c r="B273" s="1058">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c r="A274" s="1058">
        <v>7</v>
      </c>
      <c r="B274" s="1058">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c r="A275" s="1058">
        <v>8</v>
      </c>
      <c r="B275" s="1058">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c r="A276" s="1058">
        <v>9</v>
      </c>
      <c r="B276" s="1058">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c r="A277" s="1058">
        <v>10</v>
      </c>
      <c r="B277" s="1058">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c r="A278" s="1058">
        <v>11</v>
      </c>
      <c r="B278" s="1058">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c r="A279" s="1058">
        <v>12</v>
      </c>
      <c r="B279" s="1058">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c r="A280" s="1058">
        <v>13</v>
      </c>
      <c r="B280" s="1058">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c r="A281" s="1058">
        <v>14</v>
      </c>
      <c r="B281" s="1058">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c r="A282" s="1058">
        <v>15</v>
      </c>
      <c r="B282" s="1058">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c r="A283" s="1058">
        <v>16</v>
      </c>
      <c r="B283" s="1058">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c r="A284" s="1058">
        <v>17</v>
      </c>
      <c r="B284" s="1058">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c r="A285" s="1058">
        <v>18</v>
      </c>
      <c r="B285" s="1058">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c r="A286" s="1058">
        <v>19</v>
      </c>
      <c r="B286" s="1058">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c r="A287" s="1058">
        <v>20</v>
      </c>
      <c r="B287" s="1058">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c r="A288" s="1058">
        <v>21</v>
      </c>
      <c r="B288" s="1058">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c r="A289" s="1058">
        <v>22</v>
      </c>
      <c r="B289" s="1058">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c r="A290" s="1058">
        <v>23</v>
      </c>
      <c r="B290" s="1058">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c r="A291" s="1058">
        <v>24</v>
      </c>
      <c r="B291" s="1058">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c r="A292" s="1058">
        <v>25</v>
      </c>
      <c r="B292" s="1058">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c r="A293" s="1058">
        <v>26</v>
      </c>
      <c r="B293" s="1058">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c r="A294" s="1058">
        <v>27</v>
      </c>
      <c r="B294" s="1058">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c r="A295" s="1058">
        <v>28</v>
      </c>
      <c r="B295" s="1058">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c r="A296" s="1058">
        <v>29</v>
      </c>
      <c r="B296" s="1058">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c r="A297" s="1058">
        <v>30</v>
      </c>
      <c r="B297" s="1058">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c r="A301" s="1058">
        <v>1</v>
      </c>
      <c r="B301" s="1058">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c r="A302" s="1058">
        <v>2</v>
      </c>
      <c r="B302" s="1058">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c r="A303" s="1058">
        <v>3</v>
      </c>
      <c r="B303" s="1058">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c r="A304" s="1058">
        <v>4</v>
      </c>
      <c r="B304" s="1058">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c r="A305" s="1058">
        <v>5</v>
      </c>
      <c r="B305" s="1058">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c r="A306" s="1058">
        <v>6</v>
      </c>
      <c r="B306" s="1058">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c r="A307" s="1058">
        <v>7</v>
      </c>
      <c r="B307" s="1058">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c r="A308" s="1058">
        <v>8</v>
      </c>
      <c r="B308" s="1058">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c r="A309" s="1058">
        <v>9</v>
      </c>
      <c r="B309" s="1058">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c r="A310" s="1058">
        <v>10</v>
      </c>
      <c r="B310" s="1058">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c r="A311" s="1058">
        <v>11</v>
      </c>
      <c r="B311" s="1058">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c r="A312" s="1058">
        <v>12</v>
      </c>
      <c r="B312" s="1058">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c r="A313" s="1058">
        <v>13</v>
      </c>
      <c r="B313" s="1058">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c r="A314" s="1058">
        <v>14</v>
      </c>
      <c r="B314" s="1058">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c r="A315" s="1058">
        <v>15</v>
      </c>
      <c r="B315" s="1058">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c r="A316" s="1058">
        <v>16</v>
      </c>
      <c r="B316" s="1058">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c r="A317" s="1058">
        <v>17</v>
      </c>
      <c r="B317" s="1058">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c r="A318" s="1058">
        <v>18</v>
      </c>
      <c r="B318" s="1058">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c r="A319" s="1058">
        <v>19</v>
      </c>
      <c r="B319" s="1058">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c r="A320" s="1058">
        <v>20</v>
      </c>
      <c r="B320" s="1058">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c r="A321" s="1058">
        <v>21</v>
      </c>
      <c r="B321" s="1058">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c r="A322" s="1058">
        <v>22</v>
      </c>
      <c r="B322" s="1058">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c r="A323" s="1058">
        <v>23</v>
      </c>
      <c r="B323" s="1058">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c r="A324" s="1058">
        <v>24</v>
      </c>
      <c r="B324" s="1058">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c r="A325" s="1058">
        <v>25</v>
      </c>
      <c r="B325" s="1058">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c r="A326" s="1058">
        <v>26</v>
      </c>
      <c r="B326" s="1058">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c r="A327" s="1058">
        <v>27</v>
      </c>
      <c r="B327" s="1058">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c r="A328" s="1058">
        <v>28</v>
      </c>
      <c r="B328" s="1058">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c r="A329" s="1058">
        <v>29</v>
      </c>
      <c r="B329" s="1058">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c r="A330" s="1058">
        <v>30</v>
      </c>
      <c r="B330" s="1058">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c r="A334" s="1058">
        <v>1</v>
      </c>
      <c r="B334" s="1058">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c r="A335" s="1058">
        <v>2</v>
      </c>
      <c r="B335" s="1058">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c r="A336" s="1058">
        <v>3</v>
      </c>
      <c r="B336" s="1058">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c r="A337" s="1058">
        <v>4</v>
      </c>
      <c r="B337" s="1058">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c r="A338" s="1058">
        <v>5</v>
      </c>
      <c r="B338" s="1058">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c r="A339" s="1058">
        <v>6</v>
      </c>
      <c r="B339" s="1058">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c r="A340" s="1058">
        <v>7</v>
      </c>
      <c r="B340" s="1058">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c r="A341" s="1058">
        <v>8</v>
      </c>
      <c r="B341" s="1058">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c r="A342" s="1058">
        <v>9</v>
      </c>
      <c r="B342" s="1058">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c r="A343" s="1058">
        <v>10</v>
      </c>
      <c r="B343" s="1058">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c r="A344" s="1058">
        <v>11</v>
      </c>
      <c r="B344" s="1058">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c r="A345" s="1058">
        <v>12</v>
      </c>
      <c r="B345" s="1058">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c r="A346" s="1058">
        <v>13</v>
      </c>
      <c r="B346" s="1058">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c r="A347" s="1058">
        <v>14</v>
      </c>
      <c r="B347" s="1058">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c r="A348" s="1058">
        <v>15</v>
      </c>
      <c r="B348" s="1058">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c r="A349" s="1058">
        <v>16</v>
      </c>
      <c r="B349" s="1058">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c r="A350" s="1058">
        <v>17</v>
      </c>
      <c r="B350" s="1058">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c r="A351" s="1058">
        <v>18</v>
      </c>
      <c r="B351" s="1058">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c r="A352" s="1058">
        <v>19</v>
      </c>
      <c r="B352" s="1058">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c r="A353" s="1058">
        <v>20</v>
      </c>
      <c r="B353" s="1058">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c r="A354" s="1058">
        <v>21</v>
      </c>
      <c r="B354" s="1058">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c r="A355" s="1058">
        <v>22</v>
      </c>
      <c r="B355" s="1058">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c r="A356" s="1058">
        <v>23</v>
      </c>
      <c r="B356" s="1058">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c r="A357" s="1058">
        <v>24</v>
      </c>
      <c r="B357" s="1058">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c r="A358" s="1058">
        <v>25</v>
      </c>
      <c r="B358" s="1058">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c r="A359" s="1058">
        <v>26</v>
      </c>
      <c r="B359" s="1058">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c r="A360" s="1058">
        <v>27</v>
      </c>
      <c r="B360" s="1058">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c r="A361" s="1058">
        <v>28</v>
      </c>
      <c r="B361" s="1058">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c r="A362" s="1058">
        <v>29</v>
      </c>
      <c r="B362" s="1058">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c r="A363" s="1058">
        <v>30</v>
      </c>
      <c r="B363" s="1058">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c r="A367" s="1058">
        <v>1</v>
      </c>
      <c r="B367" s="1058">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c r="A368" s="1058">
        <v>2</v>
      </c>
      <c r="B368" s="1058">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c r="A369" s="1058">
        <v>3</v>
      </c>
      <c r="B369" s="1058">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c r="A370" s="1058">
        <v>4</v>
      </c>
      <c r="B370" s="1058">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c r="A371" s="1058">
        <v>5</v>
      </c>
      <c r="B371" s="1058">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c r="A372" s="1058">
        <v>6</v>
      </c>
      <c r="B372" s="1058">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c r="A373" s="1058">
        <v>7</v>
      </c>
      <c r="B373" s="1058">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c r="A374" s="1058">
        <v>8</v>
      </c>
      <c r="B374" s="1058">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c r="A375" s="1058">
        <v>9</v>
      </c>
      <c r="B375" s="1058">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c r="A376" s="1058">
        <v>10</v>
      </c>
      <c r="B376" s="1058">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c r="A377" s="1058">
        <v>11</v>
      </c>
      <c r="B377" s="1058">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c r="A378" s="1058">
        <v>12</v>
      </c>
      <c r="B378" s="1058">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c r="A379" s="1058">
        <v>13</v>
      </c>
      <c r="B379" s="1058">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c r="A380" s="1058">
        <v>14</v>
      </c>
      <c r="B380" s="1058">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c r="A381" s="1058">
        <v>15</v>
      </c>
      <c r="B381" s="1058">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c r="A382" s="1058">
        <v>16</v>
      </c>
      <c r="B382" s="1058">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c r="A383" s="1058">
        <v>17</v>
      </c>
      <c r="B383" s="1058">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c r="A384" s="1058">
        <v>18</v>
      </c>
      <c r="B384" s="1058">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c r="A385" s="1058">
        <v>19</v>
      </c>
      <c r="B385" s="1058">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c r="A386" s="1058">
        <v>20</v>
      </c>
      <c r="B386" s="1058">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c r="A387" s="1058">
        <v>21</v>
      </c>
      <c r="B387" s="1058">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c r="A388" s="1058">
        <v>22</v>
      </c>
      <c r="B388" s="1058">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c r="A389" s="1058">
        <v>23</v>
      </c>
      <c r="B389" s="1058">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c r="A390" s="1058">
        <v>24</v>
      </c>
      <c r="B390" s="1058">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c r="A391" s="1058">
        <v>25</v>
      </c>
      <c r="B391" s="1058">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c r="A392" s="1058">
        <v>26</v>
      </c>
      <c r="B392" s="1058">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c r="A393" s="1058">
        <v>27</v>
      </c>
      <c r="B393" s="1058">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c r="A394" s="1058">
        <v>28</v>
      </c>
      <c r="B394" s="1058">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c r="A395" s="1058">
        <v>29</v>
      </c>
      <c r="B395" s="1058">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c r="A396" s="1058">
        <v>30</v>
      </c>
      <c r="B396" s="1058">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c r="A400" s="1058">
        <v>1</v>
      </c>
      <c r="B400" s="1058">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c r="A401" s="1058">
        <v>2</v>
      </c>
      <c r="B401" s="1058">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c r="A402" s="1058">
        <v>3</v>
      </c>
      <c r="B402" s="1058">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c r="A403" s="1058">
        <v>4</v>
      </c>
      <c r="B403" s="1058">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c r="A404" s="1058">
        <v>5</v>
      </c>
      <c r="B404" s="1058">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c r="A405" s="1058">
        <v>6</v>
      </c>
      <c r="B405" s="1058">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c r="A406" s="1058">
        <v>7</v>
      </c>
      <c r="B406" s="1058">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c r="A407" s="1058">
        <v>8</v>
      </c>
      <c r="B407" s="1058">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c r="A408" s="1058">
        <v>9</v>
      </c>
      <c r="B408" s="1058">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c r="A409" s="1058">
        <v>10</v>
      </c>
      <c r="B409" s="1058">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c r="A410" s="1058">
        <v>11</v>
      </c>
      <c r="B410" s="1058">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c r="A411" s="1058">
        <v>12</v>
      </c>
      <c r="B411" s="1058">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c r="A412" s="1058">
        <v>13</v>
      </c>
      <c r="B412" s="1058">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c r="A413" s="1058">
        <v>14</v>
      </c>
      <c r="B413" s="1058">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c r="A414" s="1058">
        <v>15</v>
      </c>
      <c r="B414" s="1058">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c r="A415" s="1058">
        <v>16</v>
      </c>
      <c r="B415" s="1058">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c r="A416" s="1058">
        <v>17</v>
      </c>
      <c r="B416" s="1058">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c r="A417" s="1058">
        <v>18</v>
      </c>
      <c r="B417" s="1058">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c r="A418" s="1058">
        <v>19</v>
      </c>
      <c r="B418" s="1058">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c r="A419" s="1058">
        <v>20</v>
      </c>
      <c r="B419" s="1058">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c r="A420" s="1058">
        <v>21</v>
      </c>
      <c r="B420" s="1058">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c r="A421" s="1058">
        <v>22</v>
      </c>
      <c r="B421" s="1058">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c r="A422" s="1058">
        <v>23</v>
      </c>
      <c r="B422" s="1058">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c r="A423" s="1058">
        <v>24</v>
      </c>
      <c r="B423" s="1058">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c r="A424" s="1058">
        <v>25</v>
      </c>
      <c r="B424" s="1058">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c r="A425" s="1058">
        <v>26</v>
      </c>
      <c r="B425" s="1058">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c r="A426" s="1058">
        <v>27</v>
      </c>
      <c r="B426" s="1058">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c r="A427" s="1058">
        <v>28</v>
      </c>
      <c r="B427" s="1058">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c r="A428" s="1058">
        <v>29</v>
      </c>
      <c r="B428" s="1058">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c r="A429" s="1058">
        <v>30</v>
      </c>
      <c r="B429" s="1058">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c r="A433" s="1058">
        <v>1</v>
      </c>
      <c r="B433" s="1058">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c r="A434" s="1058">
        <v>2</v>
      </c>
      <c r="B434" s="1058">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c r="A435" s="1058">
        <v>3</v>
      </c>
      <c r="B435" s="1058">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c r="A436" s="1058">
        <v>4</v>
      </c>
      <c r="B436" s="1058">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c r="A437" s="1058">
        <v>5</v>
      </c>
      <c r="B437" s="1058">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c r="A438" s="1058">
        <v>6</v>
      </c>
      <c r="B438" s="1058">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c r="A439" s="1058">
        <v>7</v>
      </c>
      <c r="B439" s="1058">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c r="A440" s="1058">
        <v>8</v>
      </c>
      <c r="B440" s="1058">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c r="A441" s="1058">
        <v>9</v>
      </c>
      <c r="B441" s="1058">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c r="A442" s="1058">
        <v>10</v>
      </c>
      <c r="B442" s="1058">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c r="A443" s="1058">
        <v>11</v>
      </c>
      <c r="B443" s="1058">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c r="A444" s="1058">
        <v>12</v>
      </c>
      <c r="B444" s="1058">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c r="A445" s="1058">
        <v>13</v>
      </c>
      <c r="B445" s="1058">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c r="A446" s="1058">
        <v>14</v>
      </c>
      <c r="B446" s="1058">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c r="A447" s="1058">
        <v>15</v>
      </c>
      <c r="B447" s="1058">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c r="A448" s="1058">
        <v>16</v>
      </c>
      <c r="B448" s="1058">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c r="A449" s="1058">
        <v>17</v>
      </c>
      <c r="B449" s="1058">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c r="A450" s="1058">
        <v>18</v>
      </c>
      <c r="B450" s="1058">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c r="A451" s="1058">
        <v>19</v>
      </c>
      <c r="B451" s="1058">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c r="A452" s="1058">
        <v>20</v>
      </c>
      <c r="B452" s="1058">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c r="A453" s="1058">
        <v>21</v>
      </c>
      <c r="B453" s="1058">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c r="A454" s="1058">
        <v>22</v>
      </c>
      <c r="B454" s="1058">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c r="A455" s="1058">
        <v>23</v>
      </c>
      <c r="B455" s="1058">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c r="A456" s="1058">
        <v>24</v>
      </c>
      <c r="B456" s="1058">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c r="A457" s="1058">
        <v>25</v>
      </c>
      <c r="B457" s="1058">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c r="A458" s="1058">
        <v>26</v>
      </c>
      <c r="B458" s="1058">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c r="A459" s="1058">
        <v>27</v>
      </c>
      <c r="B459" s="1058">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c r="A460" s="1058">
        <v>28</v>
      </c>
      <c r="B460" s="1058">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c r="A461" s="1058">
        <v>29</v>
      </c>
      <c r="B461" s="1058">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c r="A462" s="1058">
        <v>30</v>
      </c>
      <c r="B462" s="1058">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c r="A466" s="1058">
        <v>1</v>
      </c>
      <c r="B466" s="1058">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c r="A467" s="1058">
        <v>2</v>
      </c>
      <c r="B467" s="1058">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c r="A468" s="1058">
        <v>3</v>
      </c>
      <c r="B468" s="1058">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c r="A469" s="1058">
        <v>4</v>
      </c>
      <c r="B469" s="1058">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c r="A470" s="1058">
        <v>5</v>
      </c>
      <c r="B470" s="1058">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c r="A471" s="1058">
        <v>6</v>
      </c>
      <c r="B471" s="1058">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c r="A472" s="1058">
        <v>7</v>
      </c>
      <c r="B472" s="1058">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c r="A473" s="1058">
        <v>8</v>
      </c>
      <c r="B473" s="1058">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c r="A474" s="1058">
        <v>9</v>
      </c>
      <c r="B474" s="1058">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c r="A475" s="1058">
        <v>10</v>
      </c>
      <c r="B475" s="1058">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c r="A476" s="1058">
        <v>11</v>
      </c>
      <c r="B476" s="1058">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c r="A477" s="1058">
        <v>12</v>
      </c>
      <c r="B477" s="1058">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c r="A478" s="1058">
        <v>13</v>
      </c>
      <c r="B478" s="1058">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c r="A479" s="1058">
        <v>14</v>
      </c>
      <c r="B479" s="1058">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c r="A480" s="1058">
        <v>15</v>
      </c>
      <c r="B480" s="1058">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c r="A481" s="1058">
        <v>16</v>
      </c>
      <c r="B481" s="1058">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c r="A482" s="1058">
        <v>17</v>
      </c>
      <c r="B482" s="1058">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c r="A483" s="1058">
        <v>18</v>
      </c>
      <c r="B483" s="1058">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c r="A484" s="1058">
        <v>19</v>
      </c>
      <c r="B484" s="1058">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c r="A485" s="1058">
        <v>20</v>
      </c>
      <c r="B485" s="1058">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c r="A486" s="1058">
        <v>21</v>
      </c>
      <c r="B486" s="1058">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c r="A487" s="1058">
        <v>22</v>
      </c>
      <c r="B487" s="1058">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c r="A488" s="1058">
        <v>23</v>
      </c>
      <c r="B488" s="1058">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c r="A489" s="1058">
        <v>24</v>
      </c>
      <c r="B489" s="1058">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c r="A490" s="1058">
        <v>25</v>
      </c>
      <c r="B490" s="1058">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c r="A491" s="1058">
        <v>26</v>
      </c>
      <c r="B491" s="1058">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c r="A492" s="1058">
        <v>27</v>
      </c>
      <c r="B492" s="1058">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c r="A493" s="1058">
        <v>28</v>
      </c>
      <c r="B493" s="1058">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c r="A494" s="1058">
        <v>29</v>
      </c>
      <c r="B494" s="1058">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c r="A495" s="1058">
        <v>30</v>
      </c>
      <c r="B495" s="1058">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c r="A499" s="1058">
        <v>1</v>
      </c>
      <c r="B499" s="1058">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c r="A500" s="1058">
        <v>2</v>
      </c>
      <c r="B500" s="1058">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c r="A501" s="1058">
        <v>3</v>
      </c>
      <c r="B501" s="1058">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c r="A502" s="1058">
        <v>4</v>
      </c>
      <c r="B502" s="1058">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c r="A503" s="1058">
        <v>5</v>
      </c>
      <c r="B503" s="1058">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c r="A504" s="1058">
        <v>6</v>
      </c>
      <c r="B504" s="1058">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c r="A505" s="1058">
        <v>7</v>
      </c>
      <c r="B505" s="1058">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c r="A506" s="1058">
        <v>8</v>
      </c>
      <c r="B506" s="1058">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c r="A507" s="1058">
        <v>9</v>
      </c>
      <c r="B507" s="1058">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c r="A508" s="1058">
        <v>10</v>
      </c>
      <c r="B508" s="1058">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c r="A509" s="1058">
        <v>11</v>
      </c>
      <c r="B509" s="1058">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c r="A510" s="1058">
        <v>12</v>
      </c>
      <c r="B510" s="1058">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c r="A511" s="1058">
        <v>13</v>
      </c>
      <c r="B511" s="1058">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c r="A512" s="1058">
        <v>14</v>
      </c>
      <c r="B512" s="1058">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c r="A513" s="1058">
        <v>15</v>
      </c>
      <c r="B513" s="1058">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c r="A514" s="1058">
        <v>16</v>
      </c>
      <c r="B514" s="1058">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c r="A515" s="1058">
        <v>17</v>
      </c>
      <c r="B515" s="1058">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c r="A516" s="1058">
        <v>18</v>
      </c>
      <c r="B516" s="1058">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c r="A517" s="1058">
        <v>19</v>
      </c>
      <c r="B517" s="1058">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c r="A518" s="1058">
        <v>20</v>
      </c>
      <c r="B518" s="1058">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c r="A519" s="1058">
        <v>21</v>
      </c>
      <c r="B519" s="1058">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c r="A520" s="1058">
        <v>22</v>
      </c>
      <c r="B520" s="1058">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c r="A521" s="1058">
        <v>23</v>
      </c>
      <c r="B521" s="1058">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c r="A522" s="1058">
        <v>24</v>
      </c>
      <c r="B522" s="1058">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c r="A523" s="1058">
        <v>25</v>
      </c>
      <c r="B523" s="1058">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c r="A524" s="1058">
        <v>26</v>
      </c>
      <c r="B524" s="1058">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c r="A525" s="1058">
        <v>27</v>
      </c>
      <c r="B525" s="1058">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c r="A526" s="1058">
        <v>28</v>
      </c>
      <c r="B526" s="1058">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c r="A527" s="1058">
        <v>29</v>
      </c>
      <c r="B527" s="1058">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c r="A528" s="1058">
        <v>30</v>
      </c>
      <c r="B528" s="1058">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c r="A532" s="1058">
        <v>1</v>
      </c>
      <c r="B532" s="1058">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c r="A533" s="1058">
        <v>2</v>
      </c>
      <c r="B533" s="1058">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c r="A534" s="1058">
        <v>3</v>
      </c>
      <c r="B534" s="1058">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c r="A535" s="1058">
        <v>4</v>
      </c>
      <c r="B535" s="1058">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c r="A536" s="1058">
        <v>5</v>
      </c>
      <c r="B536" s="1058">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c r="A537" s="1058">
        <v>6</v>
      </c>
      <c r="B537" s="1058">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c r="A538" s="1058">
        <v>7</v>
      </c>
      <c r="B538" s="1058">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c r="A539" s="1058">
        <v>8</v>
      </c>
      <c r="B539" s="1058">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c r="A540" s="1058">
        <v>9</v>
      </c>
      <c r="B540" s="1058">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c r="A541" s="1058">
        <v>10</v>
      </c>
      <c r="B541" s="1058">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c r="A542" s="1058">
        <v>11</v>
      </c>
      <c r="B542" s="1058">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c r="A543" s="1058">
        <v>12</v>
      </c>
      <c r="B543" s="1058">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c r="A544" s="1058">
        <v>13</v>
      </c>
      <c r="B544" s="1058">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c r="A545" s="1058">
        <v>14</v>
      </c>
      <c r="B545" s="1058">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c r="A546" s="1058">
        <v>15</v>
      </c>
      <c r="B546" s="1058">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c r="A547" s="1058">
        <v>16</v>
      </c>
      <c r="B547" s="1058">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c r="A548" s="1058">
        <v>17</v>
      </c>
      <c r="B548" s="1058">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c r="A549" s="1058">
        <v>18</v>
      </c>
      <c r="B549" s="1058">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c r="A550" s="1058">
        <v>19</v>
      </c>
      <c r="B550" s="1058">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c r="A551" s="1058">
        <v>20</v>
      </c>
      <c r="B551" s="1058">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c r="A552" s="1058">
        <v>21</v>
      </c>
      <c r="B552" s="1058">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c r="A553" s="1058">
        <v>22</v>
      </c>
      <c r="B553" s="1058">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c r="A554" s="1058">
        <v>23</v>
      </c>
      <c r="B554" s="1058">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c r="A555" s="1058">
        <v>24</v>
      </c>
      <c r="B555" s="1058">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c r="A556" s="1058">
        <v>25</v>
      </c>
      <c r="B556" s="1058">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c r="A557" s="1058">
        <v>26</v>
      </c>
      <c r="B557" s="1058">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c r="A558" s="1058">
        <v>27</v>
      </c>
      <c r="B558" s="1058">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c r="A559" s="1058">
        <v>28</v>
      </c>
      <c r="B559" s="1058">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c r="A560" s="1058">
        <v>29</v>
      </c>
      <c r="B560" s="1058">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c r="A561" s="1058">
        <v>30</v>
      </c>
      <c r="B561" s="1058">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c r="A565" s="1058">
        <v>1</v>
      </c>
      <c r="B565" s="1058">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c r="A566" s="1058">
        <v>2</v>
      </c>
      <c r="B566" s="1058">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c r="A567" s="1058">
        <v>3</v>
      </c>
      <c r="B567" s="1058">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c r="A568" s="1058">
        <v>4</v>
      </c>
      <c r="B568" s="1058">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c r="A569" s="1058">
        <v>5</v>
      </c>
      <c r="B569" s="1058">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c r="A570" s="1058">
        <v>6</v>
      </c>
      <c r="B570" s="1058">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c r="A571" s="1058">
        <v>7</v>
      </c>
      <c r="B571" s="1058">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c r="A572" s="1058">
        <v>8</v>
      </c>
      <c r="B572" s="1058">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c r="A573" s="1058">
        <v>9</v>
      </c>
      <c r="B573" s="1058">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c r="A574" s="1058">
        <v>10</v>
      </c>
      <c r="B574" s="1058">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c r="A575" s="1058">
        <v>11</v>
      </c>
      <c r="B575" s="1058">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c r="A576" s="1058">
        <v>12</v>
      </c>
      <c r="B576" s="1058">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c r="A577" s="1058">
        <v>13</v>
      </c>
      <c r="B577" s="1058">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c r="A578" s="1058">
        <v>14</v>
      </c>
      <c r="B578" s="1058">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c r="A579" s="1058">
        <v>15</v>
      </c>
      <c r="B579" s="1058">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c r="A580" s="1058">
        <v>16</v>
      </c>
      <c r="B580" s="1058">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c r="A581" s="1058">
        <v>17</v>
      </c>
      <c r="B581" s="1058">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c r="A582" s="1058">
        <v>18</v>
      </c>
      <c r="B582" s="1058">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c r="A583" s="1058">
        <v>19</v>
      </c>
      <c r="B583" s="1058">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c r="A584" s="1058">
        <v>20</v>
      </c>
      <c r="B584" s="1058">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c r="A585" s="1058">
        <v>21</v>
      </c>
      <c r="B585" s="1058">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c r="A586" s="1058">
        <v>22</v>
      </c>
      <c r="B586" s="1058">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c r="A587" s="1058">
        <v>23</v>
      </c>
      <c r="B587" s="1058">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c r="A588" s="1058">
        <v>24</v>
      </c>
      <c r="B588" s="1058">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c r="A589" s="1058">
        <v>25</v>
      </c>
      <c r="B589" s="1058">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c r="A590" s="1058">
        <v>26</v>
      </c>
      <c r="B590" s="1058">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c r="A591" s="1058">
        <v>27</v>
      </c>
      <c r="B591" s="1058">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c r="A592" s="1058">
        <v>28</v>
      </c>
      <c r="B592" s="1058">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c r="A593" s="1058">
        <v>29</v>
      </c>
      <c r="B593" s="1058">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c r="A594" s="1058">
        <v>30</v>
      </c>
      <c r="B594" s="1058">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c r="A598" s="1058">
        <v>1</v>
      </c>
      <c r="B598" s="1058">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c r="A599" s="1058">
        <v>2</v>
      </c>
      <c r="B599" s="1058">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c r="A600" s="1058">
        <v>3</v>
      </c>
      <c r="B600" s="1058">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c r="A601" s="1058">
        <v>4</v>
      </c>
      <c r="B601" s="1058">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c r="A602" s="1058">
        <v>5</v>
      </c>
      <c r="B602" s="1058">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c r="A603" s="1058">
        <v>6</v>
      </c>
      <c r="B603" s="1058">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c r="A604" s="1058">
        <v>7</v>
      </c>
      <c r="B604" s="1058">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c r="A605" s="1058">
        <v>8</v>
      </c>
      <c r="B605" s="1058">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c r="A606" s="1058">
        <v>9</v>
      </c>
      <c r="B606" s="1058">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c r="A607" s="1058">
        <v>10</v>
      </c>
      <c r="B607" s="1058">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c r="A608" s="1058">
        <v>11</v>
      </c>
      <c r="B608" s="1058">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c r="A609" s="1058">
        <v>12</v>
      </c>
      <c r="B609" s="1058">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c r="A610" s="1058">
        <v>13</v>
      </c>
      <c r="B610" s="1058">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c r="A611" s="1058">
        <v>14</v>
      </c>
      <c r="B611" s="1058">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c r="A612" s="1058">
        <v>15</v>
      </c>
      <c r="B612" s="1058">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c r="A613" s="1058">
        <v>16</v>
      </c>
      <c r="B613" s="1058">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c r="A614" s="1058">
        <v>17</v>
      </c>
      <c r="B614" s="1058">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c r="A615" s="1058">
        <v>18</v>
      </c>
      <c r="B615" s="1058">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c r="A616" s="1058">
        <v>19</v>
      </c>
      <c r="B616" s="1058">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c r="A617" s="1058">
        <v>20</v>
      </c>
      <c r="B617" s="1058">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c r="A618" s="1058">
        <v>21</v>
      </c>
      <c r="B618" s="1058">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c r="A619" s="1058">
        <v>22</v>
      </c>
      <c r="B619" s="1058">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c r="A620" s="1058">
        <v>23</v>
      </c>
      <c r="B620" s="1058">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c r="A621" s="1058">
        <v>24</v>
      </c>
      <c r="B621" s="1058">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c r="A622" s="1058">
        <v>25</v>
      </c>
      <c r="B622" s="1058">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c r="A623" s="1058">
        <v>26</v>
      </c>
      <c r="B623" s="1058">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c r="A624" s="1058">
        <v>27</v>
      </c>
      <c r="B624" s="1058">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c r="A625" s="1058">
        <v>28</v>
      </c>
      <c r="B625" s="1058">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c r="A626" s="1058">
        <v>29</v>
      </c>
      <c r="B626" s="1058">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c r="A627" s="1058">
        <v>30</v>
      </c>
      <c r="B627" s="1058">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c r="A631" s="1058">
        <v>1</v>
      </c>
      <c r="B631" s="1058">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c r="A632" s="1058">
        <v>2</v>
      </c>
      <c r="B632" s="1058">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c r="A633" s="1058">
        <v>3</v>
      </c>
      <c r="B633" s="1058">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c r="A634" s="1058">
        <v>4</v>
      </c>
      <c r="B634" s="1058">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c r="A635" s="1058">
        <v>5</v>
      </c>
      <c r="B635" s="1058">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c r="A636" s="1058">
        <v>6</v>
      </c>
      <c r="B636" s="1058">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c r="A637" s="1058">
        <v>7</v>
      </c>
      <c r="B637" s="1058">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c r="A638" s="1058">
        <v>8</v>
      </c>
      <c r="B638" s="1058">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c r="A639" s="1058">
        <v>9</v>
      </c>
      <c r="B639" s="1058">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c r="A640" s="1058">
        <v>10</v>
      </c>
      <c r="B640" s="1058">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c r="A641" s="1058">
        <v>11</v>
      </c>
      <c r="B641" s="1058">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c r="A642" s="1058">
        <v>12</v>
      </c>
      <c r="B642" s="1058">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c r="A643" s="1058">
        <v>13</v>
      </c>
      <c r="B643" s="1058">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c r="A644" s="1058">
        <v>14</v>
      </c>
      <c r="B644" s="1058">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c r="A645" s="1058">
        <v>15</v>
      </c>
      <c r="B645" s="1058">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c r="A646" s="1058">
        <v>16</v>
      </c>
      <c r="B646" s="1058">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c r="A647" s="1058">
        <v>17</v>
      </c>
      <c r="B647" s="1058">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c r="A648" s="1058">
        <v>18</v>
      </c>
      <c r="B648" s="1058">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c r="A649" s="1058">
        <v>19</v>
      </c>
      <c r="B649" s="1058">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c r="A650" s="1058">
        <v>20</v>
      </c>
      <c r="B650" s="1058">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c r="A651" s="1058">
        <v>21</v>
      </c>
      <c r="B651" s="1058">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c r="A652" s="1058">
        <v>22</v>
      </c>
      <c r="B652" s="1058">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c r="A653" s="1058">
        <v>23</v>
      </c>
      <c r="B653" s="1058">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c r="A654" s="1058">
        <v>24</v>
      </c>
      <c r="B654" s="1058">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c r="A655" s="1058">
        <v>25</v>
      </c>
      <c r="B655" s="1058">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c r="A656" s="1058">
        <v>26</v>
      </c>
      <c r="B656" s="1058">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c r="A657" s="1058">
        <v>27</v>
      </c>
      <c r="B657" s="1058">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c r="A658" s="1058">
        <v>28</v>
      </c>
      <c r="B658" s="1058">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c r="A659" s="1058">
        <v>29</v>
      </c>
      <c r="B659" s="1058">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c r="A660" s="1058">
        <v>30</v>
      </c>
      <c r="B660" s="1058">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c r="A664" s="1058">
        <v>1</v>
      </c>
      <c r="B664" s="1058">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c r="A665" s="1058">
        <v>2</v>
      </c>
      <c r="B665" s="1058">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c r="A666" s="1058">
        <v>3</v>
      </c>
      <c r="B666" s="1058">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c r="A667" s="1058">
        <v>4</v>
      </c>
      <c r="B667" s="1058">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c r="A668" s="1058">
        <v>5</v>
      </c>
      <c r="B668" s="1058">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c r="A669" s="1058">
        <v>6</v>
      </c>
      <c r="B669" s="1058">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c r="A670" s="1058">
        <v>7</v>
      </c>
      <c r="B670" s="1058">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c r="A671" s="1058">
        <v>8</v>
      </c>
      <c r="B671" s="1058">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c r="A672" s="1058">
        <v>9</v>
      </c>
      <c r="B672" s="1058">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c r="A673" s="1058">
        <v>10</v>
      </c>
      <c r="B673" s="1058">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c r="A674" s="1058">
        <v>11</v>
      </c>
      <c r="B674" s="1058">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c r="A675" s="1058">
        <v>12</v>
      </c>
      <c r="B675" s="1058">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c r="A676" s="1058">
        <v>13</v>
      </c>
      <c r="B676" s="1058">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c r="A677" s="1058">
        <v>14</v>
      </c>
      <c r="B677" s="1058">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c r="A678" s="1058">
        <v>15</v>
      </c>
      <c r="B678" s="1058">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c r="A679" s="1058">
        <v>16</v>
      </c>
      <c r="B679" s="1058">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c r="A680" s="1058">
        <v>17</v>
      </c>
      <c r="B680" s="1058">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c r="A681" s="1058">
        <v>18</v>
      </c>
      <c r="B681" s="1058">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c r="A682" s="1058">
        <v>19</v>
      </c>
      <c r="B682" s="1058">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c r="A683" s="1058">
        <v>20</v>
      </c>
      <c r="B683" s="1058">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c r="A684" s="1058">
        <v>21</v>
      </c>
      <c r="B684" s="1058">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c r="A685" s="1058">
        <v>22</v>
      </c>
      <c r="B685" s="1058">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c r="A686" s="1058">
        <v>23</v>
      </c>
      <c r="B686" s="1058">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c r="A687" s="1058">
        <v>24</v>
      </c>
      <c r="B687" s="1058">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c r="A688" s="1058">
        <v>25</v>
      </c>
      <c r="B688" s="1058">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c r="A689" s="1058">
        <v>26</v>
      </c>
      <c r="B689" s="1058">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c r="A690" s="1058">
        <v>27</v>
      </c>
      <c r="B690" s="1058">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c r="A691" s="1058">
        <v>28</v>
      </c>
      <c r="B691" s="1058">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c r="A692" s="1058">
        <v>29</v>
      </c>
      <c r="B692" s="1058">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c r="A693" s="1058">
        <v>30</v>
      </c>
      <c r="B693" s="1058">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c r="A697" s="1058">
        <v>1</v>
      </c>
      <c r="B697" s="1058">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c r="A698" s="1058">
        <v>2</v>
      </c>
      <c r="B698" s="1058">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c r="A699" s="1058">
        <v>3</v>
      </c>
      <c r="B699" s="1058">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c r="A700" s="1058">
        <v>4</v>
      </c>
      <c r="B700" s="1058">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c r="A701" s="1058">
        <v>5</v>
      </c>
      <c r="B701" s="1058">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c r="A702" s="1058">
        <v>6</v>
      </c>
      <c r="B702" s="1058">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c r="A703" s="1058">
        <v>7</v>
      </c>
      <c r="B703" s="1058">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c r="A704" s="1058">
        <v>8</v>
      </c>
      <c r="B704" s="1058">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c r="A705" s="1058">
        <v>9</v>
      </c>
      <c r="B705" s="1058">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c r="A706" s="1058">
        <v>10</v>
      </c>
      <c r="B706" s="1058">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c r="A707" s="1058">
        <v>11</v>
      </c>
      <c r="B707" s="1058">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c r="A708" s="1058">
        <v>12</v>
      </c>
      <c r="B708" s="1058">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c r="A709" s="1058">
        <v>13</v>
      </c>
      <c r="B709" s="1058">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c r="A710" s="1058">
        <v>14</v>
      </c>
      <c r="B710" s="1058">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c r="A711" s="1058">
        <v>15</v>
      </c>
      <c r="B711" s="1058">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c r="A712" s="1058">
        <v>16</v>
      </c>
      <c r="B712" s="1058">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c r="A713" s="1058">
        <v>17</v>
      </c>
      <c r="B713" s="1058">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c r="A714" s="1058">
        <v>18</v>
      </c>
      <c r="B714" s="1058">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c r="A715" s="1058">
        <v>19</v>
      </c>
      <c r="B715" s="1058">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c r="A716" s="1058">
        <v>20</v>
      </c>
      <c r="B716" s="1058">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c r="A717" s="1058">
        <v>21</v>
      </c>
      <c r="B717" s="1058">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c r="A718" s="1058">
        <v>22</v>
      </c>
      <c r="B718" s="1058">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c r="A719" s="1058">
        <v>23</v>
      </c>
      <c r="B719" s="1058">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c r="A720" s="1058">
        <v>24</v>
      </c>
      <c r="B720" s="1058">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c r="A721" s="1058">
        <v>25</v>
      </c>
      <c r="B721" s="1058">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c r="A722" s="1058">
        <v>26</v>
      </c>
      <c r="B722" s="1058">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c r="A723" s="1058">
        <v>27</v>
      </c>
      <c r="B723" s="1058">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c r="A724" s="1058">
        <v>28</v>
      </c>
      <c r="B724" s="1058">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c r="A725" s="1058">
        <v>29</v>
      </c>
      <c r="B725" s="1058">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c r="A726" s="1058">
        <v>30</v>
      </c>
      <c r="B726" s="1058">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c r="A730" s="1058">
        <v>1</v>
      </c>
      <c r="B730" s="1058">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c r="A731" s="1058">
        <v>2</v>
      </c>
      <c r="B731" s="1058">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c r="A732" s="1058">
        <v>3</v>
      </c>
      <c r="B732" s="1058">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c r="A733" s="1058">
        <v>4</v>
      </c>
      <c r="B733" s="1058">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c r="A734" s="1058">
        <v>5</v>
      </c>
      <c r="B734" s="1058">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c r="A735" s="1058">
        <v>6</v>
      </c>
      <c r="B735" s="1058">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c r="A736" s="1058">
        <v>7</v>
      </c>
      <c r="B736" s="1058">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c r="A737" s="1058">
        <v>8</v>
      </c>
      <c r="B737" s="1058">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c r="A738" s="1058">
        <v>9</v>
      </c>
      <c r="B738" s="1058">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c r="A739" s="1058">
        <v>10</v>
      </c>
      <c r="B739" s="1058">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c r="A740" s="1058">
        <v>11</v>
      </c>
      <c r="B740" s="1058">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c r="A741" s="1058">
        <v>12</v>
      </c>
      <c r="B741" s="1058">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c r="A742" s="1058">
        <v>13</v>
      </c>
      <c r="B742" s="1058">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c r="A743" s="1058">
        <v>14</v>
      </c>
      <c r="B743" s="1058">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c r="A744" s="1058">
        <v>15</v>
      </c>
      <c r="B744" s="1058">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c r="A745" s="1058">
        <v>16</v>
      </c>
      <c r="B745" s="1058">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c r="A746" s="1058">
        <v>17</v>
      </c>
      <c r="B746" s="1058">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c r="A747" s="1058">
        <v>18</v>
      </c>
      <c r="B747" s="1058">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c r="A748" s="1058">
        <v>19</v>
      </c>
      <c r="B748" s="1058">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c r="A749" s="1058">
        <v>20</v>
      </c>
      <c r="B749" s="1058">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c r="A750" s="1058">
        <v>21</v>
      </c>
      <c r="B750" s="1058">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c r="A751" s="1058">
        <v>22</v>
      </c>
      <c r="B751" s="1058">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c r="A752" s="1058">
        <v>23</v>
      </c>
      <c r="B752" s="1058">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c r="A753" s="1058">
        <v>24</v>
      </c>
      <c r="B753" s="1058">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c r="A754" s="1058">
        <v>25</v>
      </c>
      <c r="B754" s="1058">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c r="A755" s="1058">
        <v>26</v>
      </c>
      <c r="B755" s="1058">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c r="A756" s="1058">
        <v>27</v>
      </c>
      <c r="B756" s="1058">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c r="A757" s="1058">
        <v>28</v>
      </c>
      <c r="B757" s="1058">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c r="A758" s="1058">
        <v>29</v>
      </c>
      <c r="B758" s="1058">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c r="A759" s="1058">
        <v>30</v>
      </c>
      <c r="B759" s="1058">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c r="A763" s="1058">
        <v>1</v>
      </c>
      <c r="B763" s="1058">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c r="A764" s="1058">
        <v>2</v>
      </c>
      <c r="B764" s="1058">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c r="A765" s="1058">
        <v>3</v>
      </c>
      <c r="B765" s="1058">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c r="A766" s="1058">
        <v>4</v>
      </c>
      <c r="B766" s="1058">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c r="A767" s="1058">
        <v>5</v>
      </c>
      <c r="B767" s="1058">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c r="A768" s="1058">
        <v>6</v>
      </c>
      <c r="B768" s="1058">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c r="A769" s="1058">
        <v>7</v>
      </c>
      <c r="B769" s="1058">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c r="A770" s="1058">
        <v>8</v>
      </c>
      <c r="B770" s="1058">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c r="A771" s="1058">
        <v>9</v>
      </c>
      <c r="B771" s="1058">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c r="A772" s="1058">
        <v>10</v>
      </c>
      <c r="B772" s="1058">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c r="A773" s="1058">
        <v>11</v>
      </c>
      <c r="B773" s="1058">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c r="A774" s="1058">
        <v>12</v>
      </c>
      <c r="B774" s="1058">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c r="A775" s="1058">
        <v>13</v>
      </c>
      <c r="B775" s="1058">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c r="A776" s="1058">
        <v>14</v>
      </c>
      <c r="B776" s="1058">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c r="A777" s="1058">
        <v>15</v>
      </c>
      <c r="B777" s="1058">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c r="A778" s="1058">
        <v>16</v>
      </c>
      <c r="B778" s="1058">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c r="A779" s="1058">
        <v>17</v>
      </c>
      <c r="B779" s="1058">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c r="A780" s="1058">
        <v>18</v>
      </c>
      <c r="B780" s="1058">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c r="A781" s="1058">
        <v>19</v>
      </c>
      <c r="B781" s="1058">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c r="A782" s="1058">
        <v>20</v>
      </c>
      <c r="B782" s="1058">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c r="A783" s="1058">
        <v>21</v>
      </c>
      <c r="B783" s="1058">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c r="A784" s="1058">
        <v>22</v>
      </c>
      <c r="B784" s="1058">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c r="A785" s="1058">
        <v>23</v>
      </c>
      <c r="B785" s="1058">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c r="A786" s="1058">
        <v>24</v>
      </c>
      <c r="B786" s="1058">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c r="A787" s="1058">
        <v>25</v>
      </c>
      <c r="B787" s="1058">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c r="A788" s="1058">
        <v>26</v>
      </c>
      <c r="B788" s="1058">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c r="A789" s="1058">
        <v>27</v>
      </c>
      <c r="B789" s="1058">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c r="A790" s="1058">
        <v>28</v>
      </c>
      <c r="B790" s="1058">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c r="A791" s="1058">
        <v>29</v>
      </c>
      <c r="B791" s="1058">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c r="A792" s="1058">
        <v>30</v>
      </c>
      <c r="B792" s="1058">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c r="A796" s="1058">
        <v>1</v>
      </c>
      <c r="B796" s="1058">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c r="A797" s="1058">
        <v>2</v>
      </c>
      <c r="B797" s="1058">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c r="A798" s="1058">
        <v>3</v>
      </c>
      <c r="B798" s="1058">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c r="A799" s="1058">
        <v>4</v>
      </c>
      <c r="B799" s="1058">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c r="A800" s="1058">
        <v>5</v>
      </c>
      <c r="B800" s="1058">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c r="A801" s="1058">
        <v>6</v>
      </c>
      <c r="B801" s="1058">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c r="A802" s="1058">
        <v>7</v>
      </c>
      <c r="B802" s="1058">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c r="A803" s="1058">
        <v>8</v>
      </c>
      <c r="B803" s="1058">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c r="A804" s="1058">
        <v>9</v>
      </c>
      <c r="B804" s="1058">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c r="A805" s="1058">
        <v>10</v>
      </c>
      <c r="B805" s="1058">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c r="A806" s="1058">
        <v>11</v>
      </c>
      <c r="B806" s="1058">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c r="A807" s="1058">
        <v>12</v>
      </c>
      <c r="B807" s="1058">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c r="A808" s="1058">
        <v>13</v>
      </c>
      <c r="B808" s="1058">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c r="A809" s="1058">
        <v>14</v>
      </c>
      <c r="B809" s="1058">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c r="A810" s="1058">
        <v>15</v>
      </c>
      <c r="B810" s="1058">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c r="A811" s="1058">
        <v>16</v>
      </c>
      <c r="B811" s="1058">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c r="A812" s="1058">
        <v>17</v>
      </c>
      <c r="B812" s="1058">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c r="A813" s="1058">
        <v>18</v>
      </c>
      <c r="B813" s="1058">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c r="A814" s="1058">
        <v>19</v>
      </c>
      <c r="B814" s="1058">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c r="A815" s="1058">
        <v>20</v>
      </c>
      <c r="B815" s="1058">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c r="A816" s="1058">
        <v>21</v>
      </c>
      <c r="B816" s="1058">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c r="A817" s="1058">
        <v>22</v>
      </c>
      <c r="B817" s="1058">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c r="A818" s="1058">
        <v>23</v>
      </c>
      <c r="B818" s="1058">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c r="A819" s="1058">
        <v>24</v>
      </c>
      <c r="B819" s="1058">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c r="A820" s="1058">
        <v>25</v>
      </c>
      <c r="B820" s="1058">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c r="A821" s="1058">
        <v>26</v>
      </c>
      <c r="B821" s="1058">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c r="A822" s="1058">
        <v>27</v>
      </c>
      <c r="B822" s="1058">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c r="A823" s="1058">
        <v>28</v>
      </c>
      <c r="B823" s="1058">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c r="A824" s="1058">
        <v>29</v>
      </c>
      <c r="B824" s="1058">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c r="A825" s="1058">
        <v>30</v>
      </c>
      <c r="B825" s="1058">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c r="A829" s="1058">
        <v>1</v>
      </c>
      <c r="B829" s="1058">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c r="A830" s="1058">
        <v>2</v>
      </c>
      <c r="B830" s="1058">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c r="A831" s="1058">
        <v>3</v>
      </c>
      <c r="B831" s="1058">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c r="A832" s="1058">
        <v>4</v>
      </c>
      <c r="B832" s="1058">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c r="A833" s="1058">
        <v>5</v>
      </c>
      <c r="B833" s="1058">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c r="A834" s="1058">
        <v>6</v>
      </c>
      <c r="B834" s="1058">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c r="A835" s="1058">
        <v>7</v>
      </c>
      <c r="B835" s="1058">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c r="A836" s="1058">
        <v>8</v>
      </c>
      <c r="B836" s="1058">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c r="A837" s="1058">
        <v>9</v>
      </c>
      <c r="B837" s="1058">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c r="A838" s="1058">
        <v>10</v>
      </c>
      <c r="B838" s="1058">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c r="A839" s="1058">
        <v>11</v>
      </c>
      <c r="B839" s="1058">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c r="A840" s="1058">
        <v>12</v>
      </c>
      <c r="B840" s="1058">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c r="A841" s="1058">
        <v>13</v>
      </c>
      <c r="B841" s="1058">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c r="A842" s="1058">
        <v>14</v>
      </c>
      <c r="B842" s="1058">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c r="A843" s="1058">
        <v>15</v>
      </c>
      <c r="B843" s="1058">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c r="A844" s="1058">
        <v>16</v>
      </c>
      <c r="B844" s="1058">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c r="A845" s="1058">
        <v>17</v>
      </c>
      <c r="B845" s="1058">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c r="A846" s="1058">
        <v>18</v>
      </c>
      <c r="B846" s="1058">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c r="A847" s="1058">
        <v>19</v>
      </c>
      <c r="B847" s="1058">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c r="A848" s="1058">
        <v>20</v>
      </c>
      <c r="B848" s="1058">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c r="A849" s="1058">
        <v>21</v>
      </c>
      <c r="B849" s="1058">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c r="A850" s="1058">
        <v>22</v>
      </c>
      <c r="B850" s="1058">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c r="A851" s="1058">
        <v>23</v>
      </c>
      <c r="B851" s="1058">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c r="A852" s="1058">
        <v>24</v>
      </c>
      <c r="B852" s="1058">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c r="A853" s="1058">
        <v>25</v>
      </c>
      <c r="B853" s="1058">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c r="A854" s="1058">
        <v>26</v>
      </c>
      <c r="B854" s="1058">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c r="A855" s="1058">
        <v>27</v>
      </c>
      <c r="B855" s="1058">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c r="A856" s="1058">
        <v>28</v>
      </c>
      <c r="B856" s="1058">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c r="A857" s="1058">
        <v>29</v>
      </c>
      <c r="B857" s="1058">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c r="A858" s="1058">
        <v>30</v>
      </c>
      <c r="B858" s="1058">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c r="A862" s="1058">
        <v>1</v>
      </c>
      <c r="B862" s="1058">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c r="A863" s="1058">
        <v>2</v>
      </c>
      <c r="B863" s="1058">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c r="A864" s="1058">
        <v>3</v>
      </c>
      <c r="B864" s="1058">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c r="A865" s="1058">
        <v>4</v>
      </c>
      <c r="B865" s="1058">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c r="A866" s="1058">
        <v>5</v>
      </c>
      <c r="B866" s="1058">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c r="A867" s="1058">
        <v>6</v>
      </c>
      <c r="B867" s="1058">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c r="A868" s="1058">
        <v>7</v>
      </c>
      <c r="B868" s="1058">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c r="A869" s="1058">
        <v>8</v>
      </c>
      <c r="B869" s="1058">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c r="A870" s="1058">
        <v>9</v>
      </c>
      <c r="B870" s="1058">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c r="A871" s="1058">
        <v>10</v>
      </c>
      <c r="B871" s="1058">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c r="A872" s="1058">
        <v>11</v>
      </c>
      <c r="B872" s="1058">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c r="A873" s="1058">
        <v>12</v>
      </c>
      <c r="B873" s="1058">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c r="A874" s="1058">
        <v>13</v>
      </c>
      <c r="B874" s="1058">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c r="A875" s="1058">
        <v>14</v>
      </c>
      <c r="B875" s="1058">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c r="A876" s="1058">
        <v>15</v>
      </c>
      <c r="B876" s="1058">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c r="A877" s="1058">
        <v>16</v>
      </c>
      <c r="B877" s="1058">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c r="A878" s="1058">
        <v>17</v>
      </c>
      <c r="B878" s="1058">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c r="A879" s="1058">
        <v>18</v>
      </c>
      <c r="B879" s="1058">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c r="A880" s="1058">
        <v>19</v>
      </c>
      <c r="B880" s="1058">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c r="A881" s="1058">
        <v>20</v>
      </c>
      <c r="B881" s="1058">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c r="A882" s="1058">
        <v>21</v>
      </c>
      <c r="B882" s="1058">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c r="A883" s="1058">
        <v>22</v>
      </c>
      <c r="B883" s="1058">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c r="A884" s="1058">
        <v>23</v>
      </c>
      <c r="B884" s="1058">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c r="A885" s="1058">
        <v>24</v>
      </c>
      <c r="B885" s="1058">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c r="A886" s="1058">
        <v>25</v>
      </c>
      <c r="B886" s="1058">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c r="A887" s="1058">
        <v>26</v>
      </c>
      <c r="B887" s="1058">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c r="A888" s="1058">
        <v>27</v>
      </c>
      <c r="B888" s="1058">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c r="A889" s="1058">
        <v>28</v>
      </c>
      <c r="B889" s="1058">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c r="A890" s="1058">
        <v>29</v>
      </c>
      <c r="B890" s="1058">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c r="A891" s="1058">
        <v>30</v>
      </c>
      <c r="B891" s="1058">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c r="A895" s="1058">
        <v>1</v>
      </c>
      <c r="B895" s="1058">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c r="A896" s="1058">
        <v>2</v>
      </c>
      <c r="B896" s="1058">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c r="A897" s="1058">
        <v>3</v>
      </c>
      <c r="B897" s="1058">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c r="A898" s="1058">
        <v>4</v>
      </c>
      <c r="B898" s="1058">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c r="A899" s="1058">
        <v>5</v>
      </c>
      <c r="B899" s="1058">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c r="A900" s="1058">
        <v>6</v>
      </c>
      <c r="B900" s="1058">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c r="A901" s="1058">
        <v>7</v>
      </c>
      <c r="B901" s="1058">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c r="A902" s="1058">
        <v>8</v>
      </c>
      <c r="B902" s="1058">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c r="A903" s="1058">
        <v>9</v>
      </c>
      <c r="B903" s="1058">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c r="A904" s="1058">
        <v>10</v>
      </c>
      <c r="B904" s="1058">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c r="A905" s="1058">
        <v>11</v>
      </c>
      <c r="B905" s="1058">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c r="A906" s="1058">
        <v>12</v>
      </c>
      <c r="B906" s="1058">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c r="A907" s="1058">
        <v>13</v>
      </c>
      <c r="B907" s="1058">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c r="A908" s="1058">
        <v>14</v>
      </c>
      <c r="B908" s="1058">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c r="A909" s="1058">
        <v>15</v>
      </c>
      <c r="B909" s="1058">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c r="A910" s="1058">
        <v>16</v>
      </c>
      <c r="B910" s="1058">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c r="A911" s="1058">
        <v>17</v>
      </c>
      <c r="B911" s="1058">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c r="A912" s="1058">
        <v>18</v>
      </c>
      <c r="B912" s="1058">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c r="A913" s="1058">
        <v>19</v>
      </c>
      <c r="B913" s="1058">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c r="A914" s="1058">
        <v>20</v>
      </c>
      <c r="B914" s="1058">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c r="A915" s="1058">
        <v>21</v>
      </c>
      <c r="B915" s="1058">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c r="A916" s="1058">
        <v>22</v>
      </c>
      <c r="B916" s="1058">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c r="A917" s="1058">
        <v>23</v>
      </c>
      <c r="B917" s="1058">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c r="A918" s="1058">
        <v>24</v>
      </c>
      <c r="B918" s="1058">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c r="A919" s="1058">
        <v>25</v>
      </c>
      <c r="B919" s="1058">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c r="A920" s="1058">
        <v>26</v>
      </c>
      <c r="B920" s="1058">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c r="A921" s="1058">
        <v>27</v>
      </c>
      <c r="B921" s="1058">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c r="A922" s="1058">
        <v>28</v>
      </c>
      <c r="B922" s="1058">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c r="A923" s="1058">
        <v>29</v>
      </c>
      <c r="B923" s="1058">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c r="A924" s="1058">
        <v>30</v>
      </c>
      <c r="B924" s="1058">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c r="A928" s="1058">
        <v>1</v>
      </c>
      <c r="B928" s="1058">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c r="A929" s="1058">
        <v>2</v>
      </c>
      <c r="B929" s="1058">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c r="A930" s="1058">
        <v>3</v>
      </c>
      <c r="B930" s="1058">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c r="A931" s="1058">
        <v>4</v>
      </c>
      <c r="B931" s="1058">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c r="A932" s="1058">
        <v>5</v>
      </c>
      <c r="B932" s="1058">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c r="A933" s="1058">
        <v>6</v>
      </c>
      <c r="B933" s="1058">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c r="A934" s="1058">
        <v>7</v>
      </c>
      <c r="B934" s="1058">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c r="A935" s="1058">
        <v>8</v>
      </c>
      <c r="B935" s="1058">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c r="A936" s="1058">
        <v>9</v>
      </c>
      <c r="B936" s="1058">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c r="A937" s="1058">
        <v>10</v>
      </c>
      <c r="B937" s="1058">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c r="A938" s="1058">
        <v>11</v>
      </c>
      <c r="B938" s="1058">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c r="A939" s="1058">
        <v>12</v>
      </c>
      <c r="B939" s="1058">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c r="A940" s="1058">
        <v>13</v>
      </c>
      <c r="B940" s="1058">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c r="A941" s="1058">
        <v>14</v>
      </c>
      <c r="B941" s="1058">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c r="A942" s="1058">
        <v>15</v>
      </c>
      <c r="B942" s="1058">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c r="A943" s="1058">
        <v>16</v>
      </c>
      <c r="B943" s="1058">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c r="A944" s="1058">
        <v>17</v>
      </c>
      <c r="B944" s="1058">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c r="A945" s="1058">
        <v>18</v>
      </c>
      <c r="B945" s="1058">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c r="A946" s="1058">
        <v>19</v>
      </c>
      <c r="B946" s="1058">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c r="A947" s="1058">
        <v>20</v>
      </c>
      <c r="B947" s="1058">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c r="A948" s="1058">
        <v>21</v>
      </c>
      <c r="B948" s="1058">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c r="A949" s="1058">
        <v>22</v>
      </c>
      <c r="B949" s="1058">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c r="A950" s="1058">
        <v>23</v>
      </c>
      <c r="B950" s="1058">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c r="A951" s="1058">
        <v>24</v>
      </c>
      <c r="B951" s="1058">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c r="A952" s="1058">
        <v>25</v>
      </c>
      <c r="B952" s="1058">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c r="A953" s="1058">
        <v>26</v>
      </c>
      <c r="B953" s="1058">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c r="A954" s="1058">
        <v>27</v>
      </c>
      <c r="B954" s="1058">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c r="A955" s="1058">
        <v>28</v>
      </c>
      <c r="B955" s="1058">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c r="A956" s="1058">
        <v>29</v>
      </c>
      <c r="B956" s="1058">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c r="A957" s="1058">
        <v>30</v>
      </c>
      <c r="B957" s="1058">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c r="A961" s="1058">
        <v>1</v>
      </c>
      <c r="B961" s="1058">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c r="A962" s="1058">
        <v>2</v>
      </c>
      <c r="B962" s="1058">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c r="A963" s="1058">
        <v>3</v>
      </c>
      <c r="B963" s="1058">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c r="A964" s="1058">
        <v>4</v>
      </c>
      <c r="B964" s="1058">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c r="A965" s="1058">
        <v>5</v>
      </c>
      <c r="B965" s="1058">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c r="A966" s="1058">
        <v>6</v>
      </c>
      <c r="B966" s="1058">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c r="A967" s="1058">
        <v>7</v>
      </c>
      <c r="B967" s="1058">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c r="A968" s="1058">
        <v>8</v>
      </c>
      <c r="B968" s="1058">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c r="A969" s="1058">
        <v>9</v>
      </c>
      <c r="B969" s="1058">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c r="A970" s="1058">
        <v>10</v>
      </c>
      <c r="B970" s="1058">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c r="A971" s="1058">
        <v>11</v>
      </c>
      <c r="B971" s="1058">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c r="A972" s="1058">
        <v>12</v>
      </c>
      <c r="B972" s="1058">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c r="A973" s="1058">
        <v>13</v>
      </c>
      <c r="B973" s="1058">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c r="A974" s="1058">
        <v>14</v>
      </c>
      <c r="B974" s="1058">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c r="A975" s="1058">
        <v>15</v>
      </c>
      <c r="B975" s="1058">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c r="A976" s="1058">
        <v>16</v>
      </c>
      <c r="B976" s="1058">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c r="A977" s="1058">
        <v>17</v>
      </c>
      <c r="B977" s="1058">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c r="A978" s="1058">
        <v>18</v>
      </c>
      <c r="B978" s="1058">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c r="A979" s="1058">
        <v>19</v>
      </c>
      <c r="B979" s="1058">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c r="A980" s="1058">
        <v>20</v>
      </c>
      <c r="B980" s="1058">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c r="A981" s="1058">
        <v>21</v>
      </c>
      <c r="B981" s="1058">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c r="A982" s="1058">
        <v>22</v>
      </c>
      <c r="B982" s="1058">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c r="A983" s="1058">
        <v>23</v>
      </c>
      <c r="B983" s="1058">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c r="A984" s="1058">
        <v>24</v>
      </c>
      <c r="B984" s="1058">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c r="A985" s="1058">
        <v>25</v>
      </c>
      <c r="B985" s="1058">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c r="A986" s="1058">
        <v>26</v>
      </c>
      <c r="B986" s="1058">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c r="A987" s="1058">
        <v>27</v>
      </c>
      <c r="B987" s="1058">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c r="A988" s="1058">
        <v>28</v>
      </c>
      <c r="B988" s="1058">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c r="A989" s="1058">
        <v>29</v>
      </c>
      <c r="B989" s="1058">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c r="A990" s="1058">
        <v>30</v>
      </c>
      <c r="B990" s="1058">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c r="A994" s="1058">
        <v>1</v>
      </c>
      <c r="B994" s="1058">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c r="A995" s="1058">
        <v>2</v>
      </c>
      <c r="B995" s="1058">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c r="A996" s="1058">
        <v>3</v>
      </c>
      <c r="B996" s="1058">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c r="A997" s="1058">
        <v>4</v>
      </c>
      <c r="B997" s="1058">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c r="A998" s="1058">
        <v>5</v>
      </c>
      <c r="B998" s="1058">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c r="A999" s="1058">
        <v>6</v>
      </c>
      <c r="B999" s="1058">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c r="A1000" s="1058">
        <v>7</v>
      </c>
      <c r="B1000" s="1058">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c r="A1001" s="1058">
        <v>8</v>
      </c>
      <c r="B1001" s="1058">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c r="A1002" s="1058">
        <v>9</v>
      </c>
      <c r="B1002" s="1058">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c r="A1003" s="1058">
        <v>10</v>
      </c>
      <c r="B1003" s="1058">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c r="A1004" s="1058">
        <v>11</v>
      </c>
      <c r="B1004" s="1058">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c r="A1005" s="1058">
        <v>12</v>
      </c>
      <c r="B1005" s="1058">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c r="A1006" s="1058">
        <v>13</v>
      </c>
      <c r="B1006" s="1058">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c r="A1007" s="1058">
        <v>14</v>
      </c>
      <c r="B1007" s="1058">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c r="A1008" s="1058">
        <v>15</v>
      </c>
      <c r="B1008" s="1058">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c r="A1009" s="1058">
        <v>16</v>
      </c>
      <c r="B1009" s="1058">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c r="A1010" s="1058">
        <v>17</v>
      </c>
      <c r="B1010" s="1058">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c r="A1011" s="1058">
        <v>18</v>
      </c>
      <c r="B1011" s="1058">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c r="A1012" s="1058">
        <v>19</v>
      </c>
      <c r="B1012" s="1058">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c r="A1013" s="1058">
        <v>20</v>
      </c>
      <c r="B1013" s="1058">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c r="A1014" s="1058">
        <v>21</v>
      </c>
      <c r="B1014" s="1058">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c r="A1015" s="1058">
        <v>22</v>
      </c>
      <c r="B1015" s="1058">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c r="A1016" s="1058">
        <v>23</v>
      </c>
      <c r="B1016" s="1058">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c r="A1017" s="1058">
        <v>24</v>
      </c>
      <c r="B1017" s="1058">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c r="A1018" s="1058">
        <v>25</v>
      </c>
      <c r="B1018" s="1058">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c r="A1019" s="1058">
        <v>26</v>
      </c>
      <c r="B1019" s="1058">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c r="A1020" s="1058">
        <v>27</v>
      </c>
      <c r="B1020" s="1058">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c r="A1021" s="1058">
        <v>28</v>
      </c>
      <c r="B1021" s="1058">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c r="A1022" s="1058">
        <v>29</v>
      </c>
      <c r="B1022" s="1058">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c r="A1023" s="1058">
        <v>30</v>
      </c>
      <c r="B1023" s="1058">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c r="A1027" s="1058">
        <v>1</v>
      </c>
      <c r="B1027" s="1058">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c r="A1028" s="1058">
        <v>2</v>
      </c>
      <c r="B1028" s="1058">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c r="A1029" s="1058">
        <v>3</v>
      </c>
      <c r="B1029" s="1058">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c r="A1030" s="1058">
        <v>4</v>
      </c>
      <c r="B1030" s="1058">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c r="A1031" s="1058">
        <v>5</v>
      </c>
      <c r="B1031" s="1058">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c r="A1032" s="1058">
        <v>6</v>
      </c>
      <c r="B1032" s="1058">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c r="A1033" s="1058">
        <v>7</v>
      </c>
      <c r="B1033" s="1058">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c r="A1034" s="1058">
        <v>8</v>
      </c>
      <c r="B1034" s="1058">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c r="A1035" s="1058">
        <v>9</v>
      </c>
      <c r="B1035" s="1058">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c r="A1036" s="1058">
        <v>10</v>
      </c>
      <c r="B1036" s="1058">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c r="A1037" s="1058">
        <v>11</v>
      </c>
      <c r="B1037" s="1058">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c r="A1038" s="1058">
        <v>12</v>
      </c>
      <c r="B1038" s="1058">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c r="A1039" s="1058">
        <v>13</v>
      </c>
      <c r="B1039" s="1058">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c r="A1040" s="1058">
        <v>14</v>
      </c>
      <c r="B1040" s="1058">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c r="A1041" s="1058">
        <v>15</v>
      </c>
      <c r="B1041" s="1058">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c r="A1042" s="1058">
        <v>16</v>
      </c>
      <c r="B1042" s="1058">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c r="A1043" s="1058">
        <v>17</v>
      </c>
      <c r="B1043" s="1058">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c r="A1044" s="1058">
        <v>18</v>
      </c>
      <c r="B1044" s="1058">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c r="A1045" s="1058">
        <v>19</v>
      </c>
      <c r="B1045" s="1058">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c r="A1046" s="1058">
        <v>20</v>
      </c>
      <c r="B1046" s="1058">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c r="A1047" s="1058">
        <v>21</v>
      </c>
      <c r="B1047" s="1058">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c r="A1048" s="1058">
        <v>22</v>
      </c>
      <c r="B1048" s="1058">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c r="A1049" s="1058">
        <v>23</v>
      </c>
      <c r="B1049" s="1058">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c r="A1050" s="1058">
        <v>24</v>
      </c>
      <c r="B1050" s="1058">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c r="A1051" s="1058">
        <v>25</v>
      </c>
      <c r="B1051" s="1058">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c r="A1052" s="1058">
        <v>26</v>
      </c>
      <c r="B1052" s="1058">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c r="A1053" s="1058">
        <v>27</v>
      </c>
      <c r="B1053" s="1058">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c r="A1054" s="1058">
        <v>28</v>
      </c>
      <c r="B1054" s="1058">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c r="A1055" s="1058">
        <v>29</v>
      </c>
      <c r="B1055" s="1058">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c r="A1056" s="1058">
        <v>30</v>
      </c>
      <c r="B1056" s="1058">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c r="A1060" s="1058">
        <v>1</v>
      </c>
      <c r="B1060" s="1058">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c r="A1061" s="1058">
        <v>2</v>
      </c>
      <c r="B1061" s="1058">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c r="A1062" s="1058">
        <v>3</v>
      </c>
      <c r="B1062" s="1058">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c r="A1063" s="1058">
        <v>4</v>
      </c>
      <c r="B1063" s="1058">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c r="A1064" s="1058">
        <v>5</v>
      </c>
      <c r="B1064" s="1058">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c r="A1065" s="1058">
        <v>6</v>
      </c>
      <c r="B1065" s="1058">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c r="A1066" s="1058">
        <v>7</v>
      </c>
      <c r="B1066" s="1058">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c r="A1067" s="1058">
        <v>8</v>
      </c>
      <c r="B1067" s="1058">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c r="A1068" s="1058">
        <v>9</v>
      </c>
      <c r="B1068" s="1058">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c r="A1069" s="1058">
        <v>10</v>
      </c>
      <c r="B1069" s="1058">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c r="A1070" s="1058">
        <v>11</v>
      </c>
      <c r="B1070" s="1058">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c r="A1071" s="1058">
        <v>12</v>
      </c>
      <c r="B1071" s="1058">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c r="A1072" s="1058">
        <v>13</v>
      </c>
      <c r="B1072" s="1058">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c r="A1073" s="1058">
        <v>14</v>
      </c>
      <c r="B1073" s="1058">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c r="A1074" s="1058">
        <v>15</v>
      </c>
      <c r="B1074" s="1058">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c r="A1075" s="1058">
        <v>16</v>
      </c>
      <c r="B1075" s="1058">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c r="A1076" s="1058">
        <v>17</v>
      </c>
      <c r="B1076" s="1058">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c r="A1077" s="1058">
        <v>18</v>
      </c>
      <c r="B1077" s="1058">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c r="A1078" s="1058">
        <v>19</v>
      </c>
      <c r="B1078" s="1058">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c r="A1079" s="1058">
        <v>20</v>
      </c>
      <c r="B1079" s="1058">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c r="A1080" s="1058">
        <v>21</v>
      </c>
      <c r="B1080" s="1058">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c r="A1081" s="1058">
        <v>22</v>
      </c>
      <c r="B1081" s="1058">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c r="A1082" s="1058">
        <v>23</v>
      </c>
      <c r="B1082" s="1058">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c r="A1083" s="1058">
        <v>24</v>
      </c>
      <c r="B1083" s="1058">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c r="A1084" s="1058">
        <v>25</v>
      </c>
      <c r="B1084" s="1058">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c r="A1085" s="1058">
        <v>26</v>
      </c>
      <c r="B1085" s="1058">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c r="A1086" s="1058">
        <v>27</v>
      </c>
      <c r="B1086" s="1058">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c r="A1087" s="1058">
        <v>28</v>
      </c>
      <c r="B1087" s="1058">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c r="A1088" s="1058">
        <v>29</v>
      </c>
      <c r="B1088" s="1058">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c r="A1089" s="1058">
        <v>30</v>
      </c>
      <c r="B1089" s="1058">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c r="A1093" s="1058">
        <v>1</v>
      </c>
      <c r="B1093" s="1058">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c r="A1094" s="1058">
        <v>2</v>
      </c>
      <c r="B1094" s="1058">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c r="A1095" s="1058">
        <v>3</v>
      </c>
      <c r="B1095" s="1058">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c r="A1096" s="1058">
        <v>4</v>
      </c>
      <c r="B1096" s="1058">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c r="A1097" s="1058">
        <v>5</v>
      </c>
      <c r="B1097" s="1058">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c r="A1098" s="1058">
        <v>6</v>
      </c>
      <c r="B1098" s="1058">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c r="A1099" s="1058">
        <v>7</v>
      </c>
      <c r="B1099" s="1058">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c r="A1100" s="1058">
        <v>8</v>
      </c>
      <c r="B1100" s="1058">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c r="A1101" s="1058">
        <v>9</v>
      </c>
      <c r="B1101" s="1058">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c r="A1102" s="1058">
        <v>10</v>
      </c>
      <c r="B1102" s="1058">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c r="A1103" s="1058">
        <v>11</v>
      </c>
      <c r="B1103" s="1058">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c r="A1104" s="1058">
        <v>12</v>
      </c>
      <c r="B1104" s="1058">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c r="A1105" s="1058">
        <v>13</v>
      </c>
      <c r="B1105" s="1058">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c r="A1106" s="1058">
        <v>14</v>
      </c>
      <c r="B1106" s="1058">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c r="A1107" s="1058">
        <v>15</v>
      </c>
      <c r="B1107" s="1058">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c r="A1108" s="1058">
        <v>16</v>
      </c>
      <c r="B1108" s="1058">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c r="A1109" s="1058">
        <v>17</v>
      </c>
      <c r="B1109" s="1058">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c r="A1110" s="1058">
        <v>18</v>
      </c>
      <c r="B1110" s="1058">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c r="A1111" s="1058">
        <v>19</v>
      </c>
      <c r="B1111" s="1058">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c r="A1112" s="1058">
        <v>20</v>
      </c>
      <c r="B1112" s="1058">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c r="A1113" s="1058">
        <v>21</v>
      </c>
      <c r="B1113" s="1058">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c r="A1114" s="1058">
        <v>22</v>
      </c>
      <c r="B1114" s="1058">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c r="A1115" s="1058">
        <v>23</v>
      </c>
      <c r="B1115" s="1058">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c r="A1116" s="1058">
        <v>24</v>
      </c>
      <c r="B1116" s="1058">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c r="A1117" s="1058">
        <v>25</v>
      </c>
      <c r="B1117" s="1058">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c r="A1118" s="1058">
        <v>26</v>
      </c>
      <c r="B1118" s="1058">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c r="A1119" s="1058">
        <v>27</v>
      </c>
      <c r="B1119" s="1058">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c r="A1120" s="1058">
        <v>28</v>
      </c>
      <c r="B1120" s="1058">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c r="A1121" s="1058">
        <v>29</v>
      </c>
      <c r="B1121" s="1058">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c r="A1122" s="1058">
        <v>30</v>
      </c>
      <c r="B1122" s="1058">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c r="A1126" s="1058">
        <v>1</v>
      </c>
      <c r="B1126" s="1058">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c r="A1127" s="1058">
        <v>2</v>
      </c>
      <c r="B1127" s="1058">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c r="A1128" s="1058">
        <v>3</v>
      </c>
      <c r="B1128" s="1058">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c r="A1129" s="1058">
        <v>4</v>
      </c>
      <c r="B1129" s="1058">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c r="A1130" s="1058">
        <v>5</v>
      </c>
      <c r="B1130" s="1058">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c r="A1131" s="1058">
        <v>6</v>
      </c>
      <c r="B1131" s="1058">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c r="A1132" s="1058">
        <v>7</v>
      </c>
      <c r="B1132" s="1058">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c r="A1133" s="1058">
        <v>8</v>
      </c>
      <c r="B1133" s="1058">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c r="A1134" s="1058">
        <v>9</v>
      </c>
      <c r="B1134" s="1058">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c r="A1135" s="1058">
        <v>10</v>
      </c>
      <c r="B1135" s="1058">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c r="A1136" s="1058">
        <v>11</v>
      </c>
      <c r="B1136" s="1058">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c r="A1137" s="1058">
        <v>12</v>
      </c>
      <c r="B1137" s="1058">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c r="A1138" s="1058">
        <v>13</v>
      </c>
      <c r="B1138" s="1058">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c r="A1139" s="1058">
        <v>14</v>
      </c>
      <c r="B1139" s="1058">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c r="A1140" s="1058">
        <v>15</v>
      </c>
      <c r="B1140" s="1058">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c r="A1141" s="1058">
        <v>16</v>
      </c>
      <c r="B1141" s="1058">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c r="A1142" s="1058">
        <v>17</v>
      </c>
      <c r="B1142" s="1058">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c r="A1143" s="1058">
        <v>18</v>
      </c>
      <c r="B1143" s="1058">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c r="A1144" s="1058">
        <v>19</v>
      </c>
      <c r="B1144" s="1058">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c r="A1145" s="1058">
        <v>20</v>
      </c>
      <c r="B1145" s="1058">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c r="A1146" s="1058">
        <v>21</v>
      </c>
      <c r="B1146" s="1058">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c r="A1147" s="1058">
        <v>22</v>
      </c>
      <c r="B1147" s="1058">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c r="A1148" s="1058">
        <v>23</v>
      </c>
      <c r="B1148" s="1058">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c r="A1149" s="1058">
        <v>24</v>
      </c>
      <c r="B1149" s="1058">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c r="A1150" s="1058">
        <v>25</v>
      </c>
      <c r="B1150" s="1058">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c r="A1151" s="1058">
        <v>26</v>
      </c>
      <c r="B1151" s="1058">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c r="A1152" s="1058">
        <v>27</v>
      </c>
      <c r="B1152" s="1058">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c r="A1153" s="1058">
        <v>28</v>
      </c>
      <c r="B1153" s="1058">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c r="A1154" s="1058">
        <v>29</v>
      </c>
      <c r="B1154" s="1058">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c r="A1155" s="1058">
        <v>30</v>
      </c>
      <c r="B1155" s="1058">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c r="A1159" s="1058">
        <v>1</v>
      </c>
      <c r="B1159" s="1058">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c r="A1160" s="1058">
        <v>2</v>
      </c>
      <c r="B1160" s="1058">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c r="A1161" s="1058">
        <v>3</v>
      </c>
      <c r="B1161" s="1058">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c r="A1162" s="1058">
        <v>4</v>
      </c>
      <c r="B1162" s="1058">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c r="A1163" s="1058">
        <v>5</v>
      </c>
      <c r="B1163" s="1058">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c r="A1164" s="1058">
        <v>6</v>
      </c>
      <c r="B1164" s="1058">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c r="A1165" s="1058">
        <v>7</v>
      </c>
      <c r="B1165" s="1058">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c r="A1166" s="1058">
        <v>8</v>
      </c>
      <c r="B1166" s="1058">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c r="A1167" s="1058">
        <v>9</v>
      </c>
      <c r="B1167" s="1058">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c r="A1168" s="1058">
        <v>10</v>
      </c>
      <c r="B1168" s="1058">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c r="A1169" s="1058">
        <v>11</v>
      </c>
      <c r="B1169" s="1058">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c r="A1170" s="1058">
        <v>12</v>
      </c>
      <c r="B1170" s="1058">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c r="A1171" s="1058">
        <v>13</v>
      </c>
      <c r="B1171" s="1058">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c r="A1172" s="1058">
        <v>14</v>
      </c>
      <c r="B1172" s="1058">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c r="A1173" s="1058">
        <v>15</v>
      </c>
      <c r="B1173" s="1058">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c r="A1174" s="1058">
        <v>16</v>
      </c>
      <c r="B1174" s="1058">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c r="A1175" s="1058">
        <v>17</v>
      </c>
      <c r="B1175" s="1058">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c r="A1176" s="1058">
        <v>18</v>
      </c>
      <c r="B1176" s="1058">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c r="A1177" s="1058">
        <v>19</v>
      </c>
      <c r="B1177" s="1058">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c r="A1178" s="1058">
        <v>20</v>
      </c>
      <c r="B1178" s="1058">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c r="A1179" s="1058">
        <v>21</v>
      </c>
      <c r="B1179" s="1058">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c r="A1180" s="1058">
        <v>22</v>
      </c>
      <c r="B1180" s="1058">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c r="A1181" s="1058">
        <v>23</v>
      </c>
      <c r="B1181" s="1058">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c r="A1182" s="1058">
        <v>24</v>
      </c>
      <c r="B1182" s="1058">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c r="A1183" s="1058">
        <v>25</v>
      </c>
      <c r="B1183" s="1058">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c r="A1184" s="1058">
        <v>26</v>
      </c>
      <c r="B1184" s="1058">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c r="A1185" s="1058">
        <v>27</v>
      </c>
      <c r="B1185" s="1058">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c r="A1186" s="1058">
        <v>28</v>
      </c>
      <c r="B1186" s="1058">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c r="A1187" s="1058">
        <v>29</v>
      </c>
      <c r="B1187" s="1058">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c r="A1188" s="1058">
        <v>30</v>
      </c>
      <c r="B1188" s="1058">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c r="A1192" s="1058">
        <v>1</v>
      </c>
      <c r="B1192" s="1058">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c r="A1193" s="1058">
        <v>2</v>
      </c>
      <c r="B1193" s="1058">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c r="A1194" s="1058">
        <v>3</v>
      </c>
      <c r="B1194" s="1058">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c r="A1195" s="1058">
        <v>4</v>
      </c>
      <c r="B1195" s="1058">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c r="A1196" s="1058">
        <v>5</v>
      </c>
      <c r="B1196" s="1058">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c r="A1197" s="1058">
        <v>6</v>
      </c>
      <c r="B1197" s="1058">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c r="A1198" s="1058">
        <v>7</v>
      </c>
      <c r="B1198" s="1058">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c r="A1199" s="1058">
        <v>8</v>
      </c>
      <c r="B1199" s="1058">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c r="A1200" s="1058">
        <v>9</v>
      </c>
      <c r="B1200" s="1058">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c r="A1201" s="1058">
        <v>10</v>
      </c>
      <c r="B1201" s="1058">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c r="A1202" s="1058">
        <v>11</v>
      </c>
      <c r="B1202" s="1058">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c r="A1203" s="1058">
        <v>12</v>
      </c>
      <c r="B1203" s="1058">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c r="A1204" s="1058">
        <v>13</v>
      </c>
      <c r="B1204" s="1058">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c r="A1205" s="1058">
        <v>14</v>
      </c>
      <c r="B1205" s="1058">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c r="A1206" s="1058">
        <v>15</v>
      </c>
      <c r="B1206" s="1058">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c r="A1207" s="1058">
        <v>16</v>
      </c>
      <c r="B1207" s="1058">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c r="A1208" s="1058">
        <v>17</v>
      </c>
      <c r="B1208" s="1058">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c r="A1209" s="1058">
        <v>18</v>
      </c>
      <c r="B1209" s="1058">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c r="A1210" s="1058">
        <v>19</v>
      </c>
      <c r="B1210" s="1058">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c r="A1211" s="1058">
        <v>20</v>
      </c>
      <c r="B1211" s="1058">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c r="A1212" s="1058">
        <v>21</v>
      </c>
      <c r="B1212" s="1058">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c r="A1213" s="1058">
        <v>22</v>
      </c>
      <c r="B1213" s="1058">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c r="A1214" s="1058">
        <v>23</v>
      </c>
      <c r="B1214" s="1058">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c r="A1215" s="1058">
        <v>24</v>
      </c>
      <c r="B1215" s="1058">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c r="A1216" s="1058">
        <v>25</v>
      </c>
      <c r="B1216" s="1058">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c r="A1217" s="1058">
        <v>26</v>
      </c>
      <c r="B1217" s="1058">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c r="A1218" s="1058">
        <v>27</v>
      </c>
      <c r="B1218" s="1058">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c r="A1219" s="1058">
        <v>28</v>
      </c>
      <c r="B1219" s="1058">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c r="A1220" s="1058">
        <v>29</v>
      </c>
      <c r="B1220" s="1058">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c r="A1221" s="1058">
        <v>30</v>
      </c>
      <c r="B1221" s="1058">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c r="A1225" s="1058">
        <v>1</v>
      </c>
      <c r="B1225" s="1058">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c r="A1226" s="1058">
        <v>2</v>
      </c>
      <c r="B1226" s="1058">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c r="A1227" s="1058">
        <v>3</v>
      </c>
      <c r="B1227" s="1058">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c r="A1228" s="1058">
        <v>4</v>
      </c>
      <c r="B1228" s="1058">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c r="A1229" s="1058">
        <v>5</v>
      </c>
      <c r="B1229" s="1058">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c r="A1230" s="1058">
        <v>6</v>
      </c>
      <c r="B1230" s="1058">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c r="A1231" s="1058">
        <v>7</v>
      </c>
      <c r="B1231" s="1058">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c r="A1232" s="1058">
        <v>8</v>
      </c>
      <c r="B1232" s="1058">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c r="A1233" s="1058">
        <v>9</v>
      </c>
      <c r="B1233" s="1058">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c r="A1234" s="1058">
        <v>10</v>
      </c>
      <c r="B1234" s="1058">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c r="A1235" s="1058">
        <v>11</v>
      </c>
      <c r="B1235" s="1058">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c r="A1236" s="1058">
        <v>12</v>
      </c>
      <c r="B1236" s="1058">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c r="A1237" s="1058">
        <v>13</v>
      </c>
      <c r="B1237" s="1058">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c r="A1238" s="1058">
        <v>14</v>
      </c>
      <c r="B1238" s="1058">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c r="A1239" s="1058">
        <v>15</v>
      </c>
      <c r="B1239" s="1058">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c r="A1240" s="1058">
        <v>16</v>
      </c>
      <c r="B1240" s="1058">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c r="A1241" s="1058">
        <v>17</v>
      </c>
      <c r="B1241" s="1058">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c r="A1242" s="1058">
        <v>18</v>
      </c>
      <c r="B1242" s="1058">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c r="A1243" s="1058">
        <v>19</v>
      </c>
      <c r="B1243" s="1058">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c r="A1244" s="1058">
        <v>20</v>
      </c>
      <c r="B1244" s="1058">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c r="A1245" s="1058">
        <v>21</v>
      </c>
      <c r="B1245" s="1058">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c r="A1246" s="1058">
        <v>22</v>
      </c>
      <c r="B1246" s="1058">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c r="A1247" s="1058">
        <v>23</v>
      </c>
      <c r="B1247" s="1058">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c r="A1248" s="1058">
        <v>24</v>
      </c>
      <c r="B1248" s="1058">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c r="A1249" s="1058">
        <v>25</v>
      </c>
      <c r="B1249" s="1058">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c r="A1250" s="1058">
        <v>26</v>
      </c>
      <c r="B1250" s="1058">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c r="A1251" s="1058">
        <v>27</v>
      </c>
      <c r="B1251" s="1058">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c r="A1252" s="1058">
        <v>28</v>
      </c>
      <c r="B1252" s="1058">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c r="A1253" s="1058">
        <v>29</v>
      </c>
      <c r="B1253" s="1058">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c r="A1254" s="1058">
        <v>30</v>
      </c>
      <c r="B1254" s="1058">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c r="A1258" s="1058">
        <v>1</v>
      </c>
      <c r="B1258" s="1058">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c r="A1259" s="1058">
        <v>2</v>
      </c>
      <c r="B1259" s="1058">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c r="A1260" s="1058">
        <v>3</v>
      </c>
      <c r="B1260" s="1058">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c r="A1261" s="1058">
        <v>4</v>
      </c>
      <c r="B1261" s="1058">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c r="A1262" s="1058">
        <v>5</v>
      </c>
      <c r="B1262" s="1058">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c r="A1263" s="1058">
        <v>6</v>
      </c>
      <c r="B1263" s="1058">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c r="A1264" s="1058">
        <v>7</v>
      </c>
      <c r="B1264" s="1058">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c r="A1265" s="1058">
        <v>8</v>
      </c>
      <c r="B1265" s="1058">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c r="A1266" s="1058">
        <v>9</v>
      </c>
      <c r="B1266" s="1058">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c r="A1267" s="1058">
        <v>10</v>
      </c>
      <c r="B1267" s="1058">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c r="A1268" s="1058">
        <v>11</v>
      </c>
      <c r="B1268" s="1058">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c r="A1269" s="1058">
        <v>12</v>
      </c>
      <c r="B1269" s="1058">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c r="A1270" s="1058">
        <v>13</v>
      </c>
      <c r="B1270" s="1058">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c r="A1271" s="1058">
        <v>14</v>
      </c>
      <c r="B1271" s="1058">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c r="A1272" s="1058">
        <v>15</v>
      </c>
      <c r="B1272" s="1058">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c r="A1273" s="1058">
        <v>16</v>
      </c>
      <c r="B1273" s="1058">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c r="A1274" s="1058">
        <v>17</v>
      </c>
      <c r="B1274" s="1058">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c r="A1275" s="1058">
        <v>18</v>
      </c>
      <c r="B1275" s="1058">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c r="A1276" s="1058">
        <v>19</v>
      </c>
      <c r="B1276" s="1058">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c r="A1277" s="1058">
        <v>20</v>
      </c>
      <c r="B1277" s="1058">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c r="A1278" s="1058">
        <v>21</v>
      </c>
      <c r="B1278" s="1058">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c r="A1279" s="1058">
        <v>22</v>
      </c>
      <c r="B1279" s="1058">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c r="A1280" s="1058">
        <v>23</v>
      </c>
      <c r="B1280" s="1058">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c r="A1281" s="1058">
        <v>24</v>
      </c>
      <c r="B1281" s="1058">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c r="A1282" s="1058">
        <v>25</v>
      </c>
      <c r="B1282" s="1058">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c r="A1283" s="1058">
        <v>26</v>
      </c>
      <c r="B1283" s="1058">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c r="A1284" s="1058">
        <v>27</v>
      </c>
      <c r="B1284" s="1058">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c r="A1285" s="1058">
        <v>28</v>
      </c>
      <c r="B1285" s="1058">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c r="A1286" s="1058">
        <v>29</v>
      </c>
      <c r="B1286" s="1058">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c r="A1287" s="1058">
        <v>30</v>
      </c>
      <c r="B1287" s="1058">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c r="A1291" s="1058">
        <v>1</v>
      </c>
      <c r="B1291" s="1058">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c r="A1292" s="1058">
        <v>2</v>
      </c>
      <c r="B1292" s="1058">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c r="A1293" s="1058">
        <v>3</v>
      </c>
      <c r="B1293" s="1058">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c r="A1294" s="1058">
        <v>4</v>
      </c>
      <c r="B1294" s="1058">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c r="A1295" s="1058">
        <v>5</v>
      </c>
      <c r="B1295" s="1058">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c r="A1296" s="1058">
        <v>6</v>
      </c>
      <c r="B1296" s="1058">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c r="A1297" s="1058">
        <v>7</v>
      </c>
      <c r="B1297" s="1058">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c r="A1298" s="1058">
        <v>8</v>
      </c>
      <c r="B1298" s="1058">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c r="A1299" s="1058">
        <v>9</v>
      </c>
      <c r="B1299" s="1058">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c r="A1300" s="1058">
        <v>10</v>
      </c>
      <c r="B1300" s="1058">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c r="A1301" s="1058">
        <v>11</v>
      </c>
      <c r="B1301" s="1058">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c r="A1302" s="1058">
        <v>12</v>
      </c>
      <c r="B1302" s="1058">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c r="A1303" s="1058">
        <v>13</v>
      </c>
      <c r="B1303" s="1058">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c r="A1304" s="1058">
        <v>14</v>
      </c>
      <c r="B1304" s="1058">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c r="A1305" s="1058">
        <v>15</v>
      </c>
      <c r="B1305" s="1058">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c r="A1306" s="1058">
        <v>16</v>
      </c>
      <c r="B1306" s="1058">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c r="A1307" s="1058">
        <v>17</v>
      </c>
      <c r="B1307" s="1058">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c r="A1308" s="1058">
        <v>18</v>
      </c>
      <c r="B1308" s="1058">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c r="A1309" s="1058">
        <v>19</v>
      </c>
      <c r="B1309" s="1058">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c r="A1310" s="1058">
        <v>20</v>
      </c>
      <c r="B1310" s="1058">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c r="A1311" s="1058">
        <v>21</v>
      </c>
      <c r="B1311" s="1058">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c r="A1312" s="1058">
        <v>22</v>
      </c>
      <c r="B1312" s="1058">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c r="A1313" s="1058">
        <v>23</v>
      </c>
      <c r="B1313" s="1058">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c r="A1314" s="1058">
        <v>24</v>
      </c>
      <c r="B1314" s="1058">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c r="A1315" s="1058">
        <v>25</v>
      </c>
      <c r="B1315" s="1058">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c r="A1316" s="1058">
        <v>26</v>
      </c>
      <c r="B1316" s="1058">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c r="A1317" s="1058">
        <v>27</v>
      </c>
      <c r="B1317" s="1058">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c r="A1318" s="1058">
        <v>28</v>
      </c>
      <c r="B1318" s="1058">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c r="A1319" s="1058">
        <v>29</v>
      </c>
      <c r="B1319" s="1058">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c r="A1320" s="1058">
        <v>30</v>
      </c>
      <c r="B1320" s="1058">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菅原 実香子(sugawara-mikako.z11)</cp:lastModifiedBy>
  <cp:lastPrinted>2021-08-18T05:29:49Z</cp:lastPrinted>
  <dcterms:created xsi:type="dcterms:W3CDTF">2021-06-02T09:13:35Z</dcterms:created>
  <dcterms:modified xsi:type="dcterms:W3CDTF">2021-09-01T05:28:36Z</dcterms:modified>
</cp:coreProperties>
</file>