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令和３年度レビューシート（最終公表）\20211007差し替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<sst xmlns="http://schemas.openxmlformats.org/spreadsheetml/2006/main" count="3074" uniqueCount="787">
  <si>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</si>
  <si>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</si>
  <si>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</si>
  <si>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</si>
  <si>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</si>
  <si>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</si>
  <si>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</si>
  <si>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</si>
  <si>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</si>
  <si>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</si>
  <si>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</si>
  <si>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</si>
  <si>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</si>
  <si>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</si>
  <si>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</si>
  <si>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</si>
  <si>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</si>
  <si>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</si>
  <si>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</si>
  <si>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</si>
  <si>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</si>
  <si>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</si>
  <si>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</si>
  <si>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</si>
  <si>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</si>
  <si>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</si>
  <si>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</si>
  <si>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</si>
  <si>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</si>
  <si>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</si>
  <si>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</si>
  <si>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</si>
  <si>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</si>
  <si>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</si>
  <si>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</si>
  <si>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</si>
  <si>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</si>
  <si>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</si>
  <si>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</si>
  <si>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</si>
  <si>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</si>
  <si>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</si>
  <si>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</si>
  <si>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</si>
  <si>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</si>
  <si>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</si>
  <si>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</si>
  <si>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</si>
  <si>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</si>
  <si>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</si>
  <si>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</si>
  <si>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</si>
  <si>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</si>
  <si>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</si>
  <si>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</si>
  <si>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</si>
  <si>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</si>
  <si>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</si>
  <si>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</si>
  <si>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</si>
  <si>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</si>
  <si>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</si>
  <si>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</si>
  <si>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</si>
  <si>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</si>
  <si>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</si>
  <si>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</si>
  <si>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</si>
  <si>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</si>
  <si>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</si>
  <si>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</si>
  <si>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</si>
  <si>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</si>
  <si>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</si>
  <si>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</si>
  <si>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</si>
  <si>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</si>
  <si>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</si>
  <si>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</si>
  <si>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</si>
  <si>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</si>
  <si>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</si>
  <si>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</si>
  <si>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</si>
  <si>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</si>
  <si>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</si>
  <si>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</si>
  <si>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</si>
  <si>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</si>
  <si>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</si>
  <si>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</si>
  <si>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</si>
  <si>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</si>
  <si>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</si>
  <si>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</si>
  <si>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</si>
  <si>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</si>
  <si>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</si>
  <si>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</si>
  <si>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</si>
  <si>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</si>
  <si>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</si>
  <si>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</si>
  <si>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</si>
  <si>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</si>
  <si>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</si>
  <si>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</si>
  <si>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</si>
  <si>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</si>
  <si>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</si>
  <si>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</si>
  <si>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</si>
  <si>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</si>
  <si>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</si>
  <si>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</si>
  <si>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</si>
  <si>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</si>
  <si>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</si>
  <si>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</si>
  <si>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</si>
  <si>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</si>
  <si>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</si>
  <si>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</si>
  <si>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</si>
  <si>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</si>
  <si>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</si>
  <si>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</si>
  <si>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</si>
  <si>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</si>
  <si>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</si>
  <si>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</si>
  <si>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</si>
  <si>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</si>
  <si>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</si>
  <si>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</si>
  <si>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</si>
  <si>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</si>
  <si>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</si>
  <si>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</si>
  <si>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</si>
  <si>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</si>
  <si>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</si>
  <si>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</si>
  <si>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</si>
  <si>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</si>
  <si>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</si>
  <si>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</si>
  <si>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</si>
  <si>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</si>
  <si>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</si>
  <si>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</si>
  <si>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</si>
  <si>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</si>
  <si>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</si>
  <si>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</si>
  <si>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</si>
  <si>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</si>
  <si>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</si>
  <si>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</si>
  <si>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</si>
  <si>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</si>
  <si>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</si>
  <si>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</si>
  <si>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</si>
  <si>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</si>
  <si>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</si>
  <si>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</si>
  <si>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</si>
  <si>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</si>
  <si>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</si>
  <si>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</si>
  <si>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</si>
  <si>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</si>
  <si>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</si>
  <si>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</si>
  <si>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</si>
  <si>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</si>
  <si>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</si>
  <si>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</si>
  <si>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</si>
  <si>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</si>
  <si>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</si>
  <si>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</si>
  <si>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</si>
  <si>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</si>
  <si>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</si>
  <si>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</si>
  <si>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</si>
  <si>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</si>
  <si>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</si>
  <si>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</si>
  <si>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</si>
  <si>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</si>
  <si>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</si>
  <si>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</si>
  <si>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</si>
  <si>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</si>
  <si>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</si>
  <si>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</si>
  <si>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</si>
  <si>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</si>
  <si>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</si>
  <si>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</si>
  <si>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</si>
  <si>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</si>
  <si>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</si>
  <si>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</si>
  <si>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</si>
  <si>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</si>
  <si>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</si>
  <si>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</si>
  <si>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</si>
  <si>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</si>
  <si>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</si>
  <si>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</si>
  <si>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</si>
  <si>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</si>
  <si>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</si>
  <si>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</si>
  <si>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</si>
  <si>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</si>
  <si>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</si>
  <si>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</si>
  <si>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</si>
  <si>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</si>
  <si>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</si>
  <si>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</si>
  <si>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</si>
  <si>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</si>
  <si>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</si>
  <si>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</si>
  <si>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</si>
  <si>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</si>
  <si>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</si>
  <si>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</si>
  <si>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</si>
  <si>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</si>
  <si>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</si>
  <si>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</si>
  <si>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</si>
  <si>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</si>
  <si>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</si>
  <si>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</si>
  <si>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</si>
  <si>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</si>
  <si>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</si>
  <si>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</si>
  <si>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</si>
  <si>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</si>
  <si>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</si>
  <si>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</si>
  <si>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</si>
  <si>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</si>
  <si>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</si>
  <si>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</si>
  <si>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</si>
  <si>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</si>
  <si>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</si>
  <si>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</si>
  <si>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</si>
  <si>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</si>
  <si>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</si>
  <si>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</si>
  <si>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</si>
  <si>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</si>
  <si>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</si>
  <si>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</si>
  <si>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</si>
  <si>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</si>
  <si>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</si>
  <si>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</si>
  <si>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</si>
  <si>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</si>
  <si>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</si>
  <si>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</si>
  <si>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</si>
  <si>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</si>
  <si>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</si>
  <si>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</si>
  <si>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</si>
  <si>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</si>
  <si>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</si>
  <si>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</si>
  <si>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</si>
  <si>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</si>
  <si>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</si>
  <si>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</si>
  <si>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</si>
  <si>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</si>
  <si>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</si>
  <si>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</si>
  <si>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</si>
  <si>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</si>
  <si>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</si>
  <si>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</si>
  <si>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</si>
  <si>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</si>
  <si>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</si>
  <si>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</si>
  <si>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</si>
  <si>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</si>
  <si>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</si>
  <si>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</si>
  <si>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</si>
  <si>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</si>
  <si>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</si>
  <si>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</si>
  <si>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</si>
  <si>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</si>
  <si>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</si>
  <si>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</si>
  <si>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</si>
  <si>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</si>
  <si>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</si>
  <si>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</si>
  <si>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</si>
  <si>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</si>
  <si>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</si>
  <si>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</si>
  <si>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</si>
  <si>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</si>
  <si>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</si>
  <si>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</si>
  <si>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</si>
  <si>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</si>
  <si>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</si>
  <si>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</si>
  <si>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</si>
  <si>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</si>
  <si>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</si>
  <si>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</si>
  <si>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</si>
  <si>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</si>
  <si>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</si>
  <si>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</si>
  <si>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</si>
  <si>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</si>
  <si>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</si>
  <si>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</si>
  <si>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</si>
  <si>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</si>
  <si>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</si>
  <si>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</si>
  <si>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</si>
  <si>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</si>
  <si>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</si>
  <si>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</si>
  <si>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</si>
  <si>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</si>
  <si>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</si>
  <si>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</si>
  <si>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</si>
  <si>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</si>
  <si>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</si>
  <si>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</si>
  <si>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</si>
  <si>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</si>
  <si>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</si>
  <si>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</si>
  <si>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</si>
  <si>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</si>
  <si>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</si>
  <si>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</si>
  <si>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</si>
  <si>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</si>
  <si>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</si>
  <si>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</si>
  <si>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</si>
  <si>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</si>
  <si>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</si>
  <si>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</si>
  <si>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</si>
  <si>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</si>
  <si>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</si>
  <si>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</si>
  <si>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</si>
  <si>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</si>
  <si>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</si>
  <si>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</si>
  <si>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</si>
  <si>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</si>
  <si>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</si>
  <si>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</si>
  <si>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</si>
  <si>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</si>
  <si>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</si>
  <si>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</si>
  <si>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</si>
  <si>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</si>
  <si>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</si>
  <si>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</si>
  <si>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</si>
  <si>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</si>
  <si>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</si>
  <si>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</si>
  <si>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</si>
  <si>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</si>
  <si>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</si>
  <si>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</si>
  <si>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</si>
  <si>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</si>
  <si>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</si>
  <si>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</si>
  <si>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</si>
  <si>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</si>
  <si>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</si>
  <si>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</si>
  <si>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</si>
  <si>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</si>
  <si>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</si>
  <si>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</si>
  <si>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</si>
  <si>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</si>
  <si>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</si>
  <si>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</si>
  <si>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</si>
  <si>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</si>
  <si>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</si>
  <si>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</si>
  <si>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</si>
  <si>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</si>
  <si>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</si>
  <si>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</si>
  <si>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</si>
  <si>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</si>
  <si>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</si>
  <si>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</si>
  <si>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</si>
  <si>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</si>
  <si>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</si>
  <si>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</si>
  <si>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</si>
  <si>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</si>
  <si>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</si>
  <si>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</si>
  <si>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</si>
  <si>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</si>
  <si>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</si>
  <si>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</si>
  <si>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</si>
  <si>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</si>
  <si>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</si>
  <si>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</si>
  <si>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</si>
  <si>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</si>
  <si>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</si>
  <si>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</si>
  <si>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</si>
  <si>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</si>
  <si>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</si>
  <si>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</si>
  <si>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</si>
  <si>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</si>
  <si>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</si>
  <si>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</si>
  <si>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</si>
  <si>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</si>
  <si>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</si>
  <si>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</si>
  <si>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</si>
  <si>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</si>
  <si>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</si>
  <si>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</si>
  <si>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</si>
  <si>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</si>
  <si>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</si>
  <si>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</si>
  <si>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</si>
  <si>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</si>
  <si>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</si>
  <si>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</si>
  <si>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</si>
  <si>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</si>
  <si>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</si>
  <si>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</si>
  <si>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</si>
  <si>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</si>
  <si>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</si>
  <si>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</si>
  <si>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</si>
  <si>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</si>
  <si>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</si>
  <si>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</si>
  <si>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</si>
  <si>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</si>
  <si>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</si>
  <si>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</si>
  <si>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</si>
  <si>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</si>
  <si>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</si>
  <si>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</si>
  <si>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</si>
  <si>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</si>
  <si>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</si>
  <si>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</si>
  <si>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</si>
  <si>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</si>
  <si>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</si>
  <si>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</si>
  <si>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</si>
  <si>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</si>
  <si>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</si>
  <si>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</si>
  <si>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</si>
  <si>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</si>
  <si>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</si>
  <si>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</si>
  <si>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</si>
  <si>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</si>
  <si>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</si>
  <si>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</si>
  <si>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</si>
  <si>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</si>
  <si>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</si>
  <si>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</si>
  <si>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</si>
  <si>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</si>
  <si>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</si>
  <si>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</si>
  <si>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</si>
  <si>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</si>
  <si>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</si>
  <si>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</si>
  <si>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</si>
  <si>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</si>
  <si>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</si>
  <si>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</si>
  <si>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</si>
  <si>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</si>
  <si>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</si>
  <si>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</si>
  <si>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</si>
  <si>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</si>
  <si>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</si>
  <si>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</si>
  <si>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</si>
  <si>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</si>
  <si>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</si>
  <si>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</si>
  <si>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</si>
  <si>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</si>
  <si>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</si>
  <si>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</si>
  <si>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</si>
  <si>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</si>
  <si>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</si>
  <si>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</si>
  <si>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</si>
  <si>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</si>
  <si>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</si>
  <si>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</si>
  <si>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</si>
  <si>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</si>
  <si>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</si>
  <si>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</si>
  <si>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</si>
  <si>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</si>
  <si>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</si>
  <si>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</si>
  <si>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</si>
  <si>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</si>
  <si>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</si>
  <si>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</si>
  <si>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</si>
  <si>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</si>
  <si>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</si>
  <si>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</si>
  <si>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</si>
  <si>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</si>
  <si>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</si>
  <si>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</si>
  <si>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</si>
  <si>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</si>
  <si>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</si>
  <si>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</si>
  <si>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</si>
  <si>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</si>
  <si>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</si>
  <si>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</si>
  <si>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</si>
  <si>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</si>
  <si>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</si>
  <si>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</si>
  <si>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</si>
  <si>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</si>
  <si>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</si>
  <si>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</si>
  <si>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</si>
  <si>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</si>
  <si>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</si>
  <si>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</si>
  <si>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</si>
  <si>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</si>
  <si>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</si>
  <si>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</si>
  <si>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</si>
  <si>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</si>
  <si>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</si>
  <si>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</si>
  <si>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</si>
  <si>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</si>
  <si>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</si>
  <si>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</si>
  <si>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</si>
  <si>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</si>
  <si>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</si>
  <si>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</si>
  <si>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</si>
  <si>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</si>
  <si>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</si>
  <si>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</si>
  <si>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</si>
  <si>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</si>
  <si>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</si>
  <si>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</si>
  <si>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</si>
  <si>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</si>
  <si>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</si>
  <si>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</si>
  <si>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</si>
  <si>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</si>
  <si>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</si>
  <si>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</si>
  <si>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</si>
  <si>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</si>
  <si>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</si>
  <si>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</si>
  <si>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</si>
  <si>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</si>
  <si>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</si>
  <si>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</si>
  <si>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</si>
  <si>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</si>
  <si>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</si>
  <si>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</si>
  <si>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</si>
  <si>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</si>
  <si>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</si>
  <si>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</si>
  <si>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</si>
  <si>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</si>
  <si>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</si>
  <si>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</si>
  <si>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</si>
  <si>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</si>
  <si>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</si>
  <si>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</si>
  <si>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</si>
  <si>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</si>
  <si>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</si>
  <si>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</si>
  <si>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</si>
  <si>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</si>
  <si>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</si>
  <si>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</si>
  <si>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</si>
  <si>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</si>
  <si>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</si>
  <si>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</si>
  <si>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</si>
  <si>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</si>
  <si>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</si>
  <si>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</si>
  <si>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</si>
  <si>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</si>
  <si>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</si>
  <si>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</si>
  <si>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</si>
  <si>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</si>
  <si>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</si>
  <si>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</si>
  <si>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</si>
  <si>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</si>
  <si>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</si>
  <si>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</si>
  <si>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</si>
  <si>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</si>
  <si>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</si>
  <si>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</si>
  <si>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</si>
  <si>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</si>
  <si>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</si>
  <si>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</si>
  <si>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</si>
  <si>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</si>
  <si>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</si>
  <si>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</si>
  <si>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</si>
  <si>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</si>
  <si>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</si>
  <si>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</si>
  <si>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</si>
  <si>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</si>
  <si>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</si>
  <si>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</si>
  <si>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</si>
  <si>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</si>
  <si>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</si>
  <si>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</si>
  <si>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</si>
  <si>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</si>
  <si>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</si>
  <si>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</si>
  <si>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</si>
  <si>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</si>
  <si>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</si>
  <si>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</si>
  <si>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</si>
  <si>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</si>
  <si>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</si>
  <si>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</si>
  <si>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給付費支払システム事業</t>
  </si>
  <si>
    <t>社会・援護局障害保健福祉部</t>
  </si>
  <si>
    <t>源河　真規子</t>
  </si>
  <si>
    <t>平成18年度</t>
  </si>
  <si>
    <t>終了予定なし</t>
  </si>
  <si>
    <t>企画課</t>
  </si>
  <si>
    <t>障害者の日常生活及び社会生活を総合的に支援するための法律第２９条第７項等</t>
  </si>
  <si>
    <t>障害者自立支援給付支払システム事業費等の国庫補助について</t>
  </si>
  <si>
    <t>　障害者の日常生活及び社会生活を総合的に支援するための法律に規定する障害福祉サービス費等の請求・支払に関して全国共通のシステムを整備し、障害福祉サービス費等の請求・支払を各都道府県国民健康保険団体連合会に一本化することにより、事業者の請求事務の効率化及び市町村等の支払事務の平準化・軽減化を図る。</t>
  </si>
  <si>
    <t>　国民健康保険中央会がシステムの開発を一括して行うとともに、全国決済業務（事業者が複数の都道府県内の市町村に請求を行う場合の各都道府県国民健康保険団体連合会への振り分け）を行う。補助率　１０／１０</t>
  </si>
  <si>
    <t>-</t>
  </si>
  <si>
    <t>障害者総合支援事業費補助金</t>
  </si>
  <si>
    <t>全47国民健康保険団体連合会で報酬の支払業務等を継続する。</t>
  </si>
  <si>
    <t>報酬の支払業務等を行う国民健康保険団体連合会の数</t>
  </si>
  <si>
    <t>か所</t>
  </si>
  <si>
    <t>国保連データ</t>
  </si>
  <si>
    <t>請求件数</t>
  </si>
  <si>
    <t>件</t>
  </si>
  <si>
    <t>単位当たりコスト＝X／Y
X:執行額
Y:請求件数　　　　　　　　　　　　　　</t>
    <phoneticPr fontId="5"/>
  </si>
  <si>
    <t>円／件</t>
  </si>
  <si>
    <t>X/Y</t>
    <phoneticPr fontId="5"/>
  </si>
  <si>
    <t>2,341百万円/21,235千件</t>
  </si>
  <si>
    <t>施策大目標１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</si>
  <si>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</si>
  <si>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445</t>
  </si>
  <si>
    <t>446</t>
  </si>
  <si>
    <t>388</t>
  </si>
  <si>
    <t>751</t>
  </si>
  <si>
    <t>749</t>
  </si>
  <si>
    <t>765</t>
  </si>
  <si>
    <t>732</t>
  </si>
  <si>
    <t>729</t>
  </si>
  <si>
    <t>○</t>
  </si>
  <si>
    <t>厚労</t>
  </si>
  <si>
    <t>障害福祉データベース構築に伴うシステム改修が計上されているため。</t>
    <rPh sb="0" eb="4">
      <t>ショウガイフクシ</t>
    </rPh>
    <rPh sb="10" eb="12">
      <t>コウチク</t>
    </rPh>
    <rPh sb="13" eb="14">
      <t>トモナ</t>
    </rPh>
    <rPh sb="19" eb="21">
      <t>カイシュウ</t>
    </rPh>
    <rPh sb="22" eb="24">
      <t>ケイジョウ</t>
    </rPh>
    <phoneticPr fontId="5"/>
  </si>
  <si>
    <t>1,744百万円/24,841千件</t>
    <phoneticPr fontId="5"/>
  </si>
  <si>
    <t>①介護給付費・訓練等給付費（補助率：1/2）
障害者等が自立した日常生活及び社会生活を営むことができるよう、ホームヘルプ、グループホーム、就労移行支援事業等の障害福祉サービスを計画的に確保する。
②療養介護医療費（補助率：1/2）
療養介護を利用している障害者に対し、医療に要した費用について、療養介護医療費を支給する。
※平成２６年度から障害者医療費に移行
③計画相談支援給付費（補助率：1/2）
障害者の心身の状況等を勘案し、利用する障害福祉サービス等に係るサービス等利用計画を作成するとともに、障害福祉サービス等の利用状況を検討し、サービス等利用計画の見直し等を行う。
④地域相談支援給付費（補助率：1/2）
入院・入所中の障害者に対し、住居の確保や地域生活に移行するための相談等を実施するとともに、居宅において単身で生活する障害者等に対して、常時の連絡体制を確保して緊急の事態における相談等を実施。
⑤補装具費（補助率：1/2）
障害者等の身体機能を補完または代替する用具（補装具）の購入又は修理に要する費用の100分の90に相当する額を支給する。
 障害者等が自立した日常生活及び社会生活を営むことができるよう、ホームヘルプ、グループホーム等の障害福祉サービスを計画的に確保することにより、障害者等の生活の場、働く場や地域における支援体制の整備を図ることができると見込んでいる。　</t>
    <phoneticPr fontId="5"/>
  </si>
  <si>
    <t>本事業は障害福祉サービス費等の請求・支払業務が円滑かつ適切に行われるための事業であり、障害者総合支援制度の安定的な運用に資するものであることから、国費を投入し実施すべきである。</t>
    <phoneticPr fontId="5"/>
  </si>
  <si>
    <t>当該システムは全国の給付費の請求情報を統一的に扱うシステムであり、当該システムの円滑な稼働により、障害者総合支援制度の安定的な運用に資するものである。したがって、国が一定の補助を行う必要がある。</t>
    <phoneticPr fontId="5"/>
  </si>
  <si>
    <t>全国の給付費の請求情報を統一的に扱い、障害者総合支援制度の安定的な運用に不可欠であることから、優先度が高い事業である。</t>
    <phoneticPr fontId="5"/>
  </si>
  <si>
    <t>有</t>
  </si>
  <si>
    <t>無</t>
  </si>
  <si>
    <t>当該システムは、市町村ごとにばらつきのあった請求方式や点検方式を全国統一した方式とすることを目的として構築したものであり、システムの開発・運用については、各都道府県の国民健康保険団体連合会を会員とする国民健康保険中央会において一括して行っていることから、補助の支出先を国民健康保険中央会とすることは妥当と考える。</t>
    <phoneticPr fontId="5"/>
  </si>
  <si>
    <t>‐</t>
  </si>
  <si>
    <t>各国民健康保険団体連合会が行う支払事務については市町村からの委託手数料で賄い、国民健康保険中央会が行うシステム開発・運用経費について国庫補助を行っている。</t>
    <phoneticPr fontId="5"/>
  </si>
  <si>
    <t>制度改正内容等をシステムに反映させるため、システムの変更を検討し、システム開発を行うとともに、支払事務が円滑に行われるよう、システムの整備、管理、運用、調整を行うために支出されており、事業実績報告書により使途を把握しており、適切に使用されている。</t>
    <phoneticPr fontId="5"/>
  </si>
  <si>
    <t>各国民健康保険団体連合会において、円滑且つ適切に支払事務を行うために必要なシステムの運用及び開発経費等に限って国庫補助するものである。</t>
    <phoneticPr fontId="5"/>
  </si>
  <si>
    <t>目標に見合ったものとなっている。</t>
    <phoneticPr fontId="5"/>
  </si>
  <si>
    <t>制度改正に伴うシステム改修に伴い、システム操作に関するマニュアル改訂版を作成し、自治体及び事業所に配布しており、活用されている。</t>
    <phoneticPr fontId="5"/>
  </si>
  <si>
    <t>A.国民健康保険中央会</t>
    <phoneticPr fontId="5"/>
  </si>
  <si>
    <t>委託費</t>
    <rPh sb="0" eb="3">
      <t>イタクヒ</t>
    </rPh>
    <phoneticPr fontId="5"/>
  </si>
  <si>
    <t>富士通（株）等への委託</t>
    <phoneticPr fontId="5"/>
  </si>
  <si>
    <t>B.富士通(株)</t>
    <rPh sb="2" eb="5">
      <t>フジツウ</t>
    </rPh>
    <rPh sb="5" eb="8">
      <t>カブ</t>
    </rPh>
    <phoneticPr fontId="5"/>
  </si>
  <si>
    <t>人件費</t>
    <phoneticPr fontId="5"/>
  </si>
  <si>
    <t>システム改修</t>
    <phoneticPr fontId="5"/>
  </si>
  <si>
    <t>運用保守経費</t>
    <phoneticPr fontId="5"/>
  </si>
  <si>
    <t>ヘルプデスクおよび保守</t>
    <phoneticPr fontId="5"/>
  </si>
  <si>
    <t>国民健康保険中央会</t>
    <phoneticPr fontId="5"/>
  </si>
  <si>
    <t>システム改修・運用委託等</t>
    <phoneticPr fontId="5"/>
  </si>
  <si>
    <t>補助金等交付</t>
  </si>
  <si>
    <t>2,052百万円/25,595千件</t>
    <phoneticPr fontId="5"/>
  </si>
  <si>
    <t>富士通（株）</t>
    <phoneticPr fontId="5"/>
  </si>
  <si>
    <t>システム改修、保守管理、運用</t>
    <phoneticPr fontId="5"/>
  </si>
  <si>
    <t>東京センチュリーリース（株）</t>
    <phoneticPr fontId="5"/>
  </si>
  <si>
    <t>システム機器のリース</t>
    <phoneticPr fontId="5"/>
  </si>
  <si>
    <t>みずほ情報総研（株）</t>
    <phoneticPr fontId="5"/>
  </si>
  <si>
    <t>システムの調査、研究</t>
    <phoneticPr fontId="5"/>
  </si>
  <si>
    <t>日本電気（株）</t>
    <phoneticPr fontId="5"/>
  </si>
  <si>
    <t>システム改修、保守管理</t>
    <phoneticPr fontId="5"/>
  </si>
  <si>
    <t>（社）全国銀行協会</t>
    <phoneticPr fontId="5"/>
  </si>
  <si>
    <t>金融機関の情報</t>
    <phoneticPr fontId="5"/>
  </si>
  <si>
    <t>これまで度重なる制度改正及び報酬改定に伴い、当該システムの改修による費用を補助しているが、自治体及び国保連合会の業務に精通した国保中央会において統一的にシステム改修･運用を行うことにより、年間に請求軒数が増加している中においても、円滑かつ適切に報酬の請求受付･支払業務が行われているところであり、障害者総合支援制度の安定的な運用に資しているものである。</t>
    <rPh sb="4" eb="6">
      <t>タビカサ</t>
    </rPh>
    <rPh sb="8" eb="10">
      <t>セイド</t>
    </rPh>
    <rPh sb="10" eb="12">
      <t>カイセイ</t>
    </rPh>
    <rPh sb="12" eb="13">
      <t>オヨ</t>
    </rPh>
    <rPh sb="14" eb="16">
      <t>ホウシュウ</t>
    </rPh>
    <rPh sb="16" eb="18">
      <t>カイテイ</t>
    </rPh>
    <rPh sb="19" eb="20">
      <t>トモナ</t>
    </rPh>
    <rPh sb="22" eb="24">
      <t>トウガイ</t>
    </rPh>
    <rPh sb="29" eb="31">
      <t>カイシュウ</t>
    </rPh>
    <rPh sb="34" eb="36">
      <t>ヒヨウ</t>
    </rPh>
    <rPh sb="37" eb="39">
      <t>ホジョ</t>
    </rPh>
    <rPh sb="45" eb="48">
      <t>ジチタイ</t>
    </rPh>
    <rPh sb="48" eb="49">
      <t>オヨ</t>
    </rPh>
    <rPh sb="50" eb="52">
      <t>コクホ</t>
    </rPh>
    <rPh sb="52" eb="55">
      <t>レンゴウカイ</t>
    </rPh>
    <rPh sb="56" eb="58">
      <t>ギョウム</t>
    </rPh>
    <rPh sb="59" eb="61">
      <t>セイツウ</t>
    </rPh>
    <rPh sb="63" eb="65">
      <t>コクホ</t>
    </rPh>
    <rPh sb="65" eb="67">
      <t>チュウオウ</t>
    </rPh>
    <rPh sb="67" eb="68">
      <t>カイ</t>
    </rPh>
    <rPh sb="72" eb="75">
      <t>トウイツテキ</t>
    </rPh>
    <rPh sb="80" eb="82">
      <t>カイシュウ</t>
    </rPh>
    <rPh sb="83" eb="85">
      <t>ウンヨウ</t>
    </rPh>
    <rPh sb="86" eb="87">
      <t>オコナ</t>
    </rPh>
    <rPh sb="94" eb="96">
      <t>ネンカン</t>
    </rPh>
    <rPh sb="97" eb="99">
      <t>セイキュウ</t>
    </rPh>
    <rPh sb="99" eb="101">
      <t>ケンスウ</t>
    </rPh>
    <rPh sb="102" eb="104">
      <t>ゾウカ</t>
    </rPh>
    <rPh sb="108" eb="109">
      <t>ナカ</t>
    </rPh>
    <rPh sb="115" eb="117">
      <t>エンカツ</t>
    </rPh>
    <rPh sb="119" eb="121">
      <t>テキセツ</t>
    </rPh>
    <rPh sb="122" eb="124">
      <t>ホウシュウ</t>
    </rPh>
    <rPh sb="125" eb="127">
      <t>セイキュウ</t>
    </rPh>
    <rPh sb="127" eb="129">
      <t>ウケツケ</t>
    </rPh>
    <rPh sb="130" eb="132">
      <t>シハライ</t>
    </rPh>
    <rPh sb="132" eb="134">
      <t>ギョウム</t>
    </rPh>
    <rPh sb="135" eb="136">
      <t>オコナ</t>
    </rPh>
    <rPh sb="148" eb="151">
      <t>ショウガイシャ</t>
    </rPh>
    <rPh sb="151" eb="153">
      <t>ソウゴウ</t>
    </rPh>
    <rPh sb="153" eb="155">
      <t>シエン</t>
    </rPh>
    <rPh sb="155" eb="157">
      <t>セイド</t>
    </rPh>
    <rPh sb="158" eb="161">
      <t>アンテイテキ</t>
    </rPh>
    <rPh sb="162" eb="164">
      <t>ウンヨウ</t>
    </rPh>
    <rPh sb="165" eb="166">
      <t>シ</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</si>
  <si>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</si>
  <si>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予算が巨額であり、引き続き適正な予算であるかのチェックと執行に努力されたい。(松原　由美)</t>
    <phoneticPr fontId="5"/>
  </si>
  <si>
    <t>引き続き、必要な予算額を確保し、適正な執行に努めること。</t>
    <phoneticPr fontId="5"/>
  </si>
  <si>
    <t>今後も必要な予算額を精査のうえ確保し、適正な執行に努めることとする。</t>
    <rPh sb="0" eb="2">
      <t>コンゴ</t>
    </rPh>
    <rPh sb="10" eb="12">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</si>
</sst>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56034</xdr:colOff>
      <xdr:row>748</xdr:row>
      <xdr:rowOff>156884</xdr:rowOff>
    </xdr:from>
    <xdr:to>
      <xdr:col>32</xdr:col>
      <xdr:colOff>94136</xdr:colOff>
      <xdr:row>750</xdr:row>
      <xdr:rowOff>296584</xdr:rowOff>
    </xdr:to>
    <xdr:sp macro="" textlink="">
      <xdr:nvSpPr>
        <xdr:cNvPr id="20" name="正方形/長方形 19"/>
        <xdr:cNvSpPr/>
      </xdr:nvSpPr>
      <xdr:spPr>
        <a:xfrm>
          <a:off x="4656609" y="44705309"/>
          <a:ext cx="1838327" cy="644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2,052</a:t>
          </a:r>
          <a:r>
            <a:rPr lang="ja-JP" altLang="en-US">
              <a:solidFill>
                <a:sysClr val="windowText" lastClr="000000"/>
              </a:solidFill>
            </a:rPr>
            <a:t>百万円）</a:t>
          </a:r>
        </a:p>
      </xdr:txBody>
    </xdr:sp>
    <xdr:clientData/>
  </xdr:twoCellAnchor>
  <xdr:oneCellAnchor>
    <xdr:from>
      <xdr:col>28</xdr:col>
      <xdr:colOff>134462</xdr:colOff>
      <xdr:row>750</xdr:row>
      <xdr:rowOff>336179</xdr:rowOff>
    </xdr:from>
    <xdr:ext cx="3697941" cy="750795"/>
    <xdr:sp macro="" textlink="">
      <xdr:nvSpPr>
        <xdr:cNvPr id="21" name="テキスト ボックス 20"/>
        <xdr:cNvSpPr txBox="1"/>
      </xdr:nvSpPr>
      <xdr:spPr>
        <a:xfrm>
          <a:off x="5735162" y="45389429"/>
          <a:ext cx="3697941" cy="750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各国民健康保険団体連合会が市町村等から受託する障害福祉サービス費等の支払事務、国民健康保険中央会が行う全国決済業務のシステム化に必要な費用を補助</a:t>
          </a:r>
          <a:r>
            <a:rPr kumimoji="1" lang="en-US" altLang="ja-JP" sz="1100"/>
            <a:t>〕</a:t>
          </a:r>
          <a:r>
            <a:rPr kumimoji="1" lang="ja-JP" altLang="en-US" sz="1100"/>
            <a:t>　　　　　　　</a:t>
          </a:r>
        </a:p>
      </xdr:txBody>
    </xdr:sp>
    <xdr:clientData/>
  </xdr:oneCellAnchor>
  <xdr:oneCellAnchor>
    <xdr:from>
      <xdr:col>20</xdr:col>
      <xdr:colOff>190504</xdr:colOff>
      <xdr:row>751</xdr:row>
      <xdr:rowOff>145675</xdr:rowOff>
    </xdr:from>
    <xdr:ext cx="1302239" cy="343873"/>
    <xdr:sp macro="" textlink="">
      <xdr:nvSpPr>
        <xdr:cNvPr id="22" name="テキスト ボックス 21"/>
        <xdr:cNvSpPr txBox="1"/>
      </xdr:nvSpPr>
      <xdr:spPr>
        <a:xfrm>
          <a:off x="4191004" y="45551350"/>
          <a:ext cx="1302239" cy="343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22</xdr:col>
      <xdr:colOff>156883</xdr:colOff>
      <xdr:row>753</xdr:row>
      <xdr:rowOff>33617</xdr:rowOff>
    </xdr:from>
    <xdr:to>
      <xdr:col>32</xdr:col>
      <xdr:colOff>194445</xdr:colOff>
      <xdr:row>754</xdr:row>
      <xdr:rowOff>224118</xdr:rowOff>
    </xdr:to>
    <xdr:sp macro="" textlink="">
      <xdr:nvSpPr>
        <xdr:cNvPr id="23" name="正方形/長方形 22"/>
        <xdr:cNvSpPr/>
      </xdr:nvSpPr>
      <xdr:spPr>
        <a:xfrm>
          <a:off x="4557433" y="46144142"/>
          <a:ext cx="2037812" cy="5429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A.</a:t>
          </a:r>
          <a:r>
            <a:rPr lang="ja-JP" altLang="en-US">
              <a:solidFill>
                <a:sysClr val="windowText" lastClr="000000"/>
              </a:solidFill>
            </a:rPr>
            <a:t>　国民健康保険中央会</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2,052</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27</xdr:col>
      <xdr:colOff>175664</xdr:colOff>
      <xdr:row>750</xdr:row>
      <xdr:rowOff>296584</xdr:rowOff>
    </xdr:from>
    <xdr:to>
      <xdr:col>27</xdr:col>
      <xdr:colOff>175938</xdr:colOff>
      <xdr:row>753</xdr:row>
      <xdr:rowOff>33617</xdr:rowOff>
    </xdr:to>
    <xdr:cxnSp macro="">
      <xdr:nvCxnSpPr>
        <xdr:cNvPr id="24" name="直線矢印コネクタ 23"/>
        <xdr:cNvCxnSpPr>
          <a:stCxn id="20" idx="2"/>
          <a:endCxn id="23" idx="0"/>
        </xdr:cNvCxnSpPr>
      </xdr:nvCxnSpPr>
      <xdr:spPr>
        <a:xfrm flipH="1">
          <a:off x="5576339" y="45349834"/>
          <a:ext cx="274" cy="794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67234</xdr:colOff>
      <xdr:row>755</xdr:row>
      <xdr:rowOff>112059</xdr:rowOff>
    </xdr:from>
    <xdr:to>
      <xdr:col>30</xdr:col>
      <xdr:colOff>28814</xdr:colOff>
      <xdr:row>756</xdr:row>
      <xdr:rowOff>183724</xdr:rowOff>
    </xdr:to>
    <xdr:sp macro="" textlink="">
      <xdr:nvSpPr>
        <xdr:cNvPr id="25" name="テキスト ボックス 24"/>
        <xdr:cNvSpPr txBox="1"/>
      </xdr:nvSpPr>
      <xdr:spPr>
        <a:xfrm>
          <a:off x="3067609" y="46927434"/>
          <a:ext cx="2961955" cy="424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44826</xdr:colOff>
      <xdr:row>757</xdr:row>
      <xdr:rowOff>201705</xdr:rowOff>
    </xdr:from>
    <xdr:to>
      <xdr:col>47</xdr:col>
      <xdr:colOff>112059</xdr:colOff>
      <xdr:row>758</xdr:row>
      <xdr:rowOff>150050</xdr:rowOff>
    </xdr:to>
    <xdr:sp macro="" textlink="">
      <xdr:nvSpPr>
        <xdr:cNvPr id="26" name="テキスト ボックス 25"/>
        <xdr:cNvSpPr txBox="1"/>
      </xdr:nvSpPr>
      <xdr:spPr>
        <a:xfrm>
          <a:off x="6645651" y="47740980"/>
          <a:ext cx="2867583" cy="300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システム改修・保守・運用</a:t>
          </a:r>
          <a:r>
            <a:rPr kumimoji="1" lang="en-US" altLang="ja-JP" sz="1100"/>
            <a:t>〕</a:t>
          </a:r>
          <a:endParaRPr kumimoji="1" lang="ja-JP" altLang="en-US" sz="1100"/>
        </a:p>
      </xdr:txBody>
    </xdr:sp>
    <xdr:clientData/>
  </xdr:twoCellAnchor>
  <xdr:twoCellAnchor>
    <xdr:from>
      <xdr:col>27</xdr:col>
      <xdr:colOff>175664</xdr:colOff>
      <xdr:row>754</xdr:row>
      <xdr:rowOff>224118</xdr:rowOff>
    </xdr:from>
    <xdr:to>
      <xdr:col>27</xdr:col>
      <xdr:colOff>175665</xdr:colOff>
      <xdr:row>757</xdr:row>
      <xdr:rowOff>78439</xdr:rowOff>
    </xdr:to>
    <xdr:cxnSp macro="">
      <xdr:nvCxnSpPr>
        <xdr:cNvPr id="27" name="直線矢印コネクタ 26"/>
        <xdr:cNvCxnSpPr>
          <a:stCxn id="23" idx="2"/>
          <a:endCxn id="28" idx="0"/>
        </xdr:cNvCxnSpPr>
      </xdr:nvCxnSpPr>
      <xdr:spPr>
        <a:xfrm>
          <a:off x="5576339" y="46687068"/>
          <a:ext cx="1" cy="9306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156884</xdr:colOff>
      <xdr:row>757</xdr:row>
      <xdr:rowOff>78439</xdr:rowOff>
    </xdr:from>
    <xdr:to>
      <xdr:col>32</xdr:col>
      <xdr:colOff>194446</xdr:colOff>
      <xdr:row>758</xdr:row>
      <xdr:rowOff>268939</xdr:rowOff>
    </xdr:to>
    <xdr:sp macro="" textlink="">
      <xdr:nvSpPr>
        <xdr:cNvPr id="28" name="正方形/長方形 27"/>
        <xdr:cNvSpPr/>
      </xdr:nvSpPr>
      <xdr:spPr>
        <a:xfrm>
          <a:off x="4557434" y="47617714"/>
          <a:ext cx="2037812" cy="542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B.</a:t>
          </a:r>
          <a:r>
            <a:rPr lang="ja-JP" altLang="en-US">
              <a:solidFill>
                <a:sysClr val="windowText" lastClr="000000"/>
              </a:solidFill>
            </a:rPr>
            <a:t>　富士通（株）等（</a:t>
          </a:r>
          <a:r>
            <a:rPr lang="en-US" altLang="ja-JP" baseline="0">
              <a:solidFill>
                <a:sysClr val="windowText" lastClr="000000"/>
              </a:solidFill>
            </a:rPr>
            <a:t> 5</a:t>
          </a:r>
          <a:r>
            <a:rPr lang="ja-JP" altLang="en-US">
              <a:solidFill>
                <a:sysClr val="windowText" lastClr="000000"/>
              </a:solidFill>
            </a:rPr>
            <a:t>カ所）</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2,052</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744</v>
      </c>
      <c r="AK2" s="206"/>
      <c r="AL2" s="206"/>
      <c r="AM2" s="206"/>
      <c r="AN2" s="98" t="s">
        <v>406</v>
      </c>
      <c r="AO2" s="206">
        <v>20</v>
      </c>
      <c r="AP2" s="206"/>
      <c r="AQ2" s="206"/>
      <c r="AR2" s="99" t="s">
        <v>709</v>
      </c>
      <c r="AS2" s="207">
        <v>832</v>
      </c>
      <c r="AT2" s="207"/>
      <c r="AU2" s="207"/>
      <c r="AV2" s="98" t="str">
        <f>IF(AW2="","","-")</f>
        <v/>
      </c>
      <c r="AW2" s="394"/>
      <c r="AX2" s="394"/>
    </row>
    <row r="3" spans="1:50" ht="21" customHeight="1" thickBot="1" x14ac:dyDescent="0.2">
      <c r="A3" s="524" t="s">
        <v>702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711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714</v>
      </c>
      <c r="H5" s="560"/>
      <c r="I5" s="560"/>
      <c r="J5" s="560"/>
      <c r="K5" s="560"/>
      <c r="L5" s="560"/>
      <c r="M5" s="561" t="s">
        <v>66</v>
      </c>
      <c r="N5" s="562"/>
      <c r="O5" s="562"/>
      <c r="P5" s="562"/>
      <c r="Q5" s="562"/>
      <c r="R5" s="563"/>
      <c r="S5" s="564" t="s">
        <v>715</v>
      </c>
      <c r="T5" s="560"/>
      <c r="U5" s="560"/>
      <c r="V5" s="560"/>
      <c r="W5" s="560"/>
      <c r="X5" s="565"/>
      <c r="Y5" s="712" t="s">
        <v>3</v>
      </c>
      <c r="Z5" s="713"/>
      <c r="AA5" s="713"/>
      <c r="AB5" s="713"/>
      <c r="AC5" s="713"/>
      <c r="AD5" s="714"/>
      <c r="AE5" s="715" t="s">
        <v>716</v>
      </c>
      <c r="AF5" s="715"/>
      <c r="AG5" s="715"/>
      <c r="AH5" s="715"/>
      <c r="AI5" s="715"/>
      <c r="AJ5" s="715"/>
      <c r="AK5" s="715"/>
      <c r="AL5" s="715"/>
      <c r="AM5" s="715"/>
      <c r="AN5" s="715"/>
      <c r="AO5" s="715"/>
      <c r="AP5" s="716"/>
      <c r="AQ5" s="717" t="s">
        <v>713</v>
      </c>
      <c r="AR5" s="718"/>
      <c r="AS5" s="718"/>
      <c r="AT5" s="718"/>
      <c r="AU5" s="718"/>
      <c r="AV5" s="718"/>
      <c r="AW5" s="718"/>
      <c r="AX5" s="719"/>
    </row>
    <row r="6" spans="1:50" ht="39" customHeight="1" x14ac:dyDescent="0.15">
      <c r="A6" s="722" t="s">
        <v>4</v>
      </c>
      <c r="B6" s="723"/>
      <c r="C6" s="723"/>
      <c r="D6" s="723"/>
      <c r="E6" s="723"/>
      <c r="F6" s="72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717</v>
      </c>
      <c r="H7" s="823"/>
      <c r="I7" s="823"/>
      <c r="J7" s="823"/>
      <c r="K7" s="823"/>
      <c r="L7" s="823"/>
      <c r="M7" s="823"/>
      <c r="N7" s="823"/>
      <c r="O7" s="823"/>
      <c r="P7" s="823"/>
      <c r="Q7" s="823"/>
      <c r="R7" s="823"/>
      <c r="S7" s="823"/>
      <c r="T7" s="823"/>
      <c r="U7" s="823"/>
      <c r="V7" s="823"/>
      <c r="W7" s="823"/>
      <c r="X7" s="824"/>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障害者施策</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73" t="s">
        <v>719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3" t="s">
        <v>720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39"/>
    </row>
    <row r="13" spans="1:50" ht="21" customHeight="1" x14ac:dyDescent="0.15">
      <c r="A13" s="120"/>
      <c r="B13" s="121"/>
      <c r="C13" s="121"/>
      <c r="D13" s="121"/>
      <c r="E13" s="121"/>
      <c r="F13" s="122"/>
      <c r="G13" s="740" t="s">
        <v>6</v>
      </c>
      <c r="H13" s="741"/>
      <c r="I13" s="639" t="s">
        <v>7</v>
      </c>
      <c r="J13" s="640"/>
      <c r="K13" s="640"/>
      <c r="L13" s="640"/>
      <c r="M13" s="640"/>
      <c r="N13" s="640"/>
      <c r="O13" s="641"/>
      <c r="P13" s="163">
        <v>2341</v>
      </c>
      <c r="Q13" s="164"/>
      <c r="R13" s="164"/>
      <c r="S13" s="164"/>
      <c r="T13" s="164"/>
      <c r="U13" s="164"/>
      <c r="V13" s="165"/>
      <c r="W13" s="163">
        <v>1001</v>
      </c>
      <c r="X13" s="164"/>
      <c r="Y13" s="164"/>
      <c r="Z13" s="164"/>
      <c r="AA13" s="164"/>
      <c r="AB13" s="164"/>
      <c r="AC13" s="165"/>
      <c r="AD13" s="163">
        <v>1880</v>
      </c>
      <c r="AE13" s="164"/>
      <c r="AF13" s="164"/>
      <c r="AG13" s="164"/>
      <c r="AH13" s="164"/>
      <c r="AI13" s="164"/>
      <c r="AJ13" s="165"/>
      <c r="AK13" s="163">
        <v>889</v>
      </c>
      <c r="AL13" s="164"/>
      <c r="AM13" s="164"/>
      <c r="AN13" s="164"/>
      <c r="AO13" s="164"/>
      <c r="AP13" s="164"/>
      <c r="AQ13" s="165"/>
      <c r="AR13" s="160">
        <v>3831</v>
      </c>
      <c r="AS13" s="161"/>
      <c r="AT13" s="161"/>
      <c r="AU13" s="161"/>
      <c r="AV13" s="161"/>
      <c r="AW13" s="161"/>
      <c r="AX13" s="391"/>
    </row>
    <row r="14" spans="1:50" ht="21" customHeight="1" x14ac:dyDescent="0.15">
      <c r="A14" s="120"/>
      <c r="B14" s="121"/>
      <c r="C14" s="121"/>
      <c r="D14" s="121"/>
      <c r="E14" s="121"/>
      <c r="F14" s="122"/>
      <c r="G14" s="742"/>
      <c r="H14" s="743"/>
      <c r="I14" s="576" t="s">
        <v>8</v>
      </c>
      <c r="J14" s="630"/>
      <c r="K14" s="630"/>
      <c r="L14" s="630"/>
      <c r="M14" s="630"/>
      <c r="N14" s="630"/>
      <c r="O14" s="631"/>
      <c r="P14" s="163">
        <v>743</v>
      </c>
      <c r="Q14" s="164"/>
      <c r="R14" s="164"/>
      <c r="S14" s="164"/>
      <c r="T14" s="164"/>
      <c r="U14" s="164"/>
      <c r="V14" s="165"/>
      <c r="W14" s="163">
        <v>172</v>
      </c>
      <c r="X14" s="164"/>
      <c r="Y14" s="164"/>
      <c r="Z14" s="164"/>
      <c r="AA14" s="164"/>
      <c r="AB14" s="164"/>
      <c r="AC14" s="165"/>
      <c r="AD14" s="163">
        <v>198</v>
      </c>
      <c r="AE14" s="164"/>
      <c r="AF14" s="164"/>
      <c r="AG14" s="164"/>
      <c r="AH14" s="164"/>
      <c r="AI14" s="164"/>
      <c r="AJ14" s="165"/>
      <c r="AK14" s="163">
        <v>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2"/>
      <c r="H15" s="743"/>
      <c r="I15" s="576" t="s">
        <v>51</v>
      </c>
      <c r="J15" s="577"/>
      <c r="K15" s="577"/>
      <c r="L15" s="577"/>
      <c r="M15" s="577"/>
      <c r="N15" s="577"/>
      <c r="O15" s="578"/>
      <c r="P15" s="163" t="s">
        <v>721</v>
      </c>
      <c r="Q15" s="164"/>
      <c r="R15" s="164"/>
      <c r="S15" s="164"/>
      <c r="T15" s="164"/>
      <c r="U15" s="164"/>
      <c r="V15" s="165"/>
      <c r="W15" s="163">
        <v>743</v>
      </c>
      <c r="X15" s="164"/>
      <c r="Y15" s="164"/>
      <c r="Z15" s="164"/>
      <c r="AA15" s="164"/>
      <c r="AB15" s="164"/>
      <c r="AC15" s="165"/>
      <c r="AD15" s="163">
        <v>172</v>
      </c>
      <c r="AE15" s="164"/>
      <c r="AF15" s="164"/>
      <c r="AG15" s="164"/>
      <c r="AH15" s="164"/>
      <c r="AI15" s="164"/>
      <c r="AJ15" s="165"/>
      <c r="AK15" s="163">
        <v>198</v>
      </c>
      <c r="AL15" s="164"/>
      <c r="AM15" s="164"/>
      <c r="AN15" s="164"/>
      <c r="AO15" s="164"/>
      <c r="AP15" s="164"/>
      <c r="AQ15" s="165"/>
      <c r="AR15" s="163">
        <v>0</v>
      </c>
      <c r="AS15" s="164"/>
      <c r="AT15" s="164"/>
      <c r="AU15" s="164"/>
      <c r="AV15" s="164"/>
      <c r="AW15" s="164"/>
      <c r="AX15" s="629"/>
    </row>
    <row r="16" spans="1:50" ht="21" customHeight="1" x14ac:dyDescent="0.15">
      <c r="A16" s="120"/>
      <c r="B16" s="121"/>
      <c r="C16" s="121"/>
      <c r="D16" s="121"/>
      <c r="E16" s="121"/>
      <c r="F16" s="122"/>
      <c r="G16" s="742"/>
      <c r="H16" s="743"/>
      <c r="I16" s="576" t="s">
        <v>52</v>
      </c>
      <c r="J16" s="577"/>
      <c r="K16" s="577"/>
      <c r="L16" s="577"/>
      <c r="M16" s="577"/>
      <c r="N16" s="577"/>
      <c r="O16" s="578"/>
      <c r="P16" s="163">
        <v>-743</v>
      </c>
      <c r="Q16" s="164"/>
      <c r="R16" s="164"/>
      <c r="S16" s="164"/>
      <c r="T16" s="164"/>
      <c r="U16" s="164"/>
      <c r="V16" s="165"/>
      <c r="W16" s="163">
        <v>-172</v>
      </c>
      <c r="X16" s="164"/>
      <c r="Y16" s="164"/>
      <c r="Z16" s="164"/>
      <c r="AA16" s="164"/>
      <c r="AB16" s="164"/>
      <c r="AC16" s="165"/>
      <c r="AD16" s="163">
        <v>-198</v>
      </c>
      <c r="AE16" s="164"/>
      <c r="AF16" s="164"/>
      <c r="AG16" s="164"/>
      <c r="AH16" s="164"/>
      <c r="AI16" s="164"/>
      <c r="AJ16" s="165"/>
      <c r="AK16" s="163">
        <v>0</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2"/>
      <c r="H17" s="743"/>
      <c r="I17" s="576" t="s">
        <v>50</v>
      </c>
      <c r="J17" s="630"/>
      <c r="K17" s="630"/>
      <c r="L17" s="630"/>
      <c r="M17" s="630"/>
      <c r="N17" s="630"/>
      <c r="O17" s="631"/>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v>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2341</v>
      </c>
      <c r="Q18" s="170"/>
      <c r="R18" s="170"/>
      <c r="S18" s="170"/>
      <c r="T18" s="170"/>
      <c r="U18" s="170"/>
      <c r="V18" s="171"/>
      <c r="W18" s="169">
        <f>SUM(W13:AC17)</f>
        <v>1744</v>
      </c>
      <c r="X18" s="170"/>
      <c r="Y18" s="170"/>
      <c r="Z18" s="170"/>
      <c r="AA18" s="170"/>
      <c r="AB18" s="170"/>
      <c r="AC18" s="171"/>
      <c r="AD18" s="169">
        <f>SUM(AD13:AJ17)</f>
        <v>2052</v>
      </c>
      <c r="AE18" s="170"/>
      <c r="AF18" s="170"/>
      <c r="AG18" s="170"/>
      <c r="AH18" s="170"/>
      <c r="AI18" s="170"/>
      <c r="AJ18" s="171"/>
      <c r="AK18" s="169">
        <f>SUM(AK13:AQ17)</f>
        <v>1087</v>
      </c>
      <c r="AL18" s="170"/>
      <c r="AM18" s="170"/>
      <c r="AN18" s="170"/>
      <c r="AO18" s="170"/>
      <c r="AP18" s="170"/>
      <c r="AQ18" s="171"/>
      <c r="AR18" s="169">
        <f>SUM(AR13:AX17)</f>
        <v>3831</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2341</v>
      </c>
      <c r="Q19" s="164"/>
      <c r="R19" s="164"/>
      <c r="S19" s="164"/>
      <c r="T19" s="164"/>
      <c r="U19" s="164"/>
      <c r="V19" s="165"/>
      <c r="W19" s="163">
        <v>1744</v>
      </c>
      <c r="X19" s="164"/>
      <c r="Y19" s="164"/>
      <c r="Z19" s="164"/>
      <c r="AA19" s="164"/>
      <c r="AB19" s="164"/>
      <c r="AC19" s="165"/>
      <c r="AD19" s="163">
        <v>2052</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17" t="s">
        <v>354</v>
      </c>
      <c r="H21" s="918"/>
      <c r="I21" s="918"/>
      <c r="J21" s="918"/>
      <c r="K21" s="918"/>
      <c r="L21" s="918"/>
      <c r="M21" s="918"/>
      <c r="N21" s="918"/>
      <c r="O21" s="918"/>
      <c r="P21" s="540">
        <f>IF(P19=0, "-", SUM(P19)/SUM(P13,P14))</f>
        <v>0.75907911802853434</v>
      </c>
      <c r="Q21" s="540"/>
      <c r="R21" s="540"/>
      <c r="S21" s="540"/>
      <c r="T21" s="540"/>
      <c r="U21" s="540"/>
      <c r="V21" s="540"/>
      <c r="W21" s="540">
        <f t="shared" ref="W21" si="2">IF(W19=0, "-", SUM(W19)/SUM(W13,W14))</f>
        <v>1.4867860187553281</v>
      </c>
      <c r="X21" s="540"/>
      <c r="Y21" s="540"/>
      <c r="Z21" s="540"/>
      <c r="AA21" s="540"/>
      <c r="AB21" s="540"/>
      <c r="AC21" s="540"/>
      <c r="AD21" s="540">
        <f t="shared" ref="AD21" si="3">IF(AD19=0, "-", SUM(AD19)/SUM(AD13,AD14))</f>
        <v>0.987487969201155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889</v>
      </c>
      <c r="Q23" s="161"/>
      <c r="R23" s="161"/>
      <c r="S23" s="161"/>
      <c r="T23" s="161"/>
      <c r="U23" s="161"/>
      <c r="V23" s="162"/>
      <c r="W23" s="160">
        <v>3831</v>
      </c>
      <c r="X23" s="161"/>
      <c r="Y23" s="161"/>
      <c r="Z23" s="161"/>
      <c r="AA23" s="161"/>
      <c r="AB23" s="161"/>
      <c r="AC23" s="162"/>
      <c r="AD23" s="149" t="s">
        <v>745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889</v>
      </c>
      <c r="Q29" s="164"/>
      <c r="R29" s="164"/>
      <c r="S29" s="164"/>
      <c r="T29" s="164"/>
      <c r="U29" s="164"/>
      <c r="V29" s="165"/>
      <c r="W29" s="211">
        <f>AR13</f>
        <v>3831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390</v>
      </c>
      <c r="AF30" s="383"/>
      <c r="AG30" s="383"/>
      <c r="AH30" s="384"/>
      <c r="AI30" s="385" t="s">
        <v>412</v>
      </c>
      <c r="AJ30" s="385"/>
      <c r="AK30" s="385"/>
      <c r="AL30" s="382"/>
      <c r="AM30" s="385" t="s">
        <v>509</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2</v>
      </c>
      <c r="AV31" s="271"/>
      <c r="AW31" s="375" t="s">
        <v>179</v>
      </c>
      <c r="AX31" s="376"/>
    </row>
    <row r="32" spans="1:50" ht="23.25" customHeight="1" x14ac:dyDescent="0.15">
      <c r="A32" s="516"/>
      <c r="B32" s="514"/>
      <c r="C32" s="514"/>
      <c r="D32" s="514"/>
      <c r="E32" s="514"/>
      <c r="F32" s="515"/>
      <c r="G32" s="541" t="s">
        <v>723</v>
      </c>
      <c r="H32" s="542"/>
      <c r="I32" s="542"/>
      <c r="J32" s="542"/>
      <c r="K32" s="542"/>
      <c r="L32" s="542"/>
      <c r="M32" s="542"/>
      <c r="N32" s="542"/>
      <c r="O32" s="543"/>
      <c r="P32" s="191" t="s">
        <v>724</v>
      </c>
      <c r="Q32" s="191"/>
      <c r="R32" s="191"/>
      <c r="S32" s="191"/>
      <c r="T32" s="191"/>
      <c r="U32" s="191"/>
      <c r="V32" s="191"/>
      <c r="W32" s="191"/>
      <c r="X32" s="233"/>
      <c r="Y32" s="339" t="s">
        <v>12</v>
      </c>
      <c r="Z32" s="550"/>
      <c r="AA32" s="551"/>
      <c r="AB32" s="552" t="s">
        <v>725</v>
      </c>
      <c r="AC32" s="552"/>
      <c r="AD32" s="552"/>
      <c r="AE32" s="363">
        <v>47</v>
      </c>
      <c r="AF32" s="364"/>
      <c r="AG32" s="364"/>
      <c r="AH32" s="364"/>
      <c r="AI32" s="363">
        <v>47</v>
      </c>
      <c r="AJ32" s="364"/>
      <c r="AK32" s="364"/>
      <c r="AL32" s="364"/>
      <c r="AM32" s="363">
        <v>47</v>
      </c>
      <c r="AN32" s="364"/>
      <c r="AO32" s="364"/>
      <c r="AP32" s="364"/>
      <c r="AQ32" s="166" t="s">
        <v>721</v>
      </c>
      <c r="AR32" s="167"/>
      <c r="AS32" s="167"/>
      <c r="AT32" s="168"/>
      <c r="AU32" s="364" t="s">
        <v>721</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725</v>
      </c>
      <c r="AC33" s="523"/>
      <c r="AD33" s="523"/>
      <c r="AE33" s="363">
        <v>47</v>
      </c>
      <c r="AF33" s="364"/>
      <c r="AG33" s="364"/>
      <c r="AH33" s="364"/>
      <c r="AI33" s="363">
        <v>47</v>
      </c>
      <c r="AJ33" s="364"/>
      <c r="AK33" s="364"/>
      <c r="AL33" s="364"/>
      <c r="AM33" s="363">
        <v>47</v>
      </c>
      <c r="AN33" s="364"/>
      <c r="AO33" s="364"/>
      <c r="AP33" s="364"/>
      <c r="AQ33" s="166" t="s">
        <v>721</v>
      </c>
      <c r="AR33" s="167"/>
      <c r="AS33" s="167"/>
      <c r="AT33" s="168"/>
      <c r="AU33" s="364">
        <v>47</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100</v>
      </c>
      <c r="AF34" s="364"/>
      <c r="AG34" s="364"/>
      <c r="AH34" s="364"/>
      <c r="AI34" s="363">
        <v>100</v>
      </c>
      <c r="AJ34" s="364"/>
      <c r="AK34" s="364"/>
      <c r="AL34" s="364"/>
      <c r="AM34" s="363">
        <v>100</v>
      </c>
      <c r="AN34" s="364"/>
      <c r="AO34" s="364"/>
      <c r="AP34" s="364"/>
      <c r="AQ34" s="166" t="s">
        <v>721</v>
      </c>
      <c r="AR34" s="167"/>
      <c r="AS34" s="167"/>
      <c r="AT34" s="168"/>
      <c r="AU34" s="364" t="s">
        <v>721</v>
      </c>
      <c r="AV34" s="364"/>
      <c r="AW34" s="364"/>
      <c r="AX34" s="365"/>
    </row>
    <row r="35" spans="1:51" ht="23.25" customHeight="1" x14ac:dyDescent="0.15">
      <c r="A35" s="890" t="s">
        <v>380</v>
      </c>
      <c r="B35" s="891"/>
      <c r="C35" s="891"/>
      <c r="D35" s="891"/>
      <c r="E35" s="891"/>
      <c r="F35" s="892"/>
      <c r="G35" s="896" t="s">
        <v>726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t="s">
        <v>725</v>
      </c>
      <c r="AC39" s="552"/>
      <c r="AD39" s="552"/>
      <c r="AE39" s="363"/>
      <c r="AF39" s="364"/>
      <c r="AG39" s="364"/>
      <c r="AH39" s="364"/>
      <c r="AI39" s="363"/>
      <c r="AJ39" s="364"/>
      <c r="AK39" s="364"/>
      <c r="AL39" s="364"/>
      <c r="AM39" s="363"/>
      <c r="AN39" s="364"/>
      <c r="AO39" s="364"/>
      <c r="AP39" s="364"/>
      <c r="AQ39" s="166" t="s">
        <v>721</v>
      </c>
      <c r="AR39" s="167"/>
      <c r="AS39" s="167"/>
      <c r="AT39" s="168"/>
      <c r="AU39" s="364" t="s">
        <v>721</v>
      </c>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390</v>
      </c>
      <c r="AF65" s="335"/>
      <c r="AG65" s="335"/>
      <c r="AH65" s="335"/>
      <c r="AI65" s="335" t="s">
        <v>412</v>
      </c>
      <c r="AJ65" s="335"/>
      <c r="AK65" s="335"/>
      <c r="AL65" s="335"/>
      <c r="AM65" s="335" t="s">
        <v>509</v>
      </c>
      <c r="AN65" s="335"/>
      <c r="AO65" s="335"/>
      <c r="AP65" s="335"/>
      <c r="AQ65" s="215" t="s">
        <v>232</v>
      </c>
      <c r="AR65" s="199"/>
      <c r="AS65" s="199"/>
      <c r="AT65" s="200"/>
      <c r="AU65" s="968" t="s">
        <v>134</v>
      </c>
      <c r="AV65" s="968"/>
      <c r="AW65" s="968"/>
      <c r="AX65" s="969"/>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0"/>
      <c r="AY66">
        <f>$AY$65</f>
        <v>0</v>
      </c>
    </row>
    <row r="67" spans="1:51" ht="23.25" hidden="1" customHeight="1" x14ac:dyDescent="0.15">
      <c r="A67" s="844"/>
      <c r="B67" s="845"/>
      <c r="C67" s="845"/>
      <c r="D67" s="845"/>
      <c r="E67" s="845"/>
      <c r="F67" s="846"/>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370</v>
      </c>
      <c r="AC67" s="943"/>
      <c r="AD67" s="943"/>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370</v>
      </c>
      <c r="AC68" s="966"/>
      <c r="AD68" s="966"/>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371</v>
      </c>
      <c r="AC69" s="967"/>
      <c r="AD69" s="967"/>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355</v>
      </c>
      <c r="B70" s="845"/>
      <c r="C70" s="845"/>
      <c r="D70" s="845"/>
      <c r="E70" s="845"/>
      <c r="F70" s="846"/>
      <c r="G70" s="931" t="s">
        <v>235</v>
      </c>
      <c r="H70" s="932"/>
      <c r="I70" s="932"/>
      <c r="J70" s="932"/>
      <c r="K70" s="932"/>
      <c r="L70" s="932"/>
      <c r="M70" s="932"/>
      <c r="N70" s="932"/>
      <c r="O70" s="932"/>
      <c r="P70" s="932"/>
      <c r="Q70" s="932"/>
      <c r="R70" s="932"/>
      <c r="S70" s="932"/>
      <c r="T70" s="932"/>
      <c r="U70" s="932"/>
      <c r="V70" s="932"/>
      <c r="W70" s="935" t="s">
        <v>369</v>
      </c>
      <c r="X70" s="936"/>
      <c r="Y70" s="941" t="s">
        <v>12</v>
      </c>
      <c r="Z70" s="941"/>
      <c r="AA70" s="942"/>
      <c r="AB70" s="943" t="s">
        <v>370</v>
      </c>
      <c r="AC70" s="943"/>
      <c r="AD70" s="943"/>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370</v>
      </c>
      <c r="AC71" s="966"/>
      <c r="AD71" s="966"/>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371</v>
      </c>
      <c r="AC72" s="967"/>
      <c r="AD72" s="967"/>
      <c r="AE72" s="371"/>
      <c r="AF72" s="372"/>
      <c r="AG72" s="372"/>
      <c r="AH72" s="372"/>
      <c r="AI72" s="371"/>
      <c r="AJ72" s="372"/>
      <c r="AK72" s="372"/>
      <c r="AL72" s="372"/>
      <c r="AM72" s="371"/>
      <c r="AN72" s="372"/>
      <c r="AO72" s="372"/>
      <c r="AP72" s="930"/>
      <c r="AQ72" s="363"/>
      <c r="AR72" s="364"/>
      <c r="AS72" s="364"/>
      <c r="AT72" s="809"/>
      <c r="AU72" s="364"/>
      <c r="AV72" s="364"/>
      <c r="AW72" s="364"/>
      <c r="AX72" s="365"/>
      <c r="AY72">
        <f t="shared" si="8"/>
        <v>0</v>
      </c>
    </row>
    <row r="73" spans="1:51" ht="18.75" hidden="1" customHeight="1" x14ac:dyDescent="0.15">
      <c r="A73" s="830" t="s">
        <v>350</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383</v>
      </c>
      <c r="B78" s="906"/>
      <c r="C78" s="906"/>
      <c r="D78" s="906"/>
      <c r="E78" s="903" t="s">
        <v>328</v>
      </c>
      <c r="F78" s="904"/>
      <c r="G78" s="54" t="s">
        <v>235</v>
      </c>
      <c r="H78" s="787"/>
      <c r="I78" s="245"/>
      <c r="J78" s="245"/>
      <c r="K78" s="245"/>
      <c r="L78" s="245"/>
      <c r="M78" s="245"/>
      <c r="N78" s="245"/>
      <c r="O78" s="78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700</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21"/>
      <c r="B81" s="842"/>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4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49"/>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9" t="s">
        <v>11</v>
      </c>
      <c r="AC85" s="460"/>
      <c r="AD85" s="461"/>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794"/>
      <c r="R87" s="794"/>
      <c r="S87" s="794"/>
      <c r="T87" s="794"/>
      <c r="U87" s="794"/>
      <c r="V87" s="794"/>
      <c r="W87" s="794"/>
      <c r="X87" s="795"/>
      <c r="Y87" s="750" t="s">
        <v>62</v>
      </c>
      <c r="Z87" s="751"/>
      <c r="AA87" s="752"/>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796"/>
      <c r="Q88" s="796"/>
      <c r="R88" s="796"/>
      <c r="S88" s="796"/>
      <c r="T88" s="796"/>
      <c r="U88" s="796"/>
      <c r="V88" s="796"/>
      <c r="W88" s="796"/>
      <c r="X88" s="797"/>
      <c r="Y88" s="727" t="s">
        <v>54</v>
      </c>
      <c r="Z88" s="728"/>
      <c r="AA88" s="729"/>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798"/>
      <c r="Y89" s="727" t="s">
        <v>13</v>
      </c>
      <c r="Z89" s="728"/>
      <c r="AA89" s="729"/>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9" t="s">
        <v>11</v>
      </c>
      <c r="AC90" s="460"/>
      <c r="AD90" s="461"/>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794"/>
      <c r="R92" s="794"/>
      <c r="S92" s="794"/>
      <c r="T92" s="794"/>
      <c r="U92" s="794"/>
      <c r="V92" s="794"/>
      <c r="W92" s="794"/>
      <c r="X92" s="795"/>
      <c r="Y92" s="750" t="s">
        <v>62</v>
      </c>
      <c r="Z92" s="751"/>
      <c r="AA92" s="752"/>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796"/>
      <c r="Q93" s="796"/>
      <c r="R93" s="796"/>
      <c r="S93" s="796"/>
      <c r="T93" s="796"/>
      <c r="U93" s="796"/>
      <c r="V93" s="796"/>
      <c r="W93" s="796"/>
      <c r="X93" s="797"/>
      <c r="Y93" s="727" t="s">
        <v>54</v>
      </c>
      <c r="Z93" s="728"/>
      <c r="AA93" s="729"/>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798"/>
      <c r="Y94" s="727" t="s">
        <v>13</v>
      </c>
      <c r="Z94" s="728"/>
      <c r="AA94" s="729"/>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9" t="s">
        <v>11</v>
      </c>
      <c r="AC95" s="460"/>
      <c r="AD95" s="461"/>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81" t="s">
        <v>13</v>
      </c>
      <c r="Z99" s="482"/>
      <c r="AA99" s="483"/>
      <c r="AB99" s="463" t="s">
        <v>14</v>
      </c>
      <c r="AC99" s="464"/>
      <c r="AD99" s="465"/>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6"/>
      <c r="Z100" s="467"/>
      <c r="AA100" s="468"/>
      <c r="AB100" s="850" t="s">
        <v>11</v>
      </c>
      <c r="AC100" s="850"/>
      <c r="AD100" s="850"/>
      <c r="AE100" s="816" t="s">
        <v>390</v>
      </c>
      <c r="AF100" s="817"/>
      <c r="AG100" s="817"/>
      <c r="AH100" s="818"/>
      <c r="AI100" s="816" t="s">
        <v>412</v>
      </c>
      <c r="AJ100" s="817"/>
      <c r="AK100" s="817"/>
      <c r="AL100" s="818"/>
      <c r="AM100" s="816" t="s">
        <v>509</v>
      </c>
      <c r="AN100" s="817"/>
      <c r="AO100" s="817"/>
      <c r="AP100" s="818"/>
      <c r="AQ100" s="919" t="s">
        <v>417</v>
      </c>
      <c r="AR100" s="920"/>
      <c r="AS100" s="920"/>
      <c r="AT100" s="921"/>
      <c r="AU100" s="919" t="s">
        <v>541</v>
      </c>
      <c r="AV100" s="920"/>
      <c r="AW100" s="920"/>
      <c r="AX100" s="922"/>
    </row>
    <row r="101" spans="1:60" ht="23.25" customHeight="1" x14ac:dyDescent="0.15">
      <c r="A101" s="492"/>
      <c r="B101" s="493"/>
      <c r="C101" s="493"/>
      <c r="D101" s="493"/>
      <c r="E101" s="493"/>
      <c r="F101" s="494"/>
      <c r="G101" s="191" t="s">
        <v>727</v>
      </c>
      <c r="H101" s="191"/>
      <c r="I101" s="191"/>
      <c r="J101" s="191"/>
      <c r="K101" s="191"/>
      <c r="L101" s="191"/>
      <c r="M101" s="191"/>
      <c r="N101" s="191"/>
      <c r="O101" s="191"/>
      <c r="P101" s="191"/>
      <c r="Q101" s="191"/>
      <c r="R101" s="191"/>
      <c r="S101" s="191"/>
      <c r="T101" s="191"/>
      <c r="U101" s="191"/>
      <c r="V101" s="191"/>
      <c r="W101" s="191"/>
      <c r="X101" s="233"/>
      <c r="Y101" s="808" t="s">
        <v>55</v>
      </c>
      <c r="Z101" s="713"/>
      <c r="AA101" s="714"/>
      <c r="AB101" s="552" t="s">
        <v>728</v>
      </c>
      <c r="AC101" s="552"/>
      <c r="AD101" s="552"/>
      <c r="AE101" s="358">
        <v>21235</v>
      </c>
      <c r="AF101" s="358"/>
      <c r="AG101" s="358"/>
      <c r="AH101" s="358"/>
      <c r="AI101" s="358">
        <v>24841</v>
      </c>
      <c r="AJ101" s="358"/>
      <c r="AK101" s="358"/>
      <c r="AL101" s="358"/>
      <c r="AM101" s="358">
        <v>25595</v>
      </c>
      <c r="AN101" s="358"/>
      <c r="AO101" s="358"/>
      <c r="AP101" s="358"/>
      <c r="AQ101" s="358" t="s">
        <v>721</v>
      </c>
      <c r="AR101" s="358"/>
      <c r="AS101" s="358"/>
      <c r="AT101" s="358"/>
      <c r="AU101" s="358" t="s">
        <v>721</v>
      </c>
      <c r="AV101" s="358"/>
      <c r="AW101" s="358"/>
      <c r="AX101" s="358"/>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721</v>
      </c>
      <c r="AC102" s="552"/>
      <c r="AD102" s="552"/>
      <c r="AE102" s="358" t="s">
        <v>721</v>
      </c>
      <c r="AF102" s="358"/>
      <c r="AG102" s="358"/>
      <c r="AH102" s="358"/>
      <c r="AI102" s="358" t="s">
        <v>721</v>
      </c>
      <c r="AJ102" s="358"/>
      <c r="AK102" s="358"/>
      <c r="AL102" s="358"/>
      <c r="AM102" s="358" t="s">
        <v>721</v>
      </c>
      <c r="AN102" s="358"/>
      <c r="AO102" s="358"/>
      <c r="AP102" s="358"/>
      <c r="AQ102" s="358" t="s">
        <v>721</v>
      </c>
      <c r="AR102" s="358"/>
      <c r="AS102" s="358"/>
      <c r="AT102" s="358"/>
      <c r="AU102" s="358" t="s">
        <v>721</v>
      </c>
      <c r="AV102" s="358"/>
      <c r="AW102" s="358"/>
      <c r="AX102" s="358"/>
    </row>
    <row r="103" spans="1:60" ht="31.5" hidden="1" customHeight="1" x14ac:dyDescent="0.15">
      <c r="A103" s="489" t="s">
        <v>351</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110</v>
      </c>
      <c r="AF116" s="358"/>
      <c r="AG116" s="358"/>
      <c r="AH116" s="358"/>
      <c r="AI116" s="358">
        <v>70</v>
      </c>
      <c r="AJ116" s="358"/>
      <c r="AK116" s="358"/>
      <c r="AL116" s="358"/>
      <c r="AM116" s="358">
        <v>80</v>
      </c>
      <c r="AN116" s="358"/>
      <c r="AO116" s="358"/>
      <c r="AP116" s="358"/>
      <c r="AQ116" s="363" t="s">
        <v>406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746</v>
      </c>
      <c r="AJ117" s="306"/>
      <c r="AK117" s="306"/>
      <c r="AL117" s="306"/>
      <c r="AM117" s="306" t="s">
        <v>771</v>
      </c>
      <c r="AN117" s="306"/>
      <c r="AO117" s="306"/>
      <c r="AP117" s="306"/>
      <c r="AQ117" s="306" t="s">
        <v>406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405</v>
      </c>
      <c r="B130" s="983"/>
      <c r="C130" s="982" t="s">
        <v>236</v>
      </c>
      <c r="D130" s="983"/>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6"/>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721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6"/>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4"/>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6"/>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6"/>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6"/>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6"/>
      <c r="B428" s="253"/>
      <c r="C428" s="252"/>
      <c r="D428" s="253"/>
      <c r="E428" s="190" t="s">
        <v>747</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13.75"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6"/>
      <c r="B430" s="253"/>
      <c r="C430" s="250" t="s">
        <v>671</v>
      </c>
      <c r="D430" s="251"/>
      <c r="E430" s="239" t="s">
        <v>399</v>
      </c>
      <c r="F430" s="449"/>
      <c r="G430" s="241" t="s">
        <v>252</v>
      </c>
      <c r="H430" s="188"/>
      <c r="I430" s="188"/>
      <c r="J430" s="242"/>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6"/>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7"/>
      <c r="AQ433" s="166" t="s">
        <v>721</v>
      </c>
      <c r="AR433" s="167"/>
      <c r="AS433" s="167"/>
      <c r="AT433" s="168"/>
      <c r="AU433" s="167" t="s">
        <v>721</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7"/>
      <c r="AQ434" s="166" t="s">
        <v>721</v>
      </c>
      <c r="AR434" s="167"/>
      <c r="AS434" s="167"/>
      <c r="AT434" s="168"/>
      <c r="AU434" s="167" t="s">
        <v>721</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7"/>
      <c r="AQ435" s="166" t="s">
        <v>721</v>
      </c>
      <c r="AR435" s="167"/>
      <c r="AS435" s="167"/>
      <c r="AT435" s="168"/>
      <c r="AU435" s="167" t="s">
        <v>721</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6"/>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7"/>
      <c r="AQ458" s="166" t="s">
        <v>721</v>
      </c>
      <c r="AR458" s="167"/>
      <c r="AS458" s="167"/>
      <c r="AT458" s="168"/>
      <c r="AU458" s="167" t="s">
        <v>721</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7"/>
      <c r="AQ459" s="166" t="s">
        <v>721</v>
      </c>
      <c r="AR459" s="167"/>
      <c r="AS459" s="167"/>
      <c r="AT459" s="168"/>
      <c r="AU459" s="167" t="s">
        <v>721</v>
      </c>
      <c r="AV459" s="167"/>
      <c r="AW459" s="167"/>
      <c r="AX459" s="208"/>
      <c r="AY459">
        <f t="shared" si="68"/>
        <v>1</v>
      </c>
    </row>
    <row r="460" spans="1:51" ht="23.25" customHeight="1" thickBot="1" x14ac:dyDescent="0.2">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7"/>
      <c r="AQ460" s="166" t="s">
        <v>721</v>
      </c>
      <c r="AR460" s="167"/>
      <c r="AS460" s="167"/>
      <c r="AT460" s="168"/>
      <c r="AU460" s="167" t="s">
        <v>721</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7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7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71.25" customHeight="1" x14ac:dyDescent="0.15">
      <c r="A702" s="530" t="s">
        <v>140</v>
      </c>
      <c r="B702" s="531"/>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743</v>
      </c>
      <c r="AE702" s="889"/>
      <c r="AF702" s="889"/>
      <c r="AG702" s="878" t="s">
        <v>748</v>
      </c>
      <c r="AH702" s="879"/>
      <c r="AI702" s="879"/>
      <c r="AJ702" s="879"/>
      <c r="AK702" s="879"/>
      <c r="AL702" s="879"/>
      <c r="AM702" s="879"/>
      <c r="AN702" s="879"/>
      <c r="AO702" s="879"/>
      <c r="AP702" s="879"/>
      <c r="AQ702" s="879"/>
      <c r="AR702" s="879"/>
      <c r="AS702" s="879"/>
      <c r="AT702" s="879"/>
      <c r="AU702" s="879"/>
      <c r="AV702" s="879"/>
      <c r="AW702" s="879"/>
      <c r="AX702" s="880"/>
    </row>
    <row r="703" spans="1:51" ht="8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743</v>
      </c>
      <c r="AE703" s="185"/>
      <c r="AF703" s="185"/>
      <c r="AG703" s="595" t="s">
        <v>749</v>
      </c>
      <c r="AH703" s="596"/>
      <c r="AI703" s="596"/>
      <c r="AJ703" s="596"/>
      <c r="AK703" s="596"/>
      <c r="AL703" s="596"/>
      <c r="AM703" s="596"/>
      <c r="AN703" s="596"/>
      <c r="AO703" s="596"/>
      <c r="AP703" s="596"/>
      <c r="AQ703" s="596"/>
      <c r="AR703" s="596"/>
      <c r="AS703" s="596"/>
      <c r="AT703" s="596"/>
      <c r="AU703" s="596"/>
      <c r="AV703" s="596"/>
      <c r="AW703" s="596"/>
      <c r="AX703" s="597"/>
    </row>
    <row r="704" spans="1:51" ht="6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743</v>
      </c>
      <c r="AE704" s="587"/>
      <c r="AF704" s="587"/>
      <c r="AG704" s="429" t="s">
        <v>750</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6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743</v>
      </c>
      <c r="AE705" s="731"/>
      <c r="AF705" s="731"/>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65"/>
      <c r="C706" s="615"/>
      <c r="D706" s="616"/>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751</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48.75" customHeight="1" x14ac:dyDescent="0.15">
      <c r="A707" s="659"/>
      <c r="B707" s="765"/>
      <c r="C707" s="617"/>
      <c r="D707" s="618"/>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752</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63"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743</v>
      </c>
      <c r="AE708" s="669"/>
      <c r="AF708" s="669"/>
      <c r="AG708" s="527" t="s">
        <v>755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754</v>
      </c>
      <c r="AE709" s="185"/>
      <c r="AF709" s="185"/>
      <c r="AG709" s="595" t="s">
        <v>406</v>
      </c>
      <c r="AH709" s="596"/>
      <c r="AI709" s="596"/>
      <c r="AJ709" s="596"/>
      <c r="AK709" s="596"/>
      <c r="AL709" s="596"/>
      <c r="AM709" s="596"/>
      <c r="AN709" s="596"/>
      <c r="AO709" s="596"/>
      <c r="AP709" s="596"/>
      <c r="AQ709" s="596"/>
      <c r="AR709" s="596"/>
      <c r="AS709" s="596"/>
      <c r="AT709" s="596"/>
      <c r="AU709" s="596"/>
      <c r="AV709" s="596"/>
      <c r="AW709" s="596"/>
      <c r="AX709" s="597"/>
    </row>
    <row r="710" spans="1:50" ht="75.7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743</v>
      </c>
      <c r="AE710" s="185"/>
      <c r="AF710" s="185"/>
      <c r="AG710" s="595" t="s">
        <v>756</v>
      </c>
      <c r="AH710" s="596"/>
      <c r="AI710" s="596"/>
      <c r="AJ710" s="596"/>
      <c r="AK710" s="596"/>
      <c r="AL710" s="596"/>
      <c r="AM710" s="596"/>
      <c r="AN710" s="596"/>
      <c r="AO710" s="596"/>
      <c r="AP710" s="596"/>
      <c r="AQ710" s="596"/>
      <c r="AR710" s="596"/>
      <c r="AS710" s="596"/>
      <c r="AT710" s="596"/>
      <c r="AU710" s="596"/>
      <c r="AV710" s="596"/>
      <c r="AW710" s="596"/>
      <c r="AX710" s="597"/>
    </row>
    <row r="711" spans="1:50" ht="48.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743</v>
      </c>
      <c r="AE711" s="185"/>
      <c r="AF711" s="185"/>
      <c r="AG711" s="595" t="s">
        <v>757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754</v>
      </c>
      <c r="AE712" s="587"/>
      <c r="AF712" s="587"/>
      <c r="AG712" s="595" t="s">
        <v>406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595" t="s">
        <v>406</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92" t="s">
        <v>754</v>
      </c>
      <c r="AE714" s="593"/>
      <c r="AF714" s="594"/>
      <c r="AG714" s="595" t="s">
        <v>406</v>
      </c>
      <c r="AH714" s="596"/>
      <c r="AI714" s="596"/>
      <c r="AJ714" s="596"/>
      <c r="AK714" s="596"/>
      <c r="AL714" s="596"/>
      <c r="AM714" s="596"/>
      <c r="AN714" s="596"/>
      <c r="AO714" s="596"/>
      <c r="AP714" s="596"/>
      <c r="AQ714" s="596"/>
      <c r="AR714" s="596"/>
      <c r="AS714" s="596"/>
      <c r="AT714" s="596"/>
      <c r="AU714" s="596"/>
      <c r="AV714" s="596"/>
      <c r="AW714" s="596"/>
      <c r="AX714" s="597"/>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743</v>
      </c>
      <c r="AE715" s="669"/>
      <c r="AF715" s="772"/>
      <c r="AG715" s="527" t="s">
        <v>758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754</v>
      </c>
      <c r="AE716" s="754"/>
      <c r="AF716" s="754"/>
      <c r="AG716" s="595" t="s">
        <v>406</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754</v>
      </c>
      <c r="AE717" s="185"/>
      <c r="AF717" s="185"/>
      <c r="AG717" s="595" t="s">
        <v>406</v>
      </c>
      <c r="AH717" s="596"/>
      <c r="AI717" s="596"/>
      <c r="AJ717" s="596"/>
      <c r="AK717" s="596"/>
      <c r="AL717" s="596"/>
      <c r="AM717" s="596"/>
      <c r="AN717" s="596"/>
      <c r="AO717" s="596"/>
      <c r="AP717" s="596"/>
      <c r="AQ717" s="596"/>
      <c r="AR717" s="596"/>
      <c r="AS717" s="596"/>
      <c r="AT717" s="596"/>
      <c r="AU717" s="596"/>
      <c r="AV717" s="596"/>
      <c r="AW717" s="596"/>
      <c r="AX717" s="597"/>
    </row>
    <row r="718" spans="1:50" ht="61.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743</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7"/>
      <c r="AD719" s="668" t="s">
        <v>754</v>
      </c>
      <c r="AE719" s="669"/>
      <c r="AF719" s="669"/>
      <c r="AG719" s="190" t="s">
        <v>406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11"/>
      <c r="D721" s="912"/>
      <c r="E721" s="912"/>
      <c r="F721" s="913"/>
      <c r="G721" s="928"/>
      <c r="H721" s="929"/>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4"/>
      <c r="B722" s="655"/>
      <c r="C722" s="911"/>
      <c r="D722" s="912"/>
      <c r="E722" s="912"/>
      <c r="F722" s="913"/>
      <c r="G722" s="928"/>
      <c r="H722" s="929"/>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4"/>
      <c r="B723" s="655"/>
      <c r="C723" s="911"/>
      <c r="D723" s="912"/>
      <c r="E723" s="912"/>
      <c r="F723" s="913"/>
      <c r="G723" s="928"/>
      <c r="H723" s="929"/>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4"/>
      <c r="B724" s="655"/>
      <c r="C724" s="911"/>
      <c r="D724" s="912"/>
      <c r="E724" s="912"/>
      <c r="F724" s="913"/>
      <c r="G724" s="928"/>
      <c r="H724" s="929"/>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6"/>
      <c r="B725" s="657"/>
      <c r="C725" s="911"/>
      <c r="D725" s="912"/>
      <c r="E725" s="912"/>
      <c r="F725" s="913"/>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2" t="s">
        <v>782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24"/>
      <c r="B727" s="625"/>
      <c r="C727" s="693" t="s">
        <v>57</v>
      </c>
      <c r="D727" s="694"/>
      <c r="E727" s="694"/>
      <c r="F727" s="695"/>
      <c r="G727" s="790" t="s">
        <v>783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38.25" customHeight="1" thickBot="1" x14ac:dyDescent="0.2">
      <c r="A729" s="760" t="s">
        <v>784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1" t="s">
        <v>785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1" t="s">
        <v>786</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672</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740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832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386</v>
      </c>
      <c r="B787" s="756"/>
      <c r="C787" s="756"/>
      <c r="D787" s="756"/>
      <c r="E787" s="756"/>
      <c r="F787" s="757"/>
      <c r="G787" s="440" t="s">
        <v>760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58"/>
      <c r="C788" s="758"/>
      <c r="D788" s="758"/>
      <c r="E788" s="758"/>
      <c r="F788" s="759"/>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58"/>
      <c r="C789" s="758"/>
      <c r="D789" s="758"/>
      <c r="E789" s="758"/>
      <c r="F789" s="759"/>
      <c r="G789" s="450" t="s">
        <v>761</v>
      </c>
      <c r="H789" s="451"/>
      <c r="I789" s="451"/>
      <c r="J789" s="451"/>
      <c r="K789" s="452"/>
      <c r="L789" s="453" t="s">
        <v>762</v>
      </c>
      <c r="M789" s="454"/>
      <c r="N789" s="454"/>
      <c r="O789" s="454"/>
      <c r="P789" s="454"/>
      <c r="Q789" s="454"/>
      <c r="R789" s="454"/>
      <c r="S789" s="454"/>
      <c r="T789" s="454"/>
      <c r="U789" s="454"/>
      <c r="V789" s="454"/>
      <c r="W789" s="454"/>
      <c r="X789" s="455"/>
      <c r="Y789" s="456">
        <v>2052</v>
      </c>
      <c r="Z789" s="457"/>
      <c r="AA789" s="457"/>
      <c r="AB789" s="558"/>
      <c r="AC789" s="450" t="s">
        <v>764</v>
      </c>
      <c r="AD789" s="451"/>
      <c r="AE789" s="451"/>
      <c r="AF789" s="451"/>
      <c r="AG789" s="452"/>
      <c r="AH789" s="453" t="s">
        <v>765</v>
      </c>
      <c r="AI789" s="454"/>
      <c r="AJ789" s="454"/>
      <c r="AK789" s="454"/>
      <c r="AL789" s="454"/>
      <c r="AM789" s="454"/>
      <c r="AN789" s="454"/>
      <c r="AO789" s="454"/>
      <c r="AP789" s="454"/>
      <c r="AQ789" s="454"/>
      <c r="AR789" s="454"/>
      <c r="AS789" s="454"/>
      <c r="AT789" s="455"/>
      <c r="AU789" s="456">
        <v>1458</v>
      </c>
      <c r="AV789" s="457"/>
      <c r="AW789" s="457"/>
      <c r="AX789" s="458"/>
    </row>
    <row r="790" spans="1:51" ht="24.75" customHeight="1" x14ac:dyDescent="0.15">
      <c r="A790" s="557"/>
      <c r="B790" s="758"/>
      <c r="C790" s="758"/>
      <c r="D790" s="758"/>
      <c r="E790" s="758"/>
      <c r="F790" s="75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766</v>
      </c>
      <c r="AD790" s="349"/>
      <c r="AE790" s="349"/>
      <c r="AF790" s="349"/>
      <c r="AG790" s="350"/>
      <c r="AH790" s="398" t="s">
        <v>767</v>
      </c>
      <c r="AI790" s="399"/>
      <c r="AJ790" s="399"/>
      <c r="AK790" s="399"/>
      <c r="AL790" s="399"/>
      <c r="AM790" s="399"/>
      <c r="AN790" s="399"/>
      <c r="AO790" s="399"/>
      <c r="AP790" s="399"/>
      <c r="AQ790" s="399"/>
      <c r="AR790" s="399"/>
      <c r="AS790" s="399"/>
      <c r="AT790" s="400"/>
      <c r="AU790" s="395">
        <v>439</v>
      </c>
      <c r="AV790" s="396"/>
      <c r="AW790" s="396"/>
      <c r="AX790" s="397"/>
    </row>
    <row r="791" spans="1:51" ht="24.75" hidden="1" customHeight="1" x14ac:dyDescent="0.15">
      <c r="A791" s="557"/>
      <c r="B791" s="758"/>
      <c r="C791" s="758"/>
      <c r="D791" s="758"/>
      <c r="E791" s="758"/>
      <c r="F791" s="75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58"/>
      <c r="C792" s="758"/>
      <c r="D792" s="758"/>
      <c r="E792" s="758"/>
      <c r="F792" s="75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2052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1897</v>
      </c>
      <c r="AV799" s="412"/>
      <c r="AW799" s="412"/>
      <c r="AX799" s="414"/>
    </row>
    <row r="800" spans="1:51" ht="24.75" hidden="1" customHeight="1" x14ac:dyDescent="0.15">
      <c r="A800" s="557"/>
      <c r="B800" s="758"/>
      <c r="C800" s="758"/>
      <c r="D800" s="758"/>
      <c r="E800" s="758"/>
      <c r="F800" s="759"/>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58"/>
      <c r="C801" s="758"/>
      <c r="D801" s="758"/>
      <c r="E801" s="758"/>
      <c r="F801" s="759"/>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58"/>
      <c r="C802" s="758"/>
      <c r="D802" s="758"/>
      <c r="E802" s="758"/>
      <c r="F802" s="759"/>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58"/>
      <c r="C813" s="758"/>
      <c r="D813" s="758"/>
      <c r="E813" s="758"/>
      <c r="F813" s="759"/>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58"/>
      <c r="C814" s="758"/>
      <c r="D814" s="758"/>
      <c r="E814" s="758"/>
      <c r="F814" s="759"/>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58"/>
      <c r="C815" s="758"/>
      <c r="D815" s="758"/>
      <c r="E815" s="758"/>
      <c r="F815" s="759"/>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58"/>
      <c r="C826" s="758"/>
      <c r="D826" s="758"/>
      <c r="E826" s="758"/>
      <c r="F826" s="759"/>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58"/>
      <c r="C827" s="758"/>
      <c r="D827" s="758"/>
      <c r="E827" s="758"/>
      <c r="F827" s="759"/>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58"/>
      <c r="C828" s="758"/>
      <c r="D828" s="758"/>
      <c r="E828" s="758"/>
      <c r="F828" s="759"/>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768</v>
      </c>
      <c r="D845" s="415"/>
      <c r="E845" s="415"/>
      <c r="F845" s="415"/>
      <c r="G845" s="415"/>
      <c r="H845" s="415"/>
      <c r="I845" s="415"/>
      <c r="J845" s="416">
        <v>2010005018852</v>
      </c>
      <c r="K845" s="417"/>
      <c r="L845" s="417"/>
      <c r="M845" s="417"/>
      <c r="N845" s="417"/>
      <c r="O845" s="417"/>
      <c r="P845" s="421" t="s">
        <v>769</v>
      </c>
      <c r="Q845" s="317"/>
      <c r="R845" s="317"/>
      <c r="S845" s="317"/>
      <c r="T845" s="317"/>
      <c r="U845" s="317"/>
      <c r="V845" s="317"/>
      <c r="W845" s="317"/>
      <c r="X845" s="317"/>
      <c r="Y845" s="318">
        <v>2052</v>
      </c>
      <c r="Z845" s="319"/>
      <c r="AA845" s="319"/>
      <c r="AB845" s="320"/>
      <c r="AC845" s="322" t="s">
        <v>770</v>
      </c>
      <c r="AD845" s="323"/>
      <c r="AE845" s="323"/>
      <c r="AF845" s="323"/>
      <c r="AG845" s="323"/>
      <c r="AH845" s="418">
        <v>1</v>
      </c>
      <c r="AI845" s="419"/>
      <c r="AJ845" s="419"/>
      <c r="AK845" s="419"/>
      <c r="AL845" s="326">
        <v>100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772</v>
      </c>
      <c r="D878" s="415"/>
      <c r="E878" s="415"/>
      <c r="F878" s="415"/>
      <c r="G878" s="415"/>
      <c r="H878" s="415"/>
      <c r="I878" s="415"/>
      <c r="J878" s="416">
        <v>1020001071491</v>
      </c>
      <c r="K878" s="417"/>
      <c r="L878" s="417"/>
      <c r="M878" s="417"/>
      <c r="N878" s="417"/>
      <c r="O878" s="417"/>
      <c r="P878" s="424" t="s">
        <v>773</v>
      </c>
      <c r="Q878" s="425"/>
      <c r="R878" s="425"/>
      <c r="S878" s="425"/>
      <c r="T878" s="425"/>
      <c r="U878" s="425"/>
      <c r="V878" s="425"/>
      <c r="W878" s="425"/>
      <c r="X878" s="425"/>
      <c r="Y878" s="318">
        <v>1897</v>
      </c>
      <c r="Z878" s="319"/>
      <c r="AA878" s="319"/>
      <c r="AB878" s="320"/>
      <c r="AC878" s="426" t="s">
        <v>373</v>
      </c>
      <c r="AD878" s="428"/>
      <c r="AE878" s="428"/>
      <c r="AF878" s="428"/>
      <c r="AG878" s="428"/>
      <c r="AH878" s="418">
        <v>3</v>
      </c>
      <c r="AI878" s="419"/>
      <c r="AJ878" s="419"/>
      <c r="AK878" s="419"/>
      <c r="AL878" s="326">
        <v>93.5</v>
      </c>
      <c r="AM878" s="327"/>
      <c r="AN878" s="327"/>
      <c r="AO878" s="328"/>
      <c r="AP878" s="321" t="s">
        <v>406</v>
      </c>
      <c r="AQ878" s="321"/>
      <c r="AR878" s="321"/>
      <c r="AS878" s="321"/>
      <c r="AT878" s="321"/>
      <c r="AU878" s="321"/>
      <c r="AV878" s="321"/>
      <c r="AW878" s="321"/>
      <c r="AX878" s="321"/>
      <c r="AY878">
        <f t="shared" si="118"/>
        <v>1</v>
      </c>
    </row>
    <row r="879" spans="1:51" ht="30" customHeight="1" x14ac:dyDescent="0.15">
      <c r="A879" s="401">
        <v>2</v>
      </c>
      <c r="B879" s="401">
        <v>1</v>
      </c>
      <c r="C879" s="420" t="s">
        <v>774</v>
      </c>
      <c r="D879" s="415"/>
      <c r="E879" s="415"/>
      <c r="F879" s="415"/>
      <c r="G879" s="415"/>
      <c r="H879" s="415"/>
      <c r="I879" s="415"/>
      <c r="J879" s="416">
        <v>6010401015821</v>
      </c>
      <c r="K879" s="417"/>
      <c r="L879" s="417"/>
      <c r="M879" s="417"/>
      <c r="N879" s="417"/>
      <c r="O879" s="417"/>
      <c r="P879" s="424" t="s">
        <v>775</v>
      </c>
      <c r="Q879" s="425"/>
      <c r="R879" s="425"/>
      <c r="S879" s="425"/>
      <c r="T879" s="425"/>
      <c r="U879" s="425"/>
      <c r="V879" s="425"/>
      <c r="W879" s="425"/>
      <c r="X879" s="425"/>
      <c r="Y879" s="318">
        <v>103</v>
      </c>
      <c r="Z879" s="319"/>
      <c r="AA879" s="319"/>
      <c r="AB879" s="320"/>
      <c r="AC879" s="426" t="s">
        <v>372</v>
      </c>
      <c r="AD879" s="426"/>
      <c r="AE879" s="426"/>
      <c r="AF879" s="426"/>
      <c r="AG879" s="426"/>
      <c r="AH879" s="418">
        <v>6</v>
      </c>
      <c r="AI879" s="419"/>
      <c r="AJ879" s="419"/>
      <c r="AK879" s="419"/>
      <c r="AL879" s="326">
        <v>95.2</v>
      </c>
      <c r="AM879" s="327"/>
      <c r="AN879" s="327"/>
      <c r="AO879" s="328"/>
      <c r="AP879" s="321" t="s">
        <v>406</v>
      </c>
      <c r="AQ879" s="321"/>
      <c r="AR879" s="321"/>
      <c r="AS879" s="321"/>
      <c r="AT879" s="321"/>
      <c r="AU879" s="321"/>
      <c r="AV879" s="321"/>
      <c r="AW879" s="321"/>
      <c r="AX879" s="321"/>
      <c r="AY879">
        <f>COUNTA($C$879)</f>
        <v>1</v>
      </c>
    </row>
    <row r="880" spans="1:51" ht="30" customHeight="1" x14ac:dyDescent="0.15">
      <c r="A880" s="401">
        <v>3</v>
      </c>
      <c r="B880" s="401">
        <v>1</v>
      </c>
      <c r="C880" s="420" t="s">
        <v>776</v>
      </c>
      <c r="D880" s="415"/>
      <c r="E880" s="415"/>
      <c r="F880" s="415"/>
      <c r="G880" s="415"/>
      <c r="H880" s="415"/>
      <c r="I880" s="415"/>
      <c r="J880" s="416">
        <v>9010001027685</v>
      </c>
      <c r="K880" s="417"/>
      <c r="L880" s="417"/>
      <c r="M880" s="417"/>
      <c r="N880" s="417"/>
      <c r="O880" s="417"/>
      <c r="P880" s="424" t="s">
        <v>777</v>
      </c>
      <c r="Q880" s="425"/>
      <c r="R880" s="425"/>
      <c r="S880" s="425"/>
      <c r="T880" s="425"/>
      <c r="U880" s="425"/>
      <c r="V880" s="425"/>
      <c r="W880" s="425"/>
      <c r="X880" s="425"/>
      <c r="Y880" s="318">
        <v>29</v>
      </c>
      <c r="Z880" s="319"/>
      <c r="AA880" s="319"/>
      <c r="AB880" s="320"/>
      <c r="AC880" s="426" t="s">
        <v>373</v>
      </c>
      <c r="AD880" s="426"/>
      <c r="AE880" s="426"/>
      <c r="AF880" s="426"/>
      <c r="AG880" s="426"/>
      <c r="AH880" s="324">
        <v>1</v>
      </c>
      <c r="AI880" s="325"/>
      <c r="AJ880" s="325"/>
      <c r="AK880" s="325"/>
      <c r="AL880" s="326">
        <v>94.3</v>
      </c>
      <c r="AM880" s="327"/>
      <c r="AN880" s="327"/>
      <c r="AO880" s="328"/>
      <c r="AP880" s="321" t="s">
        <v>406</v>
      </c>
      <c r="AQ880" s="321"/>
      <c r="AR880" s="321"/>
      <c r="AS880" s="321"/>
      <c r="AT880" s="321"/>
      <c r="AU880" s="321"/>
      <c r="AV880" s="321"/>
      <c r="AW880" s="321"/>
      <c r="AX880" s="321"/>
      <c r="AY880">
        <f>COUNTA($C$880)</f>
        <v>1</v>
      </c>
    </row>
    <row r="881" spans="1:51" ht="30" customHeight="1" x14ac:dyDescent="0.15">
      <c r="A881" s="401">
        <v>4</v>
      </c>
      <c r="B881" s="401">
        <v>1</v>
      </c>
      <c r="C881" s="420" t="s">
        <v>778</v>
      </c>
      <c r="D881" s="415"/>
      <c r="E881" s="415"/>
      <c r="F881" s="415"/>
      <c r="G881" s="415"/>
      <c r="H881" s="415"/>
      <c r="I881" s="415"/>
      <c r="J881" s="416">
        <v>7010401022916</v>
      </c>
      <c r="K881" s="417"/>
      <c r="L881" s="417"/>
      <c r="M881" s="417"/>
      <c r="N881" s="417"/>
      <c r="O881" s="417"/>
      <c r="P881" s="424" t="s">
        <v>779</v>
      </c>
      <c r="Q881" s="425"/>
      <c r="R881" s="425"/>
      <c r="S881" s="425"/>
      <c r="T881" s="425"/>
      <c r="U881" s="425"/>
      <c r="V881" s="425"/>
      <c r="W881" s="425"/>
      <c r="X881" s="425"/>
      <c r="Y881" s="318">
        <v>23</v>
      </c>
      <c r="Z881" s="319"/>
      <c r="AA881" s="319"/>
      <c r="AB881" s="320"/>
      <c r="AC881" s="426" t="s">
        <v>373</v>
      </c>
      <c r="AD881" s="426"/>
      <c r="AE881" s="426"/>
      <c r="AF881" s="426"/>
      <c r="AG881" s="426"/>
      <c r="AH881" s="324">
        <v>2</v>
      </c>
      <c r="AI881" s="325"/>
      <c r="AJ881" s="325"/>
      <c r="AK881" s="325"/>
      <c r="AL881" s="326">
        <v>83.8</v>
      </c>
      <c r="AM881" s="327"/>
      <c r="AN881" s="327"/>
      <c r="AO881" s="328"/>
      <c r="AP881" s="321" t="s">
        <v>406</v>
      </c>
      <c r="AQ881" s="321"/>
      <c r="AR881" s="321"/>
      <c r="AS881" s="321"/>
      <c r="AT881" s="321"/>
      <c r="AU881" s="321"/>
      <c r="AV881" s="321"/>
      <c r="AW881" s="321"/>
      <c r="AX881" s="321"/>
      <c r="AY881">
        <f>COUNTA($C$881)</f>
        <v>1</v>
      </c>
    </row>
    <row r="882" spans="1:51" ht="30" customHeight="1" x14ac:dyDescent="0.15">
      <c r="A882" s="401">
        <v>5</v>
      </c>
      <c r="B882" s="401">
        <v>1</v>
      </c>
      <c r="C882" s="420" t="s">
        <v>780</v>
      </c>
      <c r="D882" s="415"/>
      <c r="E882" s="415"/>
      <c r="F882" s="415"/>
      <c r="G882" s="415"/>
      <c r="H882" s="415"/>
      <c r="I882" s="415"/>
      <c r="J882" s="416">
        <v>1010005016782</v>
      </c>
      <c r="K882" s="417"/>
      <c r="L882" s="417"/>
      <c r="M882" s="417"/>
      <c r="N882" s="417"/>
      <c r="O882" s="417"/>
      <c r="P882" s="424" t="s">
        <v>781</v>
      </c>
      <c r="Q882" s="425"/>
      <c r="R882" s="425"/>
      <c r="S882" s="425"/>
      <c r="T882" s="425"/>
      <c r="U882" s="425"/>
      <c r="V882" s="425"/>
      <c r="W882" s="425"/>
      <c r="X882" s="425"/>
      <c r="Y882" s="318">
        <v>0.1</v>
      </c>
      <c r="Z882" s="319"/>
      <c r="AA882" s="319"/>
      <c r="AB882" s="320"/>
      <c r="AC882" s="427" t="s">
        <v>378</v>
      </c>
      <c r="AD882" s="427"/>
      <c r="AE882" s="427"/>
      <c r="AF882" s="427"/>
      <c r="AG882" s="427"/>
      <c r="AH882" s="324" t="s">
        <v>406</v>
      </c>
      <c r="AI882" s="325"/>
      <c r="AJ882" s="325"/>
      <c r="AK882" s="325"/>
      <c r="AL882" s="326" t="s">
        <v>406</v>
      </c>
      <c r="AM882" s="327"/>
      <c r="AN882" s="327"/>
      <c r="AO882" s="328"/>
      <c r="AP882" s="321" t="s">
        <v>406</v>
      </c>
      <c r="AQ882" s="321"/>
      <c r="AR882" s="321"/>
      <c r="AS882" s="321"/>
      <c r="AT882" s="321"/>
      <c r="AU882" s="321"/>
      <c r="AV882" s="321"/>
      <c r="AW882" s="321"/>
      <c r="AX882" s="321"/>
      <c r="AY882">
        <f>COUNTA($C$882)</f>
        <v>1</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15">
      <c r="A1110" s="401">
        <v>1</v>
      </c>
      <c r="B1110" s="401">
        <v>1</v>
      </c>
      <c r="C1110" s="886"/>
      <c r="D1110" s="886"/>
      <c r="E1110" s="262" t="s">
        <v>406</v>
      </c>
      <c r="F1110" s="885"/>
      <c r="G1110" s="885"/>
      <c r="H1110" s="885"/>
      <c r="I1110" s="885"/>
      <c r="J1110" s="416" t="s">
        <v>406</v>
      </c>
      <c r="K1110" s="417"/>
      <c r="L1110" s="417"/>
      <c r="M1110" s="417"/>
      <c r="N1110" s="417"/>
      <c r="O1110" s="417"/>
      <c r="P1110" s="424" t="s">
        <v>406</v>
      </c>
      <c r="Q1110" s="425"/>
      <c r="R1110" s="425"/>
      <c r="S1110" s="425"/>
      <c r="T1110" s="425"/>
      <c r="U1110" s="425"/>
      <c r="V1110" s="425"/>
      <c r="W1110" s="425"/>
      <c r="X1110" s="425"/>
      <c r="Y1110" s="318" t="s">
        <v>406</v>
      </c>
      <c r="Z1110" s="319"/>
      <c r="AA1110" s="319"/>
      <c r="AB1110" s="320"/>
      <c r="AC1110" s="427"/>
      <c r="AD1110" s="427"/>
      <c r="AE1110" s="427"/>
      <c r="AF1110" s="427"/>
      <c r="AG1110" s="427"/>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39">
      <formula>IF(RIGHT(TEXT(P14,"0.#"),1)=".",FALSE,TRUE)</formula>
    </cfRule>
    <cfRule type="expression" dxfId="2798" priority="14040">
      <formula>IF(RIGHT(TEXT(P14,"0.#"),1)=".",TRUE,FALSE)</formula>
    </cfRule>
  </conditionalFormatting>
  <conditionalFormatting sqref="AE32">
    <cfRule type="expression" dxfId="2797" priority="14029">
      <formula>IF(RIGHT(TEXT(AE32,"0.#"),1)=".",FALSE,TRUE)</formula>
    </cfRule>
    <cfRule type="expression" dxfId="2796" priority="14030">
      <formula>IF(RIGHT(TEXT(AE32,"0.#"),1)=".",TRUE,FALSE)</formula>
    </cfRule>
  </conditionalFormatting>
  <conditionalFormatting sqref="P18:AX18">
    <cfRule type="expression" dxfId="2795" priority="13915">
      <formula>IF(RIGHT(TEXT(P18,"0.#"),1)=".",FALSE,TRUE)</formula>
    </cfRule>
    <cfRule type="expression" dxfId="2794" priority="13916">
      <formula>IF(RIGHT(TEXT(P18,"0.#"),1)=".",TRUE,FALSE)</formula>
    </cfRule>
  </conditionalFormatting>
  <conditionalFormatting sqref="Y790">
    <cfRule type="expression" dxfId="2793" priority="13911">
      <formula>IF(RIGHT(TEXT(Y790,"0.#"),1)=".",FALSE,TRUE)</formula>
    </cfRule>
    <cfRule type="expression" dxfId="2792" priority="13912">
      <formula>IF(RIGHT(TEXT(Y790,"0.#"),1)=".",TRUE,FALSE)</formula>
    </cfRule>
  </conditionalFormatting>
  <conditionalFormatting sqref="Y799">
    <cfRule type="expression" dxfId="2791" priority="13907">
      <formula>IF(RIGHT(TEXT(Y799,"0.#"),1)=".",FALSE,TRUE)</formula>
    </cfRule>
    <cfRule type="expression" dxfId="2790" priority="13908">
      <formula>IF(RIGHT(TEXT(Y799,"0.#"),1)=".",TRUE,FALSE)</formula>
    </cfRule>
  </conditionalFormatting>
  <conditionalFormatting sqref="Y830:Y837 Y828 Y817:Y824 Y815 Y804:Y811 Y802">
    <cfRule type="expression" dxfId="2789" priority="13689">
      <formula>IF(RIGHT(TEXT(Y802,"0.#"),1)=".",FALSE,TRUE)</formula>
    </cfRule>
    <cfRule type="expression" dxfId="2788" priority="13690">
      <formula>IF(RIGHT(TEXT(Y802,"0.#"),1)=".",TRUE,FALSE)</formula>
    </cfRule>
  </conditionalFormatting>
  <conditionalFormatting sqref="P16:AQ17 P15:AX15 P13:AX13">
    <cfRule type="expression" dxfId="2787" priority="13737">
      <formula>IF(RIGHT(TEXT(P13,"0.#"),1)=".",FALSE,TRUE)</formula>
    </cfRule>
    <cfRule type="expression" dxfId="2786" priority="13738">
      <formula>IF(RIGHT(TEXT(P13,"0.#"),1)=".",TRUE,FALSE)</formula>
    </cfRule>
  </conditionalFormatting>
  <conditionalFormatting sqref="P19:AJ19">
    <cfRule type="expression" dxfId="2785" priority="13735">
      <formula>IF(RIGHT(TEXT(P19,"0.#"),1)=".",FALSE,TRUE)</formula>
    </cfRule>
    <cfRule type="expression" dxfId="2784" priority="13736">
      <formula>IF(RIGHT(TEXT(P19,"0.#"),1)=".",TRUE,FALSE)</formula>
    </cfRule>
  </conditionalFormatting>
  <conditionalFormatting sqref="AE101">
    <cfRule type="expression" dxfId="2783" priority="13727">
      <formula>IF(RIGHT(TEXT(AE101,"0.#"),1)=".",FALSE,TRUE)</formula>
    </cfRule>
    <cfRule type="expression" dxfId="2782" priority="13728">
      <formula>IF(RIGHT(TEXT(AE101,"0.#"),1)=".",TRUE,FALSE)</formula>
    </cfRule>
  </conditionalFormatting>
  <conditionalFormatting sqref="Y791:Y798 Y789">
    <cfRule type="expression" dxfId="2781" priority="13713">
      <formula>IF(RIGHT(TEXT(Y789,"0.#"),1)=".",FALSE,TRUE)</formula>
    </cfRule>
    <cfRule type="expression" dxfId="2780" priority="13714">
      <formula>IF(RIGHT(TEXT(Y789,"0.#"),1)=".",TRUE,FALSE)</formula>
    </cfRule>
  </conditionalFormatting>
  <conditionalFormatting sqref="AU799">
    <cfRule type="expression" dxfId="2779" priority="13709">
      <formula>IF(RIGHT(TEXT(AU799,"0.#"),1)=".",FALSE,TRUE)</formula>
    </cfRule>
    <cfRule type="expression" dxfId="2778" priority="13710">
      <formula>IF(RIGHT(TEXT(AU799,"0.#"),1)=".",TRUE,FALSE)</formula>
    </cfRule>
  </conditionalFormatting>
  <conditionalFormatting sqref="AU791:AU798">
    <cfRule type="expression" dxfId="2777" priority="13707">
      <formula>IF(RIGHT(TEXT(AU791,"0.#"),1)=".",FALSE,TRUE)</formula>
    </cfRule>
    <cfRule type="expression" dxfId="2776" priority="13708">
      <formula>IF(RIGHT(TEXT(AU791,"0.#"),1)=".",TRUE,FALSE)</formula>
    </cfRule>
  </conditionalFormatting>
  <conditionalFormatting sqref="Y829 Y816 Y803">
    <cfRule type="expression" dxfId="2775" priority="13693">
      <formula>IF(RIGHT(TEXT(Y803,"0.#"),1)=".",FALSE,TRUE)</formula>
    </cfRule>
    <cfRule type="expression" dxfId="2774" priority="13694">
      <formula>IF(RIGHT(TEXT(Y803,"0.#"),1)=".",TRUE,FALSE)</formula>
    </cfRule>
  </conditionalFormatting>
  <conditionalFormatting sqref="Y838 Y825 Y812">
    <cfRule type="expression" dxfId="2773" priority="13691">
      <formula>IF(RIGHT(TEXT(Y812,"0.#"),1)=".",FALSE,TRUE)</formula>
    </cfRule>
    <cfRule type="expression" dxfId="2772" priority="13692">
      <formula>IF(RIGHT(TEXT(Y812,"0.#"),1)=".",TRUE,FALSE)</formula>
    </cfRule>
  </conditionalFormatting>
  <conditionalFormatting sqref="AU829 AU816 AU803">
    <cfRule type="expression" dxfId="2771" priority="13687">
      <formula>IF(RIGHT(TEXT(AU803,"0.#"),1)=".",FALSE,TRUE)</formula>
    </cfRule>
    <cfRule type="expression" dxfId="2770" priority="13688">
      <formula>IF(RIGHT(TEXT(AU803,"0.#"),1)=".",TRUE,FALSE)</formula>
    </cfRule>
  </conditionalFormatting>
  <conditionalFormatting sqref="AU838 AU825 AU812">
    <cfRule type="expression" dxfId="2769" priority="13685">
      <formula>IF(RIGHT(TEXT(AU812,"0.#"),1)=".",FALSE,TRUE)</formula>
    </cfRule>
    <cfRule type="expression" dxfId="2768" priority="13686">
      <formula>IF(RIGHT(TEXT(AU812,"0.#"),1)=".",TRUE,FALSE)</formula>
    </cfRule>
  </conditionalFormatting>
  <conditionalFormatting sqref="AU830:AU837 AU828 AU817:AU824 AU815 AU804:AU811 AU802">
    <cfRule type="expression" dxfId="2767" priority="13683">
      <formula>IF(RIGHT(TEXT(AU802,"0.#"),1)=".",FALSE,TRUE)</formula>
    </cfRule>
    <cfRule type="expression" dxfId="2766" priority="13684">
      <formula>IF(RIGHT(TEXT(AU802,"0.#"),1)=".",TRUE,FALSE)</formula>
    </cfRule>
  </conditionalFormatting>
  <conditionalFormatting sqref="AM87">
    <cfRule type="expression" dxfId="2765" priority="13337">
      <formula>IF(RIGHT(TEXT(AM87,"0.#"),1)=".",FALSE,TRUE)</formula>
    </cfRule>
    <cfRule type="expression" dxfId="2764" priority="13338">
      <formula>IF(RIGHT(TEXT(AM87,"0.#"),1)=".",TRUE,FALSE)</formula>
    </cfRule>
  </conditionalFormatting>
  <conditionalFormatting sqref="AE55">
    <cfRule type="expression" dxfId="2763" priority="13405">
      <formula>IF(RIGHT(TEXT(AE55,"0.#"),1)=".",FALSE,TRUE)</formula>
    </cfRule>
    <cfRule type="expression" dxfId="2762" priority="13406">
      <formula>IF(RIGHT(TEXT(AE55,"0.#"),1)=".",TRUE,FALSE)</formula>
    </cfRule>
  </conditionalFormatting>
  <conditionalFormatting sqref="AI55">
    <cfRule type="expression" dxfId="2761" priority="13403">
      <formula>IF(RIGHT(TEXT(AI55,"0.#"),1)=".",FALSE,TRUE)</formula>
    </cfRule>
    <cfRule type="expression" dxfId="2760" priority="13404">
      <formula>IF(RIGHT(TEXT(AI55,"0.#"),1)=".",TRUE,FALSE)</formula>
    </cfRule>
  </conditionalFormatting>
  <conditionalFormatting sqref="AM34">
    <cfRule type="expression" dxfId="2759" priority="13483">
      <formula>IF(RIGHT(TEXT(AM34,"0.#"),1)=".",FALSE,TRUE)</formula>
    </cfRule>
    <cfRule type="expression" dxfId="2758" priority="13484">
      <formula>IF(RIGHT(TEXT(AM34,"0.#"),1)=".",TRUE,FALSE)</formula>
    </cfRule>
  </conditionalFormatting>
  <conditionalFormatting sqref="AE33">
    <cfRule type="expression" dxfId="2757" priority="13497">
      <formula>IF(RIGHT(TEXT(AE33,"0.#"),1)=".",FALSE,TRUE)</formula>
    </cfRule>
    <cfRule type="expression" dxfId="2756" priority="13498">
      <formula>IF(RIGHT(TEXT(AE33,"0.#"),1)=".",TRUE,FALSE)</formula>
    </cfRule>
  </conditionalFormatting>
  <conditionalFormatting sqref="AE34">
    <cfRule type="expression" dxfId="2755" priority="13495">
      <formula>IF(RIGHT(TEXT(AE34,"0.#"),1)=".",FALSE,TRUE)</formula>
    </cfRule>
    <cfRule type="expression" dxfId="2754" priority="13496">
      <formula>IF(RIGHT(TEXT(AE34,"0.#"),1)=".",TRUE,FALSE)</formula>
    </cfRule>
  </conditionalFormatting>
  <conditionalFormatting sqref="AI34">
    <cfRule type="expression" dxfId="2753" priority="13493">
      <formula>IF(RIGHT(TEXT(AI34,"0.#"),1)=".",FALSE,TRUE)</formula>
    </cfRule>
    <cfRule type="expression" dxfId="2752" priority="13494">
      <formula>IF(RIGHT(TEXT(AI34,"0.#"),1)=".",TRUE,FALSE)</formula>
    </cfRule>
  </conditionalFormatting>
  <conditionalFormatting sqref="AI33">
    <cfRule type="expression" dxfId="2751" priority="13491">
      <formula>IF(RIGHT(TEXT(AI33,"0.#"),1)=".",FALSE,TRUE)</formula>
    </cfRule>
    <cfRule type="expression" dxfId="2750" priority="13492">
      <formula>IF(RIGHT(TEXT(AI33,"0.#"),1)=".",TRUE,FALSE)</formula>
    </cfRule>
  </conditionalFormatting>
  <conditionalFormatting sqref="AI32">
    <cfRule type="expression" dxfId="2749" priority="13489">
      <formula>IF(RIGHT(TEXT(AI32,"0.#"),1)=".",FALSE,TRUE)</formula>
    </cfRule>
    <cfRule type="expression" dxfId="2748" priority="13490">
      <formula>IF(RIGHT(TEXT(AI32,"0.#"),1)=".",TRUE,FALSE)</formula>
    </cfRule>
  </conditionalFormatting>
  <conditionalFormatting sqref="AM32">
    <cfRule type="expression" dxfId="2747" priority="13487">
      <formula>IF(RIGHT(TEXT(AM32,"0.#"),1)=".",FALSE,TRUE)</formula>
    </cfRule>
    <cfRule type="expression" dxfId="2746" priority="13488">
      <formula>IF(RIGHT(TEXT(AM32,"0.#"),1)=".",TRUE,FALSE)</formula>
    </cfRule>
  </conditionalFormatting>
  <conditionalFormatting sqref="AM33">
    <cfRule type="expression" dxfId="2745" priority="13485">
      <formula>IF(RIGHT(TEXT(AM33,"0.#"),1)=".",FALSE,TRUE)</formula>
    </cfRule>
    <cfRule type="expression" dxfId="2744" priority="13486">
      <formula>IF(RIGHT(TEXT(AM33,"0.#"),1)=".",TRUE,FALSE)</formula>
    </cfRule>
  </conditionalFormatting>
  <conditionalFormatting sqref="AQ32:AQ34">
    <cfRule type="expression" dxfId="2743" priority="13477">
      <formula>IF(RIGHT(TEXT(AQ32,"0.#"),1)=".",FALSE,TRUE)</formula>
    </cfRule>
    <cfRule type="expression" dxfId="2742" priority="13478">
      <formula>IF(RIGHT(TEXT(AQ32,"0.#"),1)=".",TRUE,FALSE)</formula>
    </cfRule>
  </conditionalFormatting>
  <conditionalFormatting sqref="AU32:AU34">
    <cfRule type="expression" dxfId="2741" priority="13475">
      <formula>IF(RIGHT(TEXT(AU32,"0.#"),1)=".",FALSE,TRUE)</formula>
    </cfRule>
    <cfRule type="expression" dxfId="2740" priority="13476">
      <formula>IF(RIGHT(TEXT(AU32,"0.#"),1)=".",TRUE,FALSE)</formula>
    </cfRule>
  </conditionalFormatting>
  <conditionalFormatting sqref="AE53">
    <cfRule type="expression" dxfId="2739" priority="13409">
      <formula>IF(RIGHT(TEXT(AE53,"0.#"),1)=".",FALSE,TRUE)</formula>
    </cfRule>
    <cfRule type="expression" dxfId="2738" priority="13410">
      <formula>IF(RIGHT(TEXT(AE53,"0.#"),1)=".",TRUE,FALSE)</formula>
    </cfRule>
  </conditionalFormatting>
  <conditionalFormatting sqref="AE54">
    <cfRule type="expression" dxfId="2737" priority="13407">
      <formula>IF(RIGHT(TEXT(AE54,"0.#"),1)=".",FALSE,TRUE)</formula>
    </cfRule>
    <cfRule type="expression" dxfId="2736" priority="13408">
      <formula>IF(RIGHT(TEXT(AE54,"0.#"),1)=".",TRUE,FALSE)</formula>
    </cfRule>
  </conditionalFormatting>
  <conditionalFormatting sqref="AI54">
    <cfRule type="expression" dxfId="2735" priority="13401">
      <formula>IF(RIGHT(TEXT(AI54,"0.#"),1)=".",FALSE,TRUE)</formula>
    </cfRule>
    <cfRule type="expression" dxfId="2734" priority="13402">
      <formula>IF(RIGHT(TEXT(AI54,"0.#"),1)=".",TRUE,FALSE)</formula>
    </cfRule>
  </conditionalFormatting>
  <conditionalFormatting sqref="AI53">
    <cfRule type="expression" dxfId="2733" priority="13399">
      <formula>IF(RIGHT(TEXT(AI53,"0.#"),1)=".",FALSE,TRUE)</formula>
    </cfRule>
    <cfRule type="expression" dxfId="2732" priority="13400">
      <formula>IF(RIGHT(TEXT(AI53,"0.#"),1)=".",TRUE,FALSE)</formula>
    </cfRule>
  </conditionalFormatting>
  <conditionalFormatting sqref="AM53">
    <cfRule type="expression" dxfId="2731" priority="13397">
      <formula>IF(RIGHT(TEXT(AM53,"0.#"),1)=".",FALSE,TRUE)</formula>
    </cfRule>
    <cfRule type="expression" dxfId="2730" priority="13398">
      <formula>IF(RIGHT(TEXT(AM53,"0.#"),1)=".",TRUE,FALSE)</formula>
    </cfRule>
  </conditionalFormatting>
  <conditionalFormatting sqref="AM54">
    <cfRule type="expression" dxfId="2729" priority="13395">
      <formula>IF(RIGHT(TEXT(AM54,"0.#"),1)=".",FALSE,TRUE)</formula>
    </cfRule>
    <cfRule type="expression" dxfId="2728" priority="13396">
      <formula>IF(RIGHT(TEXT(AM54,"0.#"),1)=".",TRUE,FALSE)</formula>
    </cfRule>
  </conditionalFormatting>
  <conditionalFormatting sqref="AM55">
    <cfRule type="expression" dxfId="2727" priority="13393">
      <formula>IF(RIGHT(TEXT(AM55,"0.#"),1)=".",FALSE,TRUE)</formula>
    </cfRule>
    <cfRule type="expression" dxfId="2726" priority="13394">
      <formula>IF(RIGHT(TEXT(AM55,"0.#"),1)=".",TRUE,FALSE)</formula>
    </cfRule>
  </conditionalFormatting>
  <conditionalFormatting sqref="AE60">
    <cfRule type="expression" dxfId="2725" priority="13379">
      <formula>IF(RIGHT(TEXT(AE60,"0.#"),1)=".",FALSE,TRUE)</formula>
    </cfRule>
    <cfRule type="expression" dxfId="2724" priority="13380">
      <formula>IF(RIGHT(TEXT(AE60,"0.#"),1)=".",TRUE,FALSE)</formula>
    </cfRule>
  </conditionalFormatting>
  <conditionalFormatting sqref="AE61">
    <cfRule type="expression" dxfId="2723" priority="13377">
      <formula>IF(RIGHT(TEXT(AE61,"0.#"),1)=".",FALSE,TRUE)</formula>
    </cfRule>
    <cfRule type="expression" dxfId="2722" priority="13378">
      <formula>IF(RIGHT(TEXT(AE61,"0.#"),1)=".",TRUE,FALSE)</formula>
    </cfRule>
  </conditionalFormatting>
  <conditionalFormatting sqref="AE62">
    <cfRule type="expression" dxfId="2721" priority="13375">
      <formula>IF(RIGHT(TEXT(AE62,"0.#"),1)=".",FALSE,TRUE)</formula>
    </cfRule>
    <cfRule type="expression" dxfId="2720" priority="13376">
      <formula>IF(RIGHT(TEXT(AE62,"0.#"),1)=".",TRUE,FALSE)</formula>
    </cfRule>
  </conditionalFormatting>
  <conditionalFormatting sqref="AI62">
    <cfRule type="expression" dxfId="2719" priority="13373">
      <formula>IF(RIGHT(TEXT(AI62,"0.#"),1)=".",FALSE,TRUE)</formula>
    </cfRule>
    <cfRule type="expression" dxfId="2718" priority="13374">
      <formula>IF(RIGHT(TEXT(AI62,"0.#"),1)=".",TRUE,FALSE)</formula>
    </cfRule>
  </conditionalFormatting>
  <conditionalFormatting sqref="AI61">
    <cfRule type="expression" dxfId="2717" priority="13371">
      <formula>IF(RIGHT(TEXT(AI61,"0.#"),1)=".",FALSE,TRUE)</formula>
    </cfRule>
    <cfRule type="expression" dxfId="2716" priority="13372">
      <formula>IF(RIGHT(TEXT(AI61,"0.#"),1)=".",TRUE,FALSE)</formula>
    </cfRule>
  </conditionalFormatting>
  <conditionalFormatting sqref="AI60">
    <cfRule type="expression" dxfId="2715" priority="13369">
      <formula>IF(RIGHT(TEXT(AI60,"0.#"),1)=".",FALSE,TRUE)</formula>
    </cfRule>
    <cfRule type="expression" dxfId="2714" priority="13370">
      <formula>IF(RIGHT(TEXT(AI60,"0.#"),1)=".",TRUE,FALSE)</formula>
    </cfRule>
  </conditionalFormatting>
  <conditionalFormatting sqref="AM60">
    <cfRule type="expression" dxfId="2713" priority="13367">
      <formula>IF(RIGHT(TEXT(AM60,"0.#"),1)=".",FALSE,TRUE)</formula>
    </cfRule>
    <cfRule type="expression" dxfId="2712" priority="13368">
      <formula>IF(RIGHT(TEXT(AM60,"0.#"),1)=".",TRUE,FALSE)</formula>
    </cfRule>
  </conditionalFormatting>
  <conditionalFormatting sqref="AM61">
    <cfRule type="expression" dxfId="2711" priority="13365">
      <formula>IF(RIGHT(TEXT(AM61,"0.#"),1)=".",FALSE,TRUE)</formula>
    </cfRule>
    <cfRule type="expression" dxfId="2710" priority="13366">
      <formula>IF(RIGHT(TEXT(AM61,"0.#"),1)=".",TRUE,FALSE)</formula>
    </cfRule>
  </conditionalFormatting>
  <conditionalFormatting sqref="AM62">
    <cfRule type="expression" dxfId="2709" priority="13363">
      <formula>IF(RIGHT(TEXT(AM62,"0.#"),1)=".",FALSE,TRUE)</formula>
    </cfRule>
    <cfRule type="expression" dxfId="2708" priority="13364">
      <formula>IF(RIGHT(TEXT(AM62,"0.#"),1)=".",TRUE,FALSE)</formula>
    </cfRule>
  </conditionalFormatting>
  <conditionalFormatting sqref="AE87">
    <cfRule type="expression" dxfId="2707" priority="13349">
      <formula>IF(RIGHT(TEXT(AE87,"0.#"),1)=".",FALSE,TRUE)</formula>
    </cfRule>
    <cfRule type="expression" dxfId="2706" priority="13350">
      <formula>IF(RIGHT(TEXT(AE87,"0.#"),1)=".",TRUE,FALSE)</formula>
    </cfRule>
  </conditionalFormatting>
  <conditionalFormatting sqref="AE88">
    <cfRule type="expression" dxfId="2705" priority="13347">
      <formula>IF(RIGHT(TEXT(AE88,"0.#"),1)=".",FALSE,TRUE)</formula>
    </cfRule>
    <cfRule type="expression" dxfId="2704" priority="13348">
      <formula>IF(RIGHT(TEXT(AE88,"0.#"),1)=".",TRUE,FALSE)</formula>
    </cfRule>
  </conditionalFormatting>
  <conditionalFormatting sqref="AE89">
    <cfRule type="expression" dxfId="2703" priority="13345">
      <formula>IF(RIGHT(TEXT(AE89,"0.#"),1)=".",FALSE,TRUE)</formula>
    </cfRule>
    <cfRule type="expression" dxfId="2702" priority="13346">
      <formula>IF(RIGHT(TEXT(AE89,"0.#"),1)=".",TRUE,FALSE)</formula>
    </cfRule>
  </conditionalFormatting>
  <conditionalFormatting sqref="AI89">
    <cfRule type="expression" dxfId="2701" priority="13343">
      <formula>IF(RIGHT(TEXT(AI89,"0.#"),1)=".",FALSE,TRUE)</formula>
    </cfRule>
    <cfRule type="expression" dxfId="2700" priority="13344">
      <formula>IF(RIGHT(TEXT(AI89,"0.#"),1)=".",TRUE,FALSE)</formula>
    </cfRule>
  </conditionalFormatting>
  <conditionalFormatting sqref="AI88">
    <cfRule type="expression" dxfId="2699" priority="13341">
      <formula>IF(RIGHT(TEXT(AI88,"0.#"),1)=".",FALSE,TRUE)</formula>
    </cfRule>
    <cfRule type="expression" dxfId="2698" priority="13342">
      <formula>IF(RIGHT(TEXT(AI88,"0.#"),1)=".",TRUE,FALSE)</formula>
    </cfRule>
  </conditionalFormatting>
  <conditionalFormatting sqref="AI87">
    <cfRule type="expression" dxfId="2697" priority="13339">
      <formula>IF(RIGHT(TEXT(AI87,"0.#"),1)=".",FALSE,TRUE)</formula>
    </cfRule>
    <cfRule type="expression" dxfId="2696" priority="13340">
      <formula>IF(RIGHT(TEXT(AI87,"0.#"),1)=".",TRUE,FALSE)</formula>
    </cfRule>
  </conditionalFormatting>
  <conditionalFormatting sqref="AM88">
    <cfRule type="expression" dxfId="2695" priority="13335">
      <formula>IF(RIGHT(TEXT(AM88,"0.#"),1)=".",FALSE,TRUE)</formula>
    </cfRule>
    <cfRule type="expression" dxfId="2694" priority="13336">
      <formula>IF(RIGHT(TEXT(AM88,"0.#"),1)=".",TRUE,FALSE)</formula>
    </cfRule>
  </conditionalFormatting>
  <conditionalFormatting sqref="AM89">
    <cfRule type="expression" dxfId="2693" priority="13333">
      <formula>IF(RIGHT(TEXT(AM89,"0.#"),1)=".",FALSE,TRUE)</formula>
    </cfRule>
    <cfRule type="expression" dxfId="2692" priority="13334">
      <formula>IF(RIGHT(TEXT(AM89,"0.#"),1)=".",TRUE,FALSE)</formula>
    </cfRule>
  </conditionalFormatting>
  <conditionalFormatting sqref="AE92">
    <cfRule type="expression" dxfId="2691" priority="13319">
      <formula>IF(RIGHT(TEXT(AE92,"0.#"),1)=".",FALSE,TRUE)</formula>
    </cfRule>
    <cfRule type="expression" dxfId="2690" priority="13320">
      <formula>IF(RIGHT(TEXT(AE92,"0.#"),1)=".",TRUE,FALSE)</formula>
    </cfRule>
  </conditionalFormatting>
  <conditionalFormatting sqref="AE93">
    <cfRule type="expression" dxfId="2689" priority="13317">
      <formula>IF(RIGHT(TEXT(AE93,"0.#"),1)=".",FALSE,TRUE)</formula>
    </cfRule>
    <cfRule type="expression" dxfId="2688" priority="13318">
      <formula>IF(RIGHT(TEXT(AE93,"0.#"),1)=".",TRUE,FALSE)</formula>
    </cfRule>
  </conditionalFormatting>
  <conditionalFormatting sqref="AE94">
    <cfRule type="expression" dxfId="2687" priority="13315">
      <formula>IF(RIGHT(TEXT(AE94,"0.#"),1)=".",FALSE,TRUE)</formula>
    </cfRule>
    <cfRule type="expression" dxfId="2686" priority="13316">
      <formula>IF(RIGHT(TEXT(AE94,"0.#"),1)=".",TRUE,FALSE)</formula>
    </cfRule>
  </conditionalFormatting>
  <conditionalFormatting sqref="AI94">
    <cfRule type="expression" dxfId="2685" priority="13313">
      <formula>IF(RIGHT(TEXT(AI94,"0.#"),1)=".",FALSE,TRUE)</formula>
    </cfRule>
    <cfRule type="expression" dxfId="2684" priority="13314">
      <formula>IF(RIGHT(TEXT(AI94,"0.#"),1)=".",TRUE,FALSE)</formula>
    </cfRule>
  </conditionalFormatting>
  <conditionalFormatting sqref="AI93">
    <cfRule type="expression" dxfId="2683" priority="13311">
      <formula>IF(RIGHT(TEXT(AI93,"0.#"),1)=".",FALSE,TRUE)</formula>
    </cfRule>
    <cfRule type="expression" dxfId="2682" priority="13312">
      <formula>IF(RIGHT(TEXT(AI93,"0.#"),1)=".",TRUE,FALSE)</formula>
    </cfRule>
  </conditionalFormatting>
  <conditionalFormatting sqref="AI92">
    <cfRule type="expression" dxfId="2681" priority="13309">
      <formula>IF(RIGHT(TEXT(AI92,"0.#"),1)=".",FALSE,TRUE)</formula>
    </cfRule>
    <cfRule type="expression" dxfId="2680" priority="13310">
      <formula>IF(RIGHT(TEXT(AI92,"0.#"),1)=".",TRUE,FALSE)</formula>
    </cfRule>
  </conditionalFormatting>
  <conditionalFormatting sqref="AM92">
    <cfRule type="expression" dxfId="2679" priority="13307">
      <formula>IF(RIGHT(TEXT(AM92,"0.#"),1)=".",FALSE,TRUE)</formula>
    </cfRule>
    <cfRule type="expression" dxfId="2678" priority="13308">
      <formula>IF(RIGHT(TEXT(AM92,"0.#"),1)=".",TRUE,FALSE)</formula>
    </cfRule>
  </conditionalFormatting>
  <conditionalFormatting sqref="AM93">
    <cfRule type="expression" dxfId="2677" priority="13305">
      <formula>IF(RIGHT(TEXT(AM93,"0.#"),1)=".",FALSE,TRUE)</formula>
    </cfRule>
    <cfRule type="expression" dxfId="2676" priority="13306">
      <formula>IF(RIGHT(TEXT(AM93,"0.#"),1)=".",TRUE,FALSE)</formula>
    </cfRule>
  </conditionalFormatting>
  <conditionalFormatting sqref="AM94">
    <cfRule type="expression" dxfId="2675" priority="13303">
      <formula>IF(RIGHT(TEXT(AM94,"0.#"),1)=".",FALSE,TRUE)</formula>
    </cfRule>
    <cfRule type="expression" dxfId="2674" priority="13304">
      <formula>IF(RIGHT(TEXT(AM94,"0.#"),1)=".",TRUE,FALSE)</formula>
    </cfRule>
  </conditionalFormatting>
  <conditionalFormatting sqref="AE97">
    <cfRule type="expression" dxfId="2673" priority="13289">
      <formula>IF(RIGHT(TEXT(AE97,"0.#"),1)=".",FALSE,TRUE)</formula>
    </cfRule>
    <cfRule type="expression" dxfId="2672" priority="13290">
      <formula>IF(RIGHT(TEXT(AE97,"0.#"),1)=".",TRUE,FALSE)</formula>
    </cfRule>
  </conditionalFormatting>
  <conditionalFormatting sqref="AE98">
    <cfRule type="expression" dxfId="2671" priority="13287">
      <formula>IF(RIGHT(TEXT(AE98,"0.#"),1)=".",FALSE,TRUE)</formula>
    </cfRule>
    <cfRule type="expression" dxfId="2670" priority="13288">
      <formula>IF(RIGHT(TEXT(AE98,"0.#"),1)=".",TRUE,FALSE)</formula>
    </cfRule>
  </conditionalFormatting>
  <conditionalFormatting sqref="AE99">
    <cfRule type="expression" dxfId="2669" priority="13285">
      <formula>IF(RIGHT(TEXT(AE99,"0.#"),1)=".",FALSE,TRUE)</formula>
    </cfRule>
    <cfRule type="expression" dxfId="2668" priority="13286">
      <formula>IF(RIGHT(TEXT(AE99,"0.#"),1)=".",TRUE,FALSE)</formula>
    </cfRule>
  </conditionalFormatting>
  <conditionalFormatting sqref="AI99">
    <cfRule type="expression" dxfId="2667" priority="13283">
      <formula>IF(RIGHT(TEXT(AI99,"0.#"),1)=".",FALSE,TRUE)</formula>
    </cfRule>
    <cfRule type="expression" dxfId="2666" priority="13284">
      <formula>IF(RIGHT(TEXT(AI99,"0.#"),1)=".",TRUE,FALSE)</formula>
    </cfRule>
  </conditionalFormatting>
  <conditionalFormatting sqref="AI98">
    <cfRule type="expression" dxfId="2665" priority="13281">
      <formula>IF(RIGHT(TEXT(AI98,"0.#"),1)=".",FALSE,TRUE)</formula>
    </cfRule>
    <cfRule type="expression" dxfId="2664" priority="13282">
      <formula>IF(RIGHT(TEXT(AI98,"0.#"),1)=".",TRUE,FALSE)</formula>
    </cfRule>
  </conditionalFormatting>
  <conditionalFormatting sqref="AI97">
    <cfRule type="expression" dxfId="2663" priority="13279">
      <formula>IF(RIGHT(TEXT(AI97,"0.#"),1)=".",FALSE,TRUE)</formula>
    </cfRule>
    <cfRule type="expression" dxfId="2662" priority="13280">
      <formula>IF(RIGHT(TEXT(AI97,"0.#"),1)=".",TRUE,FALSE)</formula>
    </cfRule>
  </conditionalFormatting>
  <conditionalFormatting sqref="AM97">
    <cfRule type="expression" dxfId="2661" priority="13277">
      <formula>IF(RIGHT(TEXT(AM97,"0.#"),1)=".",FALSE,TRUE)</formula>
    </cfRule>
    <cfRule type="expression" dxfId="2660" priority="13278">
      <formula>IF(RIGHT(TEXT(AM97,"0.#"),1)=".",TRUE,FALSE)</formula>
    </cfRule>
  </conditionalFormatting>
  <conditionalFormatting sqref="AM98">
    <cfRule type="expression" dxfId="2659" priority="13275">
      <formula>IF(RIGHT(TEXT(AM98,"0.#"),1)=".",FALSE,TRUE)</formula>
    </cfRule>
    <cfRule type="expression" dxfId="2658" priority="13276">
      <formula>IF(RIGHT(TEXT(AM98,"0.#"),1)=".",TRUE,FALSE)</formula>
    </cfRule>
  </conditionalFormatting>
  <conditionalFormatting sqref="AM99">
    <cfRule type="expression" dxfId="2657" priority="13273">
      <formula>IF(RIGHT(TEXT(AM99,"0.#"),1)=".",FALSE,TRUE)</formula>
    </cfRule>
    <cfRule type="expression" dxfId="2656" priority="13274">
      <formula>IF(RIGHT(TEXT(AM99,"0.#"),1)=".",TRUE,FALSE)</formula>
    </cfRule>
  </conditionalFormatting>
  <conditionalFormatting sqref="AI101">
    <cfRule type="expression" dxfId="2655" priority="13259">
      <formula>IF(RIGHT(TEXT(AI101,"0.#"),1)=".",FALSE,TRUE)</formula>
    </cfRule>
    <cfRule type="expression" dxfId="2654" priority="13260">
      <formula>IF(RIGHT(TEXT(AI101,"0.#"),1)=".",TRUE,FALSE)</formula>
    </cfRule>
  </conditionalFormatting>
  <conditionalFormatting sqref="AM101">
    <cfRule type="expression" dxfId="2653" priority="13257">
      <formula>IF(RIGHT(TEXT(AM101,"0.#"),1)=".",FALSE,TRUE)</formula>
    </cfRule>
    <cfRule type="expression" dxfId="2652" priority="13258">
      <formula>IF(RIGHT(TEXT(AM101,"0.#"),1)=".",TRUE,FALSE)</formula>
    </cfRule>
  </conditionalFormatting>
  <conditionalFormatting sqref="AE102">
    <cfRule type="expression" dxfId="2651" priority="13255">
      <formula>IF(RIGHT(TEXT(AE102,"0.#"),1)=".",FALSE,TRUE)</formula>
    </cfRule>
    <cfRule type="expression" dxfId="2650" priority="13256">
      <formula>IF(RIGHT(TEXT(AE102,"0.#"),1)=".",TRUE,FALSE)</formula>
    </cfRule>
  </conditionalFormatting>
  <conditionalFormatting sqref="AI102">
    <cfRule type="expression" dxfId="2649" priority="13253">
      <formula>IF(RIGHT(TEXT(AI102,"0.#"),1)=".",FALSE,TRUE)</formula>
    </cfRule>
    <cfRule type="expression" dxfId="2648" priority="13254">
      <formula>IF(RIGHT(TEXT(AI102,"0.#"),1)=".",TRUE,FALSE)</formula>
    </cfRule>
  </conditionalFormatting>
  <conditionalFormatting sqref="AE104">
    <cfRule type="expression" dxfId="2647" priority="13247">
      <formula>IF(RIGHT(TEXT(AE104,"0.#"),1)=".",FALSE,TRUE)</formula>
    </cfRule>
    <cfRule type="expression" dxfId="2646" priority="13248">
      <formula>IF(RIGHT(TEXT(AE104,"0.#"),1)=".",TRUE,FALSE)</formula>
    </cfRule>
  </conditionalFormatting>
  <conditionalFormatting sqref="AI104">
    <cfRule type="expression" dxfId="2645" priority="13245">
      <formula>IF(RIGHT(TEXT(AI104,"0.#"),1)=".",FALSE,TRUE)</formula>
    </cfRule>
    <cfRule type="expression" dxfId="2644" priority="13246">
      <formula>IF(RIGHT(TEXT(AI104,"0.#"),1)=".",TRUE,FALSE)</formula>
    </cfRule>
  </conditionalFormatting>
  <conditionalFormatting sqref="AM104">
    <cfRule type="expression" dxfId="2643" priority="13243">
      <formula>IF(RIGHT(TEXT(AM104,"0.#"),1)=".",FALSE,TRUE)</formula>
    </cfRule>
    <cfRule type="expression" dxfId="2642" priority="13244">
      <formula>IF(RIGHT(TEXT(AM104,"0.#"),1)=".",TRUE,FALSE)</formula>
    </cfRule>
  </conditionalFormatting>
  <conditionalFormatting sqref="AE105">
    <cfRule type="expression" dxfId="2641" priority="13241">
      <formula>IF(RIGHT(TEXT(AE105,"0.#"),1)=".",FALSE,TRUE)</formula>
    </cfRule>
    <cfRule type="expression" dxfId="2640" priority="13242">
      <formula>IF(RIGHT(TEXT(AE105,"0.#"),1)=".",TRUE,FALSE)</formula>
    </cfRule>
  </conditionalFormatting>
  <conditionalFormatting sqref="AI105">
    <cfRule type="expression" dxfId="2639" priority="13239">
      <formula>IF(RIGHT(TEXT(AI105,"0.#"),1)=".",FALSE,TRUE)</formula>
    </cfRule>
    <cfRule type="expression" dxfId="2638" priority="13240">
      <formula>IF(RIGHT(TEXT(AI105,"0.#"),1)=".",TRUE,FALSE)</formula>
    </cfRule>
  </conditionalFormatting>
  <conditionalFormatting sqref="AM105">
    <cfRule type="expression" dxfId="2637" priority="13237">
      <formula>IF(RIGHT(TEXT(AM105,"0.#"),1)=".",FALSE,TRUE)</formula>
    </cfRule>
    <cfRule type="expression" dxfId="2636" priority="13238">
      <formula>IF(RIGHT(TEXT(AM105,"0.#"),1)=".",TRUE,FALSE)</formula>
    </cfRule>
  </conditionalFormatting>
  <conditionalFormatting sqref="AE107">
    <cfRule type="expression" dxfId="2635" priority="13233">
      <formula>IF(RIGHT(TEXT(AE107,"0.#"),1)=".",FALSE,TRUE)</formula>
    </cfRule>
    <cfRule type="expression" dxfId="2634" priority="13234">
      <formula>IF(RIGHT(TEXT(AE107,"0.#"),1)=".",TRUE,FALSE)</formula>
    </cfRule>
  </conditionalFormatting>
  <conditionalFormatting sqref="AI107">
    <cfRule type="expression" dxfId="2633" priority="13231">
      <formula>IF(RIGHT(TEXT(AI107,"0.#"),1)=".",FALSE,TRUE)</formula>
    </cfRule>
    <cfRule type="expression" dxfId="2632" priority="13232">
      <formula>IF(RIGHT(TEXT(AI107,"0.#"),1)=".",TRUE,FALSE)</formula>
    </cfRule>
  </conditionalFormatting>
  <conditionalFormatting sqref="AM107">
    <cfRule type="expression" dxfId="2631" priority="13229">
      <formula>IF(RIGHT(TEXT(AM107,"0.#"),1)=".",FALSE,TRUE)</formula>
    </cfRule>
    <cfRule type="expression" dxfId="2630" priority="13230">
      <formula>IF(RIGHT(TEXT(AM107,"0.#"),1)=".",TRUE,FALSE)</formula>
    </cfRule>
  </conditionalFormatting>
  <conditionalFormatting sqref="AE108">
    <cfRule type="expression" dxfId="2629" priority="13227">
      <formula>IF(RIGHT(TEXT(AE108,"0.#"),1)=".",FALSE,TRUE)</formula>
    </cfRule>
    <cfRule type="expression" dxfId="2628" priority="13228">
      <formula>IF(RIGHT(TEXT(AE108,"0.#"),1)=".",TRUE,FALSE)</formula>
    </cfRule>
  </conditionalFormatting>
  <conditionalFormatting sqref="AI108">
    <cfRule type="expression" dxfId="2627" priority="13225">
      <formula>IF(RIGHT(TEXT(AI108,"0.#"),1)=".",FALSE,TRUE)</formula>
    </cfRule>
    <cfRule type="expression" dxfId="2626" priority="13226">
      <formula>IF(RIGHT(TEXT(AI108,"0.#"),1)=".",TRUE,FALSE)</formula>
    </cfRule>
  </conditionalFormatting>
  <conditionalFormatting sqref="AM108">
    <cfRule type="expression" dxfId="2625" priority="13223">
      <formula>IF(RIGHT(TEXT(AM108,"0.#"),1)=".",FALSE,TRUE)</formula>
    </cfRule>
    <cfRule type="expression" dxfId="2624" priority="13224">
      <formula>IF(RIGHT(TEXT(AM108,"0.#"),1)=".",TRUE,FALSE)</formula>
    </cfRule>
  </conditionalFormatting>
  <conditionalFormatting sqref="AE110">
    <cfRule type="expression" dxfId="2623" priority="13219">
      <formula>IF(RIGHT(TEXT(AE110,"0.#"),1)=".",FALSE,TRUE)</formula>
    </cfRule>
    <cfRule type="expression" dxfId="2622" priority="13220">
      <formula>IF(RIGHT(TEXT(AE110,"0.#"),1)=".",TRUE,FALSE)</formula>
    </cfRule>
  </conditionalFormatting>
  <conditionalFormatting sqref="AI110">
    <cfRule type="expression" dxfId="2621" priority="13217">
      <formula>IF(RIGHT(TEXT(AI110,"0.#"),1)=".",FALSE,TRUE)</formula>
    </cfRule>
    <cfRule type="expression" dxfId="2620" priority="13218">
      <formula>IF(RIGHT(TEXT(AI110,"0.#"),1)=".",TRUE,FALSE)</formula>
    </cfRule>
  </conditionalFormatting>
  <conditionalFormatting sqref="AM110">
    <cfRule type="expression" dxfId="2619" priority="13215">
      <formula>IF(RIGHT(TEXT(AM110,"0.#"),1)=".",FALSE,TRUE)</formula>
    </cfRule>
    <cfRule type="expression" dxfId="2618" priority="13216">
      <formula>IF(RIGHT(TEXT(AM110,"0.#"),1)=".",TRUE,FALSE)</formula>
    </cfRule>
  </conditionalFormatting>
  <conditionalFormatting sqref="AE111">
    <cfRule type="expression" dxfId="2617" priority="13213">
      <formula>IF(RIGHT(TEXT(AE111,"0.#"),1)=".",FALSE,TRUE)</formula>
    </cfRule>
    <cfRule type="expression" dxfId="2616" priority="13214">
      <formula>IF(RIGHT(TEXT(AE111,"0.#"),1)=".",TRUE,FALSE)</formula>
    </cfRule>
  </conditionalFormatting>
  <conditionalFormatting sqref="AI111">
    <cfRule type="expression" dxfId="2615" priority="13211">
      <formula>IF(RIGHT(TEXT(AI111,"0.#"),1)=".",FALSE,TRUE)</formula>
    </cfRule>
    <cfRule type="expression" dxfId="2614" priority="13212">
      <formula>IF(RIGHT(TEXT(AI111,"0.#"),1)=".",TRUE,FALSE)</formula>
    </cfRule>
  </conditionalFormatting>
  <conditionalFormatting sqref="AM111">
    <cfRule type="expression" dxfId="2613" priority="13209">
      <formula>IF(RIGHT(TEXT(AM111,"0.#"),1)=".",FALSE,TRUE)</formula>
    </cfRule>
    <cfRule type="expression" dxfId="2612" priority="13210">
      <formula>IF(RIGHT(TEXT(AM111,"0.#"),1)=".",TRUE,FALSE)</formula>
    </cfRule>
  </conditionalFormatting>
  <conditionalFormatting sqref="AE113">
    <cfRule type="expression" dxfId="2611" priority="13205">
      <formula>IF(RIGHT(TEXT(AE113,"0.#"),1)=".",FALSE,TRUE)</formula>
    </cfRule>
    <cfRule type="expression" dxfId="2610" priority="13206">
      <formula>IF(RIGHT(TEXT(AE113,"0.#"),1)=".",TRUE,FALSE)</formula>
    </cfRule>
  </conditionalFormatting>
  <conditionalFormatting sqref="AI113">
    <cfRule type="expression" dxfId="2609" priority="13203">
      <formula>IF(RIGHT(TEXT(AI113,"0.#"),1)=".",FALSE,TRUE)</formula>
    </cfRule>
    <cfRule type="expression" dxfId="2608" priority="13204">
      <formula>IF(RIGHT(TEXT(AI113,"0.#"),1)=".",TRUE,FALSE)</formula>
    </cfRule>
  </conditionalFormatting>
  <conditionalFormatting sqref="AM113">
    <cfRule type="expression" dxfId="2607" priority="13201">
      <formula>IF(RIGHT(TEXT(AM113,"0.#"),1)=".",FALSE,TRUE)</formula>
    </cfRule>
    <cfRule type="expression" dxfId="2606" priority="13202">
      <formula>IF(RIGHT(TEXT(AM113,"0.#"),1)=".",TRUE,FALSE)</formula>
    </cfRule>
  </conditionalFormatting>
  <conditionalFormatting sqref="AE114">
    <cfRule type="expression" dxfId="2605" priority="13199">
      <formula>IF(RIGHT(TEXT(AE114,"0.#"),1)=".",FALSE,TRUE)</formula>
    </cfRule>
    <cfRule type="expression" dxfId="2604" priority="13200">
      <formula>IF(RIGHT(TEXT(AE114,"0.#"),1)=".",TRUE,FALSE)</formula>
    </cfRule>
  </conditionalFormatting>
  <conditionalFormatting sqref="AI114">
    <cfRule type="expression" dxfId="2603" priority="13197">
      <formula>IF(RIGHT(TEXT(AI114,"0.#"),1)=".",FALSE,TRUE)</formula>
    </cfRule>
    <cfRule type="expression" dxfId="2602" priority="13198">
      <formula>IF(RIGHT(TEXT(AI114,"0.#"),1)=".",TRUE,FALSE)</formula>
    </cfRule>
  </conditionalFormatting>
  <conditionalFormatting sqref="AM114">
    <cfRule type="expression" dxfId="2601" priority="13195">
      <formula>IF(RIGHT(TEXT(AM114,"0.#"),1)=".",FALSE,TRUE)</formula>
    </cfRule>
    <cfRule type="expression" dxfId="2600" priority="13196">
      <formula>IF(RIGHT(TEXT(AM114,"0.#"),1)=".",TRUE,FALSE)</formula>
    </cfRule>
  </conditionalFormatting>
  <conditionalFormatting sqref="AE116">
    <cfRule type="expression" dxfId="2599" priority="13191">
      <formula>IF(RIGHT(TEXT(AE116,"0.#"),1)=".",FALSE,TRUE)</formula>
    </cfRule>
    <cfRule type="expression" dxfId="2598" priority="13192">
      <formula>IF(RIGHT(TEXT(AE116,"0.#"),1)=".",TRUE,FALSE)</formula>
    </cfRule>
  </conditionalFormatting>
  <conditionalFormatting sqref="AI116">
    <cfRule type="expression" dxfId="2597" priority="13189">
      <formula>IF(RIGHT(TEXT(AI116,"0.#"),1)=".",FALSE,TRUE)</formula>
    </cfRule>
    <cfRule type="expression" dxfId="2596" priority="13190">
      <formula>IF(RIGHT(TEXT(AI116,"0.#"),1)=".",TRUE,FALSE)</formula>
    </cfRule>
  </conditionalFormatting>
  <conditionalFormatting sqref="AM116">
    <cfRule type="expression" dxfId="2595" priority="13187">
      <formula>IF(RIGHT(TEXT(AM116,"0.#"),1)=".",FALSE,TRUE)</formula>
    </cfRule>
    <cfRule type="expression" dxfId="2594" priority="13188">
      <formula>IF(RIGHT(TEXT(AM116,"0.#"),1)=".",TRUE,FALSE)</formula>
    </cfRule>
  </conditionalFormatting>
  <conditionalFormatting sqref="AE117 AM117">
    <cfRule type="expression" dxfId="2593" priority="13185">
      <formula>IF(RIGHT(TEXT(AE117,"0.#"),1)=".",FALSE,TRUE)</formula>
    </cfRule>
    <cfRule type="expression" dxfId="2592" priority="13186">
      <formula>IF(RIGHT(TEXT(AE117,"0.#"),1)=".",TRUE,FALSE)</formula>
    </cfRule>
  </conditionalFormatting>
  <conditionalFormatting sqref="AI117">
    <cfRule type="expression" dxfId="2591" priority="13183">
      <formula>IF(RIGHT(TEXT(AI117,"0.#"),1)=".",FALSE,TRUE)</formula>
    </cfRule>
    <cfRule type="expression" dxfId="2590" priority="13184">
      <formula>IF(RIGHT(TEXT(AI117,"0.#"),1)=".",TRUE,FALSE)</formula>
    </cfRule>
  </conditionalFormatting>
  <conditionalFormatting sqref="AE119 AQ119">
    <cfRule type="expression" dxfId="2589" priority="13177">
      <formula>IF(RIGHT(TEXT(AE119,"0.#"),1)=".",FALSE,TRUE)</formula>
    </cfRule>
    <cfRule type="expression" dxfId="2588" priority="13178">
      <formula>IF(RIGHT(TEXT(AE119,"0.#"),1)=".",TRUE,FALSE)</formula>
    </cfRule>
  </conditionalFormatting>
  <conditionalFormatting sqref="AI119">
    <cfRule type="expression" dxfId="2587" priority="13175">
      <formula>IF(RIGHT(TEXT(AI119,"0.#"),1)=".",FALSE,TRUE)</formula>
    </cfRule>
    <cfRule type="expression" dxfId="2586" priority="13176">
      <formula>IF(RIGHT(TEXT(AI119,"0.#"),1)=".",TRUE,FALSE)</formula>
    </cfRule>
  </conditionalFormatting>
  <conditionalFormatting sqref="AM119">
    <cfRule type="expression" dxfId="2585" priority="13173">
      <formula>IF(RIGHT(TEXT(AM119,"0.#"),1)=".",FALSE,TRUE)</formula>
    </cfRule>
    <cfRule type="expression" dxfId="2584" priority="13174">
      <formula>IF(RIGHT(TEXT(AM119,"0.#"),1)=".",TRUE,FALSE)</formula>
    </cfRule>
  </conditionalFormatting>
  <conditionalFormatting sqref="AQ120">
    <cfRule type="expression" dxfId="2583" priority="13165">
      <formula>IF(RIGHT(TEXT(AQ120,"0.#"),1)=".",FALSE,TRUE)</formula>
    </cfRule>
    <cfRule type="expression" dxfId="2582" priority="13166">
      <formula>IF(RIGHT(TEXT(AQ120,"0.#"),1)=".",TRUE,FALSE)</formula>
    </cfRule>
  </conditionalFormatting>
  <conditionalFormatting sqref="AE122 AQ122">
    <cfRule type="expression" dxfId="2581" priority="13163">
      <formula>IF(RIGHT(TEXT(AE122,"0.#"),1)=".",FALSE,TRUE)</formula>
    </cfRule>
    <cfRule type="expression" dxfId="2580" priority="13164">
      <formula>IF(RIGHT(TEXT(AE122,"0.#"),1)=".",TRUE,FALSE)</formula>
    </cfRule>
  </conditionalFormatting>
  <conditionalFormatting sqref="AI122">
    <cfRule type="expression" dxfId="2579" priority="13161">
      <formula>IF(RIGHT(TEXT(AI122,"0.#"),1)=".",FALSE,TRUE)</formula>
    </cfRule>
    <cfRule type="expression" dxfId="2578" priority="13162">
      <formula>IF(RIGHT(TEXT(AI122,"0.#"),1)=".",TRUE,FALSE)</formula>
    </cfRule>
  </conditionalFormatting>
  <conditionalFormatting sqref="AM122">
    <cfRule type="expression" dxfId="2577" priority="13159">
      <formula>IF(RIGHT(TEXT(AM122,"0.#"),1)=".",FALSE,TRUE)</formula>
    </cfRule>
    <cfRule type="expression" dxfId="2576" priority="13160">
      <formula>IF(RIGHT(TEXT(AM122,"0.#"),1)=".",TRUE,FALSE)</formula>
    </cfRule>
  </conditionalFormatting>
  <conditionalFormatting sqref="AQ123">
    <cfRule type="expression" dxfId="2575" priority="13151">
      <formula>IF(RIGHT(TEXT(AQ123,"0.#"),1)=".",FALSE,TRUE)</formula>
    </cfRule>
    <cfRule type="expression" dxfId="2574" priority="13152">
      <formula>IF(RIGHT(TEXT(AQ123,"0.#"),1)=".",TRUE,FALSE)</formula>
    </cfRule>
  </conditionalFormatting>
  <conditionalFormatting sqref="AE125 AQ125">
    <cfRule type="expression" dxfId="2573" priority="13149">
      <formula>IF(RIGHT(TEXT(AE125,"0.#"),1)=".",FALSE,TRUE)</formula>
    </cfRule>
    <cfRule type="expression" dxfId="2572" priority="13150">
      <formula>IF(RIGHT(TEXT(AE125,"0.#"),1)=".",TRUE,FALSE)</formula>
    </cfRule>
  </conditionalFormatting>
  <conditionalFormatting sqref="AI125">
    <cfRule type="expression" dxfId="2571" priority="13147">
      <formula>IF(RIGHT(TEXT(AI125,"0.#"),1)=".",FALSE,TRUE)</formula>
    </cfRule>
    <cfRule type="expression" dxfId="2570" priority="13148">
      <formula>IF(RIGHT(TEXT(AI125,"0.#"),1)=".",TRUE,FALSE)</formula>
    </cfRule>
  </conditionalFormatting>
  <conditionalFormatting sqref="AM125">
    <cfRule type="expression" dxfId="2569" priority="13145">
      <formula>IF(RIGHT(TEXT(AM125,"0.#"),1)=".",FALSE,TRUE)</formula>
    </cfRule>
    <cfRule type="expression" dxfId="2568" priority="13146">
      <formula>IF(RIGHT(TEXT(AM125,"0.#"),1)=".",TRUE,FALSE)</formula>
    </cfRule>
  </conditionalFormatting>
  <conditionalFormatting sqref="AQ126">
    <cfRule type="expression" dxfId="2567" priority="13137">
      <formula>IF(RIGHT(TEXT(AQ126,"0.#"),1)=".",FALSE,TRUE)</formula>
    </cfRule>
    <cfRule type="expression" dxfId="2566" priority="13138">
      <formula>IF(RIGHT(TEXT(AQ126,"0.#"),1)=".",TRUE,FALSE)</formula>
    </cfRule>
  </conditionalFormatting>
  <conditionalFormatting sqref="AE128 AQ128">
    <cfRule type="expression" dxfId="2565" priority="13135">
      <formula>IF(RIGHT(TEXT(AE128,"0.#"),1)=".",FALSE,TRUE)</formula>
    </cfRule>
    <cfRule type="expression" dxfId="2564" priority="13136">
      <formula>IF(RIGHT(TEXT(AE128,"0.#"),1)=".",TRUE,FALSE)</formula>
    </cfRule>
  </conditionalFormatting>
  <conditionalFormatting sqref="AI128">
    <cfRule type="expression" dxfId="2563" priority="13133">
      <formula>IF(RIGHT(TEXT(AI128,"0.#"),1)=".",FALSE,TRUE)</formula>
    </cfRule>
    <cfRule type="expression" dxfId="2562" priority="13134">
      <formula>IF(RIGHT(TEXT(AI128,"0.#"),1)=".",TRUE,FALSE)</formula>
    </cfRule>
  </conditionalFormatting>
  <conditionalFormatting sqref="AM128">
    <cfRule type="expression" dxfId="2561" priority="13131">
      <formula>IF(RIGHT(TEXT(AM128,"0.#"),1)=".",FALSE,TRUE)</formula>
    </cfRule>
    <cfRule type="expression" dxfId="2560" priority="13132">
      <formula>IF(RIGHT(TEXT(AM128,"0.#"),1)=".",TRUE,FALSE)</formula>
    </cfRule>
  </conditionalFormatting>
  <conditionalFormatting sqref="AQ129">
    <cfRule type="expression" dxfId="2559" priority="13123">
      <formula>IF(RIGHT(TEXT(AQ129,"0.#"),1)=".",FALSE,TRUE)</formula>
    </cfRule>
    <cfRule type="expression" dxfId="2558" priority="13124">
      <formula>IF(RIGHT(TEXT(AQ129,"0.#"),1)=".",TRUE,FALSE)</formula>
    </cfRule>
  </conditionalFormatting>
  <conditionalFormatting sqref="AE75">
    <cfRule type="expression" dxfId="2557" priority="13121">
      <formula>IF(RIGHT(TEXT(AE75,"0.#"),1)=".",FALSE,TRUE)</formula>
    </cfRule>
    <cfRule type="expression" dxfId="2556" priority="13122">
      <formula>IF(RIGHT(TEXT(AE75,"0.#"),1)=".",TRUE,FALSE)</formula>
    </cfRule>
  </conditionalFormatting>
  <conditionalFormatting sqref="AE76">
    <cfRule type="expression" dxfId="2555" priority="13119">
      <formula>IF(RIGHT(TEXT(AE76,"0.#"),1)=".",FALSE,TRUE)</formula>
    </cfRule>
    <cfRule type="expression" dxfId="2554" priority="13120">
      <formula>IF(RIGHT(TEXT(AE76,"0.#"),1)=".",TRUE,FALSE)</formula>
    </cfRule>
  </conditionalFormatting>
  <conditionalFormatting sqref="AE77">
    <cfRule type="expression" dxfId="2553" priority="13117">
      <formula>IF(RIGHT(TEXT(AE77,"0.#"),1)=".",FALSE,TRUE)</formula>
    </cfRule>
    <cfRule type="expression" dxfId="2552" priority="13118">
      <formula>IF(RIGHT(TEXT(AE77,"0.#"),1)=".",TRUE,FALSE)</formula>
    </cfRule>
  </conditionalFormatting>
  <conditionalFormatting sqref="AI77">
    <cfRule type="expression" dxfId="2551" priority="13115">
      <formula>IF(RIGHT(TEXT(AI77,"0.#"),1)=".",FALSE,TRUE)</formula>
    </cfRule>
    <cfRule type="expression" dxfId="2550" priority="13116">
      <formula>IF(RIGHT(TEXT(AI77,"0.#"),1)=".",TRUE,FALSE)</formula>
    </cfRule>
  </conditionalFormatting>
  <conditionalFormatting sqref="AI76">
    <cfRule type="expression" dxfId="2549" priority="13113">
      <formula>IF(RIGHT(TEXT(AI76,"0.#"),1)=".",FALSE,TRUE)</formula>
    </cfRule>
    <cfRule type="expression" dxfId="2548" priority="13114">
      <formula>IF(RIGHT(TEXT(AI76,"0.#"),1)=".",TRUE,FALSE)</formula>
    </cfRule>
  </conditionalFormatting>
  <conditionalFormatting sqref="AI75">
    <cfRule type="expression" dxfId="2547" priority="13111">
      <formula>IF(RIGHT(TEXT(AI75,"0.#"),1)=".",FALSE,TRUE)</formula>
    </cfRule>
    <cfRule type="expression" dxfId="2546" priority="13112">
      <formula>IF(RIGHT(TEXT(AI75,"0.#"),1)=".",TRUE,FALSE)</formula>
    </cfRule>
  </conditionalFormatting>
  <conditionalFormatting sqref="AM75">
    <cfRule type="expression" dxfId="2545" priority="13109">
      <formula>IF(RIGHT(TEXT(AM75,"0.#"),1)=".",FALSE,TRUE)</formula>
    </cfRule>
    <cfRule type="expression" dxfId="2544" priority="13110">
      <formula>IF(RIGHT(TEXT(AM75,"0.#"),1)=".",TRUE,FALSE)</formula>
    </cfRule>
  </conditionalFormatting>
  <conditionalFormatting sqref="AM76">
    <cfRule type="expression" dxfId="2543" priority="13107">
      <formula>IF(RIGHT(TEXT(AM76,"0.#"),1)=".",FALSE,TRUE)</formula>
    </cfRule>
    <cfRule type="expression" dxfId="2542" priority="13108">
      <formula>IF(RIGHT(TEXT(AM76,"0.#"),1)=".",TRUE,FALSE)</formula>
    </cfRule>
  </conditionalFormatting>
  <conditionalFormatting sqref="AM77">
    <cfRule type="expression" dxfId="2541" priority="13105">
      <formula>IF(RIGHT(TEXT(AM77,"0.#"),1)=".",FALSE,TRUE)</formula>
    </cfRule>
    <cfRule type="expression" dxfId="2540" priority="13106">
      <formula>IF(RIGHT(TEXT(AM77,"0.#"),1)=".",TRUE,FALSE)</formula>
    </cfRule>
  </conditionalFormatting>
  <conditionalFormatting sqref="AE134:AE135 AI134:AI135 AQ134:AQ135 AU134:AU135 AM134:AM135">
    <cfRule type="expression" dxfId="2539" priority="13091">
      <formula>IF(RIGHT(TEXT(AE134,"0.#"),1)=".",FALSE,TRUE)</formula>
    </cfRule>
    <cfRule type="expression" dxfId="2538" priority="13092">
      <formula>IF(RIGHT(TEXT(AE134,"0.#"),1)=".",TRUE,FALSE)</formula>
    </cfRule>
  </conditionalFormatting>
  <conditionalFormatting sqref="AE433">
    <cfRule type="expression" dxfId="2537" priority="13061">
      <formula>IF(RIGHT(TEXT(AE433,"0.#"),1)=".",FALSE,TRUE)</formula>
    </cfRule>
    <cfRule type="expression" dxfId="2536" priority="13062">
      <formula>IF(RIGHT(TEXT(AE433,"0.#"),1)=".",TRUE,FALSE)</formula>
    </cfRule>
  </conditionalFormatting>
  <conditionalFormatting sqref="AE434">
    <cfRule type="expression" dxfId="2535" priority="13059">
      <formula>IF(RIGHT(TEXT(AE434,"0.#"),1)=".",FALSE,TRUE)</formula>
    </cfRule>
    <cfRule type="expression" dxfId="2534" priority="13060">
      <formula>IF(RIGHT(TEXT(AE434,"0.#"),1)=".",TRUE,FALSE)</formula>
    </cfRule>
  </conditionalFormatting>
  <conditionalFormatting sqref="AE435">
    <cfRule type="expression" dxfId="2533" priority="13057">
      <formula>IF(RIGHT(TEXT(AE435,"0.#"),1)=".",FALSE,TRUE)</formula>
    </cfRule>
    <cfRule type="expression" dxfId="2532" priority="13058">
      <formula>IF(RIGHT(TEXT(AE435,"0.#"),1)=".",TRUE,FALSE)</formula>
    </cfRule>
  </conditionalFormatting>
  <conditionalFormatting sqref="AU433">
    <cfRule type="expression" dxfId="2531" priority="13037">
      <formula>IF(RIGHT(TEXT(AU433,"0.#"),1)=".",FALSE,TRUE)</formula>
    </cfRule>
    <cfRule type="expression" dxfId="2530" priority="13038">
      <formula>IF(RIGHT(TEXT(AU433,"0.#"),1)=".",TRUE,FALSE)</formula>
    </cfRule>
  </conditionalFormatting>
  <conditionalFormatting sqref="AU434">
    <cfRule type="expression" dxfId="2529" priority="13035">
      <formula>IF(RIGHT(TEXT(AU434,"0.#"),1)=".",FALSE,TRUE)</formula>
    </cfRule>
    <cfRule type="expression" dxfId="2528" priority="13036">
      <formula>IF(RIGHT(TEXT(AU434,"0.#"),1)=".",TRUE,FALSE)</formula>
    </cfRule>
  </conditionalFormatting>
  <conditionalFormatting sqref="AU435">
    <cfRule type="expression" dxfId="2527" priority="13033">
      <formula>IF(RIGHT(TEXT(AU435,"0.#"),1)=".",FALSE,TRUE)</formula>
    </cfRule>
    <cfRule type="expression" dxfId="2526" priority="13034">
      <formula>IF(RIGHT(TEXT(AU435,"0.#"),1)=".",TRUE,FALSE)</formula>
    </cfRule>
  </conditionalFormatting>
  <conditionalFormatting sqref="AI435 AM435">
    <cfRule type="expression" dxfId="2525" priority="12967">
      <formula>IF(RIGHT(TEXT(AI435,"0.#"),1)=".",FALSE,TRUE)</formula>
    </cfRule>
    <cfRule type="expression" dxfId="2524" priority="12968">
      <formula>IF(RIGHT(TEXT(AI435,"0.#"),1)=".",TRUE,FALSE)</formula>
    </cfRule>
  </conditionalFormatting>
  <conditionalFormatting sqref="AI433 AM433">
    <cfRule type="expression" dxfId="2523" priority="12971">
      <formula>IF(RIGHT(TEXT(AI433,"0.#"),1)=".",FALSE,TRUE)</formula>
    </cfRule>
    <cfRule type="expression" dxfId="2522" priority="12972">
      <formula>IF(RIGHT(TEXT(AI433,"0.#"),1)=".",TRUE,FALSE)</formula>
    </cfRule>
  </conditionalFormatting>
  <conditionalFormatting sqref="AI434 AM434">
    <cfRule type="expression" dxfId="2521" priority="12969">
      <formula>IF(RIGHT(TEXT(AI434,"0.#"),1)=".",FALSE,TRUE)</formula>
    </cfRule>
    <cfRule type="expression" dxfId="2520" priority="12970">
      <formula>IF(RIGHT(TEXT(AI434,"0.#"),1)=".",TRUE,FALSE)</formula>
    </cfRule>
  </conditionalFormatting>
  <conditionalFormatting sqref="AQ434">
    <cfRule type="expression" dxfId="2519" priority="12953">
      <formula>IF(RIGHT(TEXT(AQ434,"0.#"),1)=".",FALSE,TRUE)</formula>
    </cfRule>
    <cfRule type="expression" dxfId="2518" priority="12954">
      <formula>IF(RIGHT(TEXT(AQ434,"0.#"),1)=".",TRUE,FALSE)</formula>
    </cfRule>
  </conditionalFormatting>
  <conditionalFormatting sqref="AQ435">
    <cfRule type="expression" dxfId="2517" priority="12939">
      <formula>IF(RIGHT(TEXT(AQ435,"0.#"),1)=".",FALSE,TRUE)</formula>
    </cfRule>
    <cfRule type="expression" dxfId="2516" priority="12940">
      <formula>IF(RIGHT(TEXT(AQ435,"0.#"),1)=".",TRUE,FALSE)</formula>
    </cfRule>
  </conditionalFormatting>
  <conditionalFormatting sqref="AQ433">
    <cfRule type="expression" dxfId="2515" priority="12937">
      <formula>IF(RIGHT(TEXT(AQ433,"0.#"),1)=".",FALSE,TRUE)</formula>
    </cfRule>
    <cfRule type="expression" dxfId="2514" priority="12938">
      <formula>IF(RIGHT(TEXT(AQ433,"0.#"),1)=".",TRUE,FALSE)</formula>
    </cfRule>
  </conditionalFormatting>
  <conditionalFormatting sqref="AL847:AO874">
    <cfRule type="expression" dxfId="2513" priority="6661">
      <formula>IF(AND(AL847&gt;=0, RIGHT(TEXT(AL847,"0.#"),1)&lt;&gt;"."),TRUE,FALSE)</formula>
    </cfRule>
    <cfRule type="expression" dxfId="2512" priority="6662">
      <formula>IF(AND(AL847&gt;=0, RIGHT(TEXT(AL847,"0.#"),1)="."),TRUE,FALSE)</formula>
    </cfRule>
    <cfRule type="expression" dxfId="2511" priority="6663">
      <formula>IF(AND(AL847&lt;0, RIGHT(TEXT(AL847,"0.#"),1)&lt;&gt;"."),TRUE,FALSE)</formula>
    </cfRule>
    <cfRule type="expression" dxfId="2510" priority="6664">
      <formula>IF(AND(AL847&lt;0, RIGHT(TEXT(AL847,"0.#"),1)="."),TRUE,FALSE)</formula>
    </cfRule>
  </conditionalFormatting>
  <conditionalFormatting sqref="AQ53:AQ55">
    <cfRule type="expression" dxfId="2509" priority="4683">
      <formula>IF(RIGHT(TEXT(AQ53,"0.#"),1)=".",FALSE,TRUE)</formula>
    </cfRule>
    <cfRule type="expression" dxfId="2508" priority="4684">
      <formula>IF(RIGHT(TEXT(AQ53,"0.#"),1)=".",TRUE,FALSE)</formula>
    </cfRule>
  </conditionalFormatting>
  <conditionalFormatting sqref="AU53:AU55">
    <cfRule type="expression" dxfId="2507" priority="4681">
      <formula>IF(RIGHT(TEXT(AU53,"0.#"),1)=".",FALSE,TRUE)</formula>
    </cfRule>
    <cfRule type="expression" dxfId="2506" priority="4682">
      <formula>IF(RIGHT(TEXT(AU53,"0.#"),1)=".",TRUE,FALSE)</formula>
    </cfRule>
  </conditionalFormatting>
  <conditionalFormatting sqref="AQ60:AQ62">
    <cfRule type="expression" dxfId="2505" priority="4679">
      <formula>IF(RIGHT(TEXT(AQ60,"0.#"),1)=".",FALSE,TRUE)</formula>
    </cfRule>
    <cfRule type="expression" dxfId="2504" priority="4680">
      <formula>IF(RIGHT(TEXT(AQ60,"0.#"),1)=".",TRUE,FALSE)</formula>
    </cfRule>
  </conditionalFormatting>
  <conditionalFormatting sqref="AU60:AU62">
    <cfRule type="expression" dxfId="2503" priority="4677">
      <formula>IF(RIGHT(TEXT(AU60,"0.#"),1)=".",FALSE,TRUE)</formula>
    </cfRule>
    <cfRule type="expression" dxfId="2502" priority="4678">
      <formula>IF(RIGHT(TEXT(AU60,"0.#"),1)=".",TRUE,FALSE)</formula>
    </cfRule>
  </conditionalFormatting>
  <conditionalFormatting sqref="AQ75:AQ77">
    <cfRule type="expression" dxfId="2501" priority="4675">
      <formula>IF(RIGHT(TEXT(AQ75,"0.#"),1)=".",FALSE,TRUE)</formula>
    </cfRule>
    <cfRule type="expression" dxfId="2500" priority="4676">
      <formula>IF(RIGHT(TEXT(AQ75,"0.#"),1)=".",TRUE,FALSE)</formula>
    </cfRule>
  </conditionalFormatting>
  <conditionalFormatting sqref="AU75:AU77">
    <cfRule type="expression" dxfId="2499" priority="4673">
      <formula>IF(RIGHT(TEXT(AU75,"0.#"),1)=".",FALSE,TRUE)</formula>
    </cfRule>
    <cfRule type="expression" dxfId="2498" priority="4674">
      <formula>IF(RIGHT(TEXT(AU75,"0.#"),1)=".",TRUE,FALSE)</formula>
    </cfRule>
  </conditionalFormatting>
  <conditionalFormatting sqref="AQ87:AQ89">
    <cfRule type="expression" dxfId="2497" priority="4671">
      <formula>IF(RIGHT(TEXT(AQ87,"0.#"),1)=".",FALSE,TRUE)</formula>
    </cfRule>
    <cfRule type="expression" dxfId="2496" priority="4672">
      <formula>IF(RIGHT(TEXT(AQ87,"0.#"),1)=".",TRUE,FALSE)</formula>
    </cfRule>
  </conditionalFormatting>
  <conditionalFormatting sqref="AU87:AU89">
    <cfRule type="expression" dxfId="2495" priority="4669">
      <formula>IF(RIGHT(TEXT(AU87,"0.#"),1)=".",FALSE,TRUE)</formula>
    </cfRule>
    <cfRule type="expression" dxfId="2494" priority="4670">
      <formula>IF(RIGHT(TEXT(AU87,"0.#"),1)=".",TRUE,FALSE)</formula>
    </cfRule>
  </conditionalFormatting>
  <conditionalFormatting sqref="AQ92:AQ94">
    <cfRule type="expression" dxfId="2493" priority="4667">
      <formula>IF(RIGHT(TEXT(AQ92,"0.#"),1)=".",FALSE,TRUE)</formula>
    </cfRule>
    <cfRule type="expression" dxfId="2492" priority="4668">
      <formula>IF(RIGHT(TEXT(AQ92,"0.#"),1)=".",TRUE,FALSE)</formula>
    </cfRule>
  </conditionalFormatting>
  <conditionalFormatting sqref="AU92:AU94">
    <cfRule type="expression" dxfId="2491" priority="4665">
      <formula>IF(RIGHT(TEXT(AU92,"0.#"),1)=".",FALSE,TRUE)</formula>
    </cfRule>
    <cfRule type="expression" dxfId="2490" priority="4666">
      <formula>IF(RIGHT(TEXT(AU92,"0.#"),1)=".",TRUE,FALSE)</formula>
    </cfRule>
  </conditionalFormatting>
  <conditionalFormatting sqref="AQ97:AQ99">
    <cfRule type="expression" dxfId="2489" priority="4663">
      <formula>IF(RIGHT(TEXT(AQ97,"0.#"),1)=".",FALSE,TRUE)</formula>
    </cfRule>
    <cfRule type="expression" dxfId="2488" priority="4664">
      <formula>IF(RIGHT(TEXT(AQ97,"0.#"),1)=".",TRUE,FALSE)</formula>
    </cfRule>
  </conditionalFormatting>
  <conditionalFormatting sqref="AU97:AU99">
    <cfRule type="expression" dxfId="2487" priority="4661">
      <formula>IF(RIGHT(TEXT(AU97,"0.#"),1)=".",FALSE,TRUE)</formula>
    </cfRule>
    <cfRule type="expression" dxfId="2486" priority="4662">
      <formula>IF(RIGHT(TEXT(AU97,"0.#"),1)=".",TRUE,FALSE)</formula>
    </cfRule>
  </conditionalFormatting>
  <conditionalFormatting sqref="AE458">
    <cfRule type="expression" dxfId="2485" priority="4355">
      <formula>IF(RIGHT(TEXT(AE458,"0.#"),1)=".",FALSE,TRUE)</formula>
    </cfRule>
    <cfRule type="expression" dxfId="2484" priority="4356">
      <formula>IF(RIGHT(TEXT(AE458,"0.#"),1)=".",TRUE,FALSE)</formula>
    </cfRule>
  </conditionalFormatting>
  <conditionalFormatting sqref="AE459">
    <cfRule type="expression" dxfId="2483" priority="4353">
      <formula>IF(RIGHT(TEXT(AE459,"0.#"),1)=".",FALSE,TRUE)</formula>
    </cfRule>
    <cfRule type="expression" dxfId="2482" priority="4354">
      <formula>IF(RIGHT(TEXT(AE459,"0.#"),1)=".",TRUE,FALSE)</formula>
    </cfRule>
  </conditionalFormatting>
  <conditionalFormatting sqref="AE460">
    <cfRule type="expression" dxfId="2481" priority="4351">
      <formula>IF(RIGHT(TEXT(AE460,"0.#"),1)=".",FALSE,TRUE)</formula>
    </cfRule>
    <cfRule type="expression" dxfId="2480" priority="4352">
      <formula>IF(RIGHT(TEXT(AE460,"0.#"),1)=".",TRUE,FALSE)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AM460">
    <cfRule type="expression" dxfId="2473" priority="4333">
      <formula>IF(RIGHT(TEXT(AI460,"0.#"),1)=".",FALSE,TRUE)</formula>
    </cfRule>
    <cfRule type="expression" dxfId="2472" priority="4334">
      <formula>IF(RIGHT(TEXT(AI460,"0.#"),1)=".",TRUE,FALSE)</formula>
    </cfRule>
  </conditionalFormatting>
  <conditionalFormatting sqref="AI458 AM458">
    <cfRule type="expression" dxfId="2471" priority="4337">
      <formula>IF(RIGHT(TEXT(AI458,"0.#"),1)=".",FALSE,TRUE)</formula>
    </cfRule>
    <cfRule type="expression" dxfId="2470" priority="4338">
      <formula>IF(RIGHT(TEXT(AI458,"0.#"),1)=".",TRUE,FALSE)</formula>
    </cfRule>
  </conditionalFormatting>
  <conditionalFormatting sqref="AI459 AM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7:Y874">
    <cfRule type="expression" dxfId="2445" priority="2989">
      <formula>IF(RIGHT(TEXT(Y847,"0.#"),1)=".",FALSE,TRUE)</formula>
    </cfRule>
    <cfRule type="expression" dxfId="2444" priority="2990">
      <formula>IF(RIGHT(TEXT(Y847,"0.#"),1)=".",TRUE,FALSE)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11:AO1139">
    <cfRule type="expression" dxfId="2415" priority="2895">
      <formula>IF(AND(AL1111&gt;=0, RIGHT(TEXT(AL1111,"0.#"),1)&lt;&gt;"."),TRUE,FALSE)</formula>
    </cfRule>
    <cfRule type="expression" dxfId="2414" priority="2896">
      <formula>IF(AND(AL1111&gt;=0, RIGHT(TEXT(AL1111,"0.#"),1)="."),TRUE,FALSE)</formula>
    </cfRule>
    <cfRule type="expression" dxfId="2413" priority="2897">
      <formula>IF(AND(AL1111&lt;0, RIGHT(TEXT(AL1111,"0.#"),1)&lt;&gt;"."),TRUE,FALSE)</formula>
    </cfRule>
    <cfRule type="expression" dxfId="2412" priority="2898">
      <formula>IF(AND(AL1111&lt;0, RIGHT(TEXT(AL1111,"0.#"),1)="."),TRUE,FALSE)</formula>
    </cfRule>
  </conditionalFormatting>
  <conditionalFormatting sqref="Y1111:Y1139">
    <cfRule type="expression" dxfId="2411" priority="2893">
      <formula>IF(RIGHT(TEXT(Y1111,"0.#"),1)=".",FALSE,TRUE)</formula>
    </cfRule>
    <cfRule type="expression" dxfId="2410" priority="2894">
      <formula>IF(RIGHT(TEXT(Y1111,"0.#"),1)=".",TRUE,FALSE)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45:AO846">
    <cfRule type="expression" dxfId="2401" priority="2847">
      <formula>IF(AND(AL845&gt;=0, RIGHT(TEXT(AL845,"0.#"),1)&lt;&gt;"."),TRUE,FALSE)</formula>
    </cfRule>
    <cfRule type="expression" dxfId="2400" priority="2848">
      <formula>IF(AND(AL845&gt;=0, RIGHT(TEXT(AL845,"0.#"),1)="."),TRUE,FALSE)</formula>
    </cfRule>
    <cfRule type="expression" dxfId="2399" priority="2849">
      <formula>IF(AND(AL845&lt;0, RIGHT(TEXT(AL845,"0.#"),1)&lt;&gt;"."),TRUE,FALSE)</formula>
    </cfRule>
    <cfRule type="expression" dxfId="2398" priority="2850">
      <formula>IF(AND(AL845&lt;0, RIGHT(TEXT(AL845,"0.#"),1)="."),TRUE,FALSE)</formula>
    </cfRule>
  </conditionalFormatting>
  <conditionalFormatting sqref="Y845:Y846">
    <cfRule type="expression" dxfId="2397" priority="2845">
      <formula>IF(RIGHT(TEXT(Y845,"0.#"),1)=".",FALSE,TRUE)</formula>
    </cfRule>
    <cfRule type="expression" dxfId="2396" priority="2846">
      <formula>IF(RIGHT(TEXT(Y845,"0.#"),1)=".",TRUE,FALSE)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83:Y907">
    <cfRule type="expression" dxfId="2079" priority="2105">
      <formula>IF(RIGHT(TEXT(Y883,"0.#"),1)=".",FALSE,TRUE)</formula>
    </cfRule>
    <cfRule type="expression" dxfId="2078" priority="2106">
      <formula>IF(RIGHT(TEXT(Y883,"0.#"),1)=".",TRUE,FALSE)</formula>
    </cfRule>
  </conditionalFormatting>
  <conditionalFormatting sqref="Y913:Y940">
    <cfRule type="expression" dxfId="2077" priority="2093">
      <formula>IF(RIGHT(TEXT(Y913,"0.#"),1)=".",FALSE,TRUE)</formula>
    </cfRule>
    <cfRule type="expression" dxfId="2076" priority="2094">
      <formula>IF(RIGHT(TEXT(Y913,"0.#"),1)=".",TRUE,FALSE)</formula>
    </cfRule>
  </conditionalFormatting>
  <conditionalFormatting sqref="Y911:Y912">
    <cfRule type="expression" dxfId="2075" priority="2087">
      <formula>IF(RIGHT(TEXT(Y911,"0.#"),1)=".",FALSE,TRUE)</formula>
    </cfRule>
    <cfRule type="expression" dxfId="2074" priority="2088">
      <formula>IF(RIGHT(TEXT(Y911,"0.#"),1)=".",TRUE,FALSE)</formula>
    </cfRule>
  </conditionalFormatting>
  <conditionalFormatting sqref="Y946:Y973">
    <cfRule type="expression" dxfId="2073" priority="2081">
      <formula>IF(RIGHT(TEXT(Y946,"0.#"),1)=".",FALSE,TRUE)</formula>
    </cfRule>
    <cfRule type="expression" dxfId="2072" priority="2082">
      <formula>IF(RIGHT(TEXT(Y946,"0.#"),1)=".",TRUE,FALSE)</formula>
    </cfRule>
  </conditionalFormatting>
  <conditionalFormatting sqref="Y944:Y945">
    <cfRule type="expression" dxfId="2071" priority="2075">
      <formula>IF(RIGHT(TEXT(Y944,"0.#"),1)=".",FALSE,TRUE)</formula>
    </cfRule>
    <cfRule type="expression" dxfId="2070" priority="2076">
      <formula>IF(RIGHT(TEXT(Y944,"0.#"),1)=".",TRUE,FALSE)</formula>
    </cfRule>
  </conditionalFormatting>
  <conditionalFormatting sqref="Y979:Y1006">
    <cfRule type="expression" dxfId="2069" priority="2069">
      <formula>IF(RIGHT(TEXT(Y979,"0.#"),1)=".",FALSE,TRUE)</formula>
    </cfRule>
    <cfRule type="expression" dxfId="2068" priority="2070">
      <formula>IF(RIGHT(TEXT(Y979,"0.#"),1)=".",TRUE,FALSE)</formula>
    </cfRule>
  </conditionalFormatting>
  <conditionalFormatting sqref="Y977:Y978">
    <cfRule type="expression" dxfId="2067" priority="2063">
      <formula>IF(RIGHT(TEXT(Y977,"0.#"),1)=".",FALSE,TRUE)</formula>
    </cfRule>
    <cfRule type="expression" dxfId="2066" priority="2064">
      <formula>IF(RIGHT(TEXT(Y977,"0.#"),1)=".",TRUE,FALSE)</formula>
    </cfRule>
  </conditionalFormatting>
  <conditionalFormatting sqref="Y1012:Y1039">
    <cfRule type="expression" dxfId="2065" priority="2057">
      <formula>IF(RIGHT(TEXT(Y1012,"0.#"),1)=".",FALSE,TRUE)</formula>
    </cfRule>
    <cfRule type="expression" dxfId="2064" priority="2058">
      <formula>IF(RIGHT(TEXT(Y1012,"0.#"),1)=".",TRUE,FALSE)</formula>
    </cfRule>
  </conditionalFormatting>
  <conditionalFormatting sqref="W23">
    <cfRule type="expression" dxfId="2063" priority="2341">
      <formula>IF(RIGHT(TEXT(W23,"0.#"),1)=".",FALSE,TRUE)</formula>
    </cfRule>
    <cfRule type="expression" dxfId="2062" priority="2342">
      <formula>IF(RIGHT(TEXT(W23,"0.#"),1)=".",TRUE,FALSE)</formula>
    </cfRule>
  </conditionalFormatting>
  <conditionalFormatting sqref="W24:W27">
    <cfRule type="expression" dxfId="2061" priority="2339">
      <formula>IF(RIGHT(TEXT(W24,"0.#"),1)=".",FALSE,TRUE)</formula>
    </cfRule>
    <cfRule type="expression" dxfId="2060" priority="2340">
      <formula>IF(RIGHT(TEXT(W24,"0.#"),1)=".",TRUE,FALSE)</formula>
    </cfRule>
  </conditionalFormatting>
  <conditionalFormatting sqref="W28">
    <cfRule type="expression" dxfId="2059" priority="2331">
      <formula>IF(RIGHT(TEXT(W28,"0.#"),1)=".",FALSE,TRUE)</formula>
    </cfRule>
    <cfRule type="expression" dxfId="2058" priority="2332">
      <formula>IF(RIGHT(TEXT(W28,"0.#"),1)=".",TRUE,FALSE)</formula>
    </cfRule>
  </conditionalFormatting>
  <conditionalFormatting sqref="P23">
    <cfRule type="expression" dxfId="2057" priority="2329">
      <formula>IF(RIGHT(TEXT(P23,"0.#"),1)=".",FALSE,TRUE)</formula>
    </cfRule>
    <cfRule type="expression" dxfId="2056" priority="2330">
      <formula>IF(RIGHT(TEXT(P23,"0.#"),1)=".",TRUE,FALSE)</formula>
    </cfRule>
  </conditionalFormatting>
  <conditionalFormatting sqref="P24:P27">
    <cfRule type="expression" dxfId="2055" priority="2327">
      <formula>IF(RIGHT(TEXT(P24,"0.#"),1)=".",FALSE,TRUE)</formula>
    </cfRule>
    <cfRule type="expression" dxfId="2054" priority="2328">
      <formula>IF(RIGHT(TEXT(P24,"0.#"),1)=".",TRUE,FALSE)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83:AO907">
    <cfRule type="expression" dxfId="1983" priority="2107">
      <formula>IF(AND(AL883&gt;=0, RIGHT(TEXT(AL883,"0.#"),1)&lt;&gt;"."),TRUE,FALSE)</formula>
    </cfRule>
    <cfRule type="expression" dxfId="1982" priority="2108">
      <formula>IF(AND(AL883&gt;=0, RIGHT(TEXT(AL883,"0.#"),1)="."),TRUE,FALSE)</formula>
    </cfRule>
    <cfRule type="expression" dxfId="1981" priority="2109">
      <formula>IF(AND(AL883&lt;0, RIGHT(TEXT(AL883,"0.#"),1)&lt;&gt;"."),TRUE,FALSE)</formula>
    </cfRule>
    <cfRule type="expression" dxfId="1980" priority="2110">
      <formula>IF(AND(AL883&lt;0, RIGHT(TEXT(AL883,"0.#"),1)="."),TRUE,FALSE)</formula>
    </cfRule>
  </conditionalFormatting>
  <conditionalFormatting sqref="AL913:AO940">
    <cfRule type="expression" dxfId="1979" priority="2095">
      <formula>IF(AND(AL913&gt;=0, RIGHT(TEXT(AL913,"0.#"),1)&lt;&gt;"."),TRUE,FALSE)</formula>
    </cfRule>
    <cfRule type="expression" dxfId="1978" priority="2096">
      <formula>IF(AND(AL913&gt;=0, RIGHT(TEXT(AL913,"0.#"),1)="."),TRUE,FALSE)</formula>
    </cfRule>
    <cfRule type="expression" dxfId="1977" priority="2097">
      <formula>IF(AND(AL913&lt;0, RIGHT(TEXT(AL913,"0.#"),1)&lt;&gt;"."),TRUE,FALSE)</formula>
    </cfRule>
    <cfRule type="expression" dxfId="1976" priority="2098">
      <formula>IF(AND(AL913&lt;0, RIGHT(TEXT(AL913,"0.#"),1)="."),TRUE,FALSE)</formula>
    </cfRule>
  </conditionalFormatting>
  <conditionalFormatting sqref="AL911:AO912">
    <cfRule type="expression" dxfId="1975" priority="2089">
      <formula>IF(AND(AL911&gt;=0, RIGHT(TEXT(AL911,"0.#"),1)&lt;&gt;"."),TRUE,FALSE)</formula>
    </cfRule>
    <cfRule type="expression" dxfId="1974" priority="2090">
      <formula>IF(AND(AL911&gt;=0, RIGHT(TEXT(AL911,"0.#"),1)="."),TRUE,FALSE)</formula>
    </cfRule>
    <cfRule type="expression" dxfId="1973" priority="2091">
      <formula>IF(AND(AL911&lt;0, RIGHT(TEXT(AL911,"0.#"),1)&lt;&gt;"."),TRUE,FALSE)</formula>
    </cfRule>
    <cfRule type="expression" dxfId="1972" priority="2092">
      <formula>IF(AND(AL911&lt;0, RIGHT(TEXT(AL911,"0.#"),1)="."),TRUE,FALSE)</formula>
    </cfRule>
  </conditionalFormatting>
  <conditionalFormatting sqref="AL946:AO973">
    <cfRule type="expression" dxfId="1971" priority="2083">
      <formula>IF(AND(AL946&gt;=0, RIGHT(TEXT(AL946,"0.#"),1)&lt;&gt;"."),TRUE,FALSE)</formula>
    </cfRule>
    <cfRule type="expression" dxfId="1970" priority="2084">
      <formula>IF(AND(AL946&gt;=0, RIGHT(TEXT(AL946,"0.#"),1)="."),TRUE,FALSE)</formula>
    </cfRule>
    <cfRule type="expression" dxfId="1969" priority="2085">
      <formula>IF(AND(AL946&lt;0, RIGHT(TEXT(AL946,"0.#"),1)&lt;&gt;"."),TRUE,FALSE)</formula>
    </cfRule>
    <cfRule type="expression" dxfId="1968" priority="2086">
      <formula>IF(AND(AL946&lt;0, RIGHT(TEXT(AL946,"0.#"),1)="."),TRUE,FALSE)</formula>
    </cfRule>
  </conditionalFormatting>
  <conditionalFormatting sqref="AL944:AO945">
    <cfRule type="expression" dxfId="1967" priority="2077">
      <formula>IF(AND(AL944&gt;=0, RIGHT(TEXT(AL944,"0.#"),1)&lt;&gt;"."),TRUE,FALSE)</formula>
    </cfRule>
    <cfRule type="expression" dxfId="1966" priority="2078">
      <formula>IF(AND(AL944&gt;=0, RIGHT(TEXT(AL944,"0.#"),1)="."),TRUE,FALSE)</formula>
    </cfRule>
    <cfRule type="expression" dxfId="1965" priority="2079">
      <formula>IF(AND(AL944&lt;0, RIGHT(TEXT(AL944,"0.#"),1)&lt;&gt;"."),TRUE,FALSE)</formula>
    </cfRule>
    <cfRule type="expression" dxfId="1964" priority="2080">
      <formula>IF(AND(AL944&lt;0, RIGHT(TEXT(AL944,"0.#"),1)="."),TRUE,FALSE)</formula>
    </cfRule>
  </conditionalFormatting>
  <conditionalFormatting sqref="AL979:AO1006">
    <cfRule type="expression" dxfId="1963" priority="2071">
      <formula>IF(AND(AL979&gt;=0, RIGHT(TEXT(AL979,"0.#"),1)&lt;&gt;"."),TRUE,FALSE)</formula>
    </cfRule>
    <cfRule type="expression" dxfId="1962" priority="2072">
      <formula>IF(AND(AL979&gt;=0, RIGHT(TEXT(AL979,"0.#"),1)="."),TRUE,FALSE)</formula>
    </cfRule>
    <cfRule type="expression" dxfId="1961" priority="2073">
      <formula>IF(AND(AL979&lt;0, RIGHT(TEXT(AL979,"0.#"),1)&lt;&gt;"."),TRUE,FALSE)</formula>
    </cfRule>
    <cfRule type="expression" dxfId="1960" priority="2074">
      <formula>IF(AND(AL979&lt;0, RIGHT(TEXT(AL979,"0.#"),1)="."),TRUE,FALSE)</formula>
    </cfRule>
  </conditionalFormatting>
  <conditionalFormatting sqref="AL977:AO978">
    <cfRule type="expression" dxfId="1959" priority="2065">
      <formula>IF(AND(AL977&gt;=0, RIGHT(TEXT(AL977,"0.#"),1)&lt;&gt;"."),TRUE,FALSE)</formula>
    </cfRule>
    <cfRule type="expression" dxfId="1958" priority="2066">
      <formula>IF(AND(AL977&gt;=0, RIGHT(TEXT(AL977,"0.#"),1)="."),TRUE,FALSE)</formula>
    </cfRule>
    <cfRule type="expression" dxfId="1957" priority="2067">
      <formula>IF(AND(AL977&lt;0, RIGHT(TEXT(AL977,"0.#"),1)&lt;&gt;"."),TRUE,FALSE)</formula>
    </cfRule>
    <cfRule type="expression" dxfId="1956" priority="2068">
      <formula>IF(AND(AL977&lt;0, RIGHT(TEXT(AL977,"0.#"),1)="."),TRUE,FALSE)</formula>
    </cfRule>
  </conditionalFormatting>
  <conditionalFormatting sqref="AL1012:AO1039">
    <cfRule type="expression" dxfId="1955" priority="2059">
      <formula>IF(AND(AL1012&gt;=0, RIGHT(TEXT(AL1012,"0.#"),1)&lt;&gt;"."),TRUE,FALSE)</formula>
    </cfRule>
    <cfRule type="expression" dxfId="1954" priority="2060">
      <formula>IF(AND(AL1012&gt;=0, RIGHT(TEXT(AL1012,"0.#"),1)="."),TRUE,FALSE)</formula>
    </cfRule>
    <cfRule type="expression" dxfId="1953" priority="2061">
      <formula>IF(AND(AL1012&lt;0, RIGHT(TEXT(AL1012,"0.#"),1)&lt;&gt;"."),TRUE,FALSE)</formula>
    </cfRule>
    <cfRule type="expression" dxfId="1952" priority="2062">
      <formula>IF(AND(AL1012&lt;0, RIGHT(TEXT(AL1012,"0.#"),1)="."),TRUE,FALSE)</formula>
    </cfRule>
  </conditionalFormatting>
  <conditionalFormatting sqref="AL1010:AO1011">
    <cfRule type="expression" dxfId="1951" priority="2053">
      <formula>IF(AND(AL1010&gt;=0, RIGHT(TEXT(AL1010,"0.#"),1)&lt;&gt;"."),TRUE,FALSE)</formula>
    </cfRule>
    <cfRule type="expression" dxfId="1950" priority="2054">
      <formula>IF(AND(AL1010&gt;=0, RIGHT(TEXT(AL1010,"0.#"),1)="."),TRUE,FALSE)</formula>
    </cfRule>
    <cfRule type="expression" dxfId="1949" priority="2055">
      <formula>IF(AND(AL1010&lt;0, RIGHT(TEXT(AL1010,"0.#"),1)&lt;&gt;"."),TRUE,FALSE)</formula>
    </cfRule>
    <cfRule type="expression" dxfId="1948" priority="2056">
      <formula>IF(AND(AL1010&lt;0, RIGHT(TEXT(AL1010,"0.#"),1)="."),TRUE,FALSE)</formula>
    </cfRule>
  </conditionalFormatting>
  <conditionalFormatting sqref="Y1010:Y1011">
    <cfRule type="expression" dxfId="1947" priority="2051">
      <formula>IF(RIGHT(TEXT(Y1010,"0.#"),1)=".",FALSE,TRUE)</formula>
    </cfRule>
    <cfRule type="expression" dxfId="1946" priority="2052">
      <formula>IF(RIGHT(TEXT(Y1010,"0.#"),1)=".",TRUE,FALSE)</formula>
    </cfRule>
  </conditionalFormatting>
  <conditionalFormatting sqref="AL1045:AO1072">
    <cfRule type="expression" dxfId="1945" priority="2047">
      <formula>IF(AND(AL1045&gt;=0, RIGHT(TEXT(AL1045,"0.#"),1)&lt;&gt;"."),TRUE,FALSE)</formula>
    </cfRule>
    <cfRule type="expression" dxfId="1944" priority="2048">
      <formula>IF(AND(AL1045&gt;=0, RIGHT(TEXT(AL1045,"0.#"),1)="."),TRUE,FALSE)</formula>
    </cfRule>
    <cfRule type="expression" dxfId="1943" priority="2049">
      <formula>IF(AND(AL1045&lt;0, RIGHT(TEXT(AL1045,"0.#"),1)&lt;&gt;"."),TRUE,FALSE)</formula>
    </cfRule>
    <cfRule type="expression" dxfId="1942" priority="2050">
      <formula>IF(AND(AL1045&lt;0, RIGHT(TEXT(AL1045,"0.#"),1)="."),TRUE,FALSE)</formula>
    </cfRule>
  </conditionalFormatting>
  <conditionalFormatting sqref="Y1045:Y1072">
    <cfRule type="expression" dxfId="1941" priority="2045">
      <formula>IF(RIGHT(TEXT(Y1045,"0.#"),1)=".",FALSE,TRUE)</formula>
    </cfRule>
    <cfRule type="expression" dxfId="1940" priority="2046">
      <formula>IF(RIGHT(TEXT(Y1045,"0.#"),1)=".",TRUE,FALSE)</formula>
    </cfRule>
  </conditionalFormatting>
  <conditionalFormatting sqref="AL1043:AO1044">
    <cfRule type="expression" dxfId="1939" priority="2041">
      <formula>IF(AND(AL1043&gt;=0, RIGHT(TEXT(AL1043,"0.#"),1)&lt;&gt;"."),TRUE,FALSE)</formula>
    </cfRule>
    <cfRule type="expression" dxfId="1938" priority="2042">
      <formula>IF(AND(AL1043&gt;=0, RIGHT(TEXT(AL1043,"0.#"),1)="."),TRUE,FALSE)</formula>
    </cfRule>
    <cfRule type="expression" dxfId="1937" priority="2043">
      <formula>IF(AND(AL1043&lt;0, RIGHT(TEXT(AL1043,"0.#"),1)&lt;&gt;"."),TRUE,FALSE)</formula>
    </cfRule>
    <cfRule type="expression" dxfId="1936" priority="2044">
      <formula>IF(AND(AL1043&lt;0, RIGHT(TEXT(AL1043,"0.#"),1)="."),TRUE,FALSE)</formula>
    </cfRule>
  </conditionalFormatting>
  <conditionalFormatting sqref="Y1043:Y1044">
    <cfRule type="expression" dxfId="1935" priority="2039">
      <formula>IF(RIGHT(TEXT(Y1043,"0.#"),1)=".",FALSE,TRUE)</formula>
    </cfRule>
    <cfRule type="expression" dxfId="1934" priority="2040">
      <formula>IF(RIGHT(TEXT(Y1043,"0.#"),1)=".",TRUE,FALSE)</formula>
    </cfRule>
  </conditionalFormatting>
  <conditionalFormatting sqref="AL1078:AO1105">
    <cfRule type="expression" dxfId="1933" priority="2035">
      <formula>IF(AND(AL1078&gt;=0, RIGHT(TEXT(AL1078,"0.#"),1)&lt;&gt;"."),TRUE,FALSE)</formula>
    </cfRule>
    <cfRule type="expression" dxfId="1932" priority="2036">
      <formula>IF(AND(AL1078&gt;=0, RIGHT(TEXT(AL1078,"0.#"),1)="."),TRUE,FALSE)</formula>
    </cfRule>
    <cfRule type="expression" dxfId="1931" priority="2037">
      <formula>IF(AND(AL1078&lt;0, RIGHT(TEXT(AL1078,"0.#"),1)&lt;&gt;"."),TRUE,FALSE)</formula>
    </cfRule>
    <cfRule type="expression" dxfId="1930" priority="2038">
      <formula>IF(AND(AL1078&lt;0, RIGHT(TEXT(AL1078,"0.#"),1)="."),TRUE,FALSE)</formula>
    </cfRule>
  </conditionalFormatting>
  <conditionalFormatting sqref="Y1078:Y1105">
    <cfRule type="expression" dxfId="1929" priority="2033">
      <formula>IF(RIGHT(TEXT(Y1078,"0.#"),1)=".",FALSE,TRUE)</formula>
    </cfRule>
    <cfRule type="expression" dxfId="1928" priority="2034">
      <formula>IF(RIGHT(TEXT(Y1078,"0.#"),1)=".",TRUE,FALSE)</formula>
    </cfRule>
  </conditionalFormatting>
  <conditionalFormatting sqref="AL1076:AO1077">
    <cfRule type="expression" dxfId="1927" priority="2029">
      <formula>IF(AND(AL1076&gt;=0, RIGHT(TEXT(AL1076,"0.#"),1)&lt;&gt;"."),TRUE,FALSE)</formula>
    </cfRule>
    <cfRule type="expression" dxfId="1926" priority="2030">
      <formula>IF(AND(AL1076&gt;=0, RIGHT(TEXT(AL1076,"0.#"),1)="."),TRUE,FALSE)</formula>
    </cfRule>
    <cfRule type="expression" dxfId="1925" priority="2031">
      <formula>IF(AND(AL1076&lt;0, RIGHT(TEXT(AL1076,"0.#"),1)&lt;&gt;"."),TRUE,FALSE)</formula>
    </cfRule>
    <cfRule type="expression" dxfId="1924" priority="2032">
      <formula>IF(AND(AL1076&lt;0, RIGHT(TEXT(AL1076,"0.#"),1)="."),TRUE,FALSE)</formula>
    </cfRule>
  </conditionalFormatting>
  <conditionalFormatting sqref="Y1076:Y1077">
    <cfRule type="expression" dxfId="1923" priority="2027">
      <formula>IF(RIGHT(TEXT(Y1076,"0.#"),1)=".",FALSE,TRUE)</formula>
    </cfRule>
    <cfRule type="expression" dxfId="1922" priority="2028">
      <formula>IF(RIGHT(TEXT(Y1076,"0.#"),1)=".",TRUE,FALSE)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4">
    <cfRule type="expression" dxfId="1181" priority="487">
      <formula>IF(RIGHT(TEXT(AU104,"0.#"),1)=".",FALSE,TRUE)</formula>
    </cfRule>
    <cfRule type="expression" dxfId="1180" priority="488">
      <formula>IF(RIGHT(TEXT(AU104,"0.#"),1)=".",TRUE,FALSE)</formula>
    </cfRule>
  </conditionalFormatting>
  <conditionalFormatting sqref="AU105">
    <cfRule type="expression" dxfId="1179" priority="485">
      <formula>IF(RIGHT(TEXT(AU105,"0.#"),1)=".",FALSE,TRUE)</formula>
    </cfRule>
    <cfRule type="expression" dxfId="1178" priority="486">
      <formula>IF(RIGHT(TEXT(AU105,"0.#"),1)=".",TRUE,FALSE)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P29:AC29">
    <cfRule type="expression" dxfId="733" priority="37">
      <formula>IF(RIGHT(TEXT(P29,"0.#"),1)=".",FALSE,TRUE)</formula>
    </cfRule>
    <cfRule type="expression" dxfId="732" priority="38">
      <formula>IF(RIGHT(TEXT(P29,"0.#"),1)=".",TRUE,FALSE)</formula>
    </cfRule>
  </conditionalFormatting>
  <conditionalFormatting sqref="AM102">
    <cfRule type="expression" dxfId="731" priority="35">
      <formula>IF(RIGHT(TEXT(AM102,"0.#"),1)=".",FALSE,TRUE)</formula>
    </cfRule>
    <cfRule type="expression" dxfId="730" priority="36">
      <formula>IF(RIGHT(TEXT(AM102,"0.#"),1)=".",TRUE,FALSE)</formula>
    </cfRule>
  </conditionalFormatting>
  <conditionalFormatting sqref="AQ101 AU101">
    <cfRule type="expression" dxfId="729" priority="33">
      <formula>IF(RIGHT(TEXT(AQ101,"0.#"),1)=".",FALSE,TRUE)</formula>
    </cfRule>
    <cfRule type="expression" dxfId="728" priority="34">
      <formula>IF(RIGHT(TEXT(AQ101,"0.#"),1)=".",TRUE,FALSE)</formula>
    </cfRule>
  </conditionalFormatting>
  <conditionalFormatting sqref="AQ102 AU102">
    <cfRule type="expression" dxfId="727" priority="31">
      <formula>IF(RIGHT(TEXT(AQ102,"0.#"),1)=".",FALSE,TRUE)</formula>
    </cfRule>
    <cfRule type="expression" dxfId="726" priority="32">
      <formula>IF(RIGHT(TEXT(AQ102,"0.#"),1)=".",TRUE,FALSE)</formula>
    </cfRule>
  </conditionalFormatting>
  <conditionalFormatting sqref="AQ116">
    <cfRule type="expression" dxfId="725" priority="29">
      <formula>IF(RIGHT(TEXT(AQ116,"0.#"),1)=".",FALSE,TRUE)</formula>
    </cfRule>
    <cfRule type="expression" dxfId="724" priority="30">
      <formula>IF(RIGHT(TEXT(AQ116,"0.#"),1)=".",TRUE,FALSE)</formula>
    </cfRule>
  </conditionalFormatting>
  <conditionalFormatting sqref="AQ117">
    <cfRule type="expression" dxfId="723" priority="27">
      <formula>IF(RIGHT(TEXT(AQ117,"0.#"),1)=".",FALSE,TRUE)</formula>
    </cfRule>
    <cfRule type="expression" dxfId="722" priority="28">
      <formula>IF(RIGHT(TEXT(AQ117,"0.#"),1)=".",TRUE,FALSE)</formula>
    </cfRule>
  </conditionalFormatting>
  <conditionalFormatting sqref="AU790">
    <cfRule type="expression" dxfId="721" priority="25">
      <formula>IF(RIGHT(TEXT(AU790,"0.#"),1)=".",FALSE,TRUE)</formula>
    </cfRule>
    <cfRule type="expression" dxfId="720" priority="26">
      <formula>IF(RIGHT(TEXT(AU790,"0.#"),1)=".",TRUE,FALSE)</formula>
    </cfRule>
  </conditionalFormatting>
  <conditionalFormatting sqref="AU789">
    <cfRule type="expression" dxfId="719" priority="23">
      <formula>IF(RIGHT(TEXT(AU789,"0.#"),1)=".",FALSE,TRUE)</formula>
    </cfRule>
    <cfRule type="expression" dxfId="718" priority="24">
      <formula>IF(RIGHT(TEXT(AU789,"0.#"),1)=".",TRUE,FALSE)</formula>
    </cfRule>
  </conditionalFormatting>
  <conditionalFormatting sqref="AL880:AO882">
    <cfRule type="expression" dxfId="717" priority="19">
      <formula>IF(AND(AL880&gt;=0, RIGHT(TEXT(AL880,"0.#"),1)&lt;&gt;"."),TRUE,FALSE)</formula>
    </cfRule>
    <cfRule type="expression" dxfId="716" priority="20">
      <formula>IF(AND(AL880&gt;=0, RIGHT(TEXT(AL880,"0.#"),1)="."),TRUE,FALSE)</formula>
    </cfRule>
    <cfRule type="expression" dxfId="715" priority="21">
      <formula>IF(AND(AL880&lt;0, RIGHT(TEXT(AL880,"0.#"),1)&lt;&gt;"."),TRUE,FALSE)</formula>
    </cfRule>
    <cfRule type="expression" dxfId="714" priority="22">
      <formula>IF(AND(AL880&lt;0, RIGHT(TEXT(AL880,"0.#"),1)="."),TRUE,FALSE)</formula>
    </cfRule>
  </conditionalFormatting>
  <conditionalFormatting sqref="AL878:AO879">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Y880:Y882">
    <cfRule type="expression" dxfId="703" priority="3">
      <formula>IF(RIGHT(TEXT(Y880,"0.#"),1)=".",FALSE,TRUE)</formula>
    </cfRule>
    <cfRule type="expression" dxfId="702" priority="4">
      <formula>IF(RIGHT(TEXT(Y880,"0.#"),1)=".",TRUE,FALSE)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89" t="s">
        <v>146</v>
      </c>
      <c r="H2" s="774"/>
      <c r="I2" s="774"/>
      <c r="J2" s="774"/>
      <c r="K2" s="774"/>
      <c r="L2" s="774"/>
      <c r="M2" s="774"/>
      <c r="N2" s="774"/>
      <c r="O2" s="775"/>
      <c r="P2" s="773" t="s">
        <v>59</v>
      </c>
      <c r="Q2" s="774"/>
      <c r="R2" s="774"/>
      <c r="S2" s="774"/>
      <c r="T2" s="774"/>
      <c r="U2" s="774"/>
      <c r="V2" s="774"/>
      <c r="W2" s="774"/>
      <c r="X2" s="775"/>
      <c r="Y2" s="996"/>
      <c r="Z2" s="409"/>
      <c r="AA2" s="410"/>
      <c r="AB2" s="1000" t="s">
        <v>11</v>
      </c>
      <c r="AC2" s="1001"/>
      <c r="AD2" s="1002"/>
      <c r="AE2" s="988" t="s">
        <v>390</v>
      </c>
      <c r="AF2" s="988"/>
      <c r="AG2" s="988"/>
      <c r="AH2" s="988"/>
      <c r="AI2" s="988" t="s">
        <v>412</v>
      </c>
      <c r="AJ2" s="988"/>
      <c r="AK2" s="988"/>
      <c r="AL2" s="459"/>
      <c r="AM2" s="988" t="s">
        <v>509</v>
      </c>
      <c r="AN2" s="988"/>
      <c r="AO2" s="988"/>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06"/>
      <c r="I4" s="1006"/>
      <c r="J4" s="1006"/>
      <c r="K4" s="1006"/>
      <c r="L4" s="1006"/>
      <c r="M4" s="1006"/>
      <c r="N4" s="1006"/>
      <c r="O4" s="1007"/>
      <c r="P4" s="191"/>
      <c r="Q4" s="1014"/>
      <c r="R4" s="1014"/>
      <c r="S4" s="1014"/>
      <c r="T4" s="1014"/>
      <c r="U4" s="1014"/>
      <c r="V4" s="1014"/>
      <c r="W4" s="1014"/>
      <c r="X4" s="1015"/>
      <c r="Y4" s="992" t="s">
        <v>12</v>
      </c>
      <c r="Z4" s="993"/>
      <c r="AA4" s="994"/>
      <c r="AB4" s="552"/>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08"/>
      <c r="H5" s="1009"/>
      <c r="I5" s="1009"/>
      <c r="J5" s="1009"/>
      <c r="K5" s="1009"/>
      <c r="L5" s="1009"/>
      <c r="M5" s="1009"/>
      <c r="N5" s="1009"/>
      <c r="O5" s="1010"/>
      <c r="P5" s="1016"/>
      <c r="Q5" s="1016"/>
      <c r="R5" s="1016"/>
      <c r="S5" s="1016"/>
      <c r="T5" s="1016"/>
      <c r="U5" s="1016"/>
      <c r="V5" s="1016"/>
      <c r="W5" s="1016"/>
      <c r="X5" s="1017"/>
      <c r="Y5" s="303" t="s">
        <v>54</v>
      </c>
      <c r="Z5" s="989"/>
      <c r="AA5" s="990"/>
      <c r="AB5" s="523"/>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1"/>
      <c r="H6" s="1012"/>
      <c r="I6" s="1012"/>
      <c r="J6" s="1012"/>
      <c r="K6" s="1012"/>
      <c r="L6" s="1012"/>
      <c r="M6" s="1012"/>
      <c r="N6" s="1012"/>
      <c r="O6" s="1013"/>
      <c r="P6" s="1018"/>
      <c r="Q6" s="1018"/>
      <c r="R6" s="1018"/>
      <c r="S6" s="1018"/>
      <c r="T6" s="1018"/>
      <c r="U6" s="1018"/>
      <c r="V6" s="1018"/>
      <c r="W6" s="1018"/>
      <c r="X6" s="1019"/>
      <c r="Y6" s="1020" t="s">
        <v>13</v>
      </c>
      <c r="Z6" s="989"/>
      <c r="AA6" s="990"/>
      <c r="AB6" s="462"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380</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13" t="s">
        <v>349</v>
      </c>
      <c r="B9" s="514"/>
      <c r="C9" s="514"/>
      <c r="D9" s="514"/>
      <c r="E9" s="514"/>
      <c r="F9" s="515"/>
      <c r="G9" s="789" t="s">
        <v>146</v>
      </c>
      <c r="H9" s="774"/>
      <c r="I9" s="774"/>
      <c r="J9" s="774"/>
      <c r="K9" s="774"/>
      <c r="L9" s="774"/>
      <c r="M9" s="774"/>
      <c r="N9" s="774"/>
      <c r="O9" s="775"/>
      <c r="P9" s="773" t="s">
        <v>59</v>
      </c>
      <c r="Q9" s="774"/>
      <c r="R9" s="774"/>
      <c r="S9" s="774"/>
      <c r="T9" s="774"/>
      <c r="U9" s="774"/>
      <c r="V9" s="774"/>
      <c r="W9" s="774"/>
      <c r="X9" s="775"/>
      <c r="Y9" s="996"/>
      <c r="Z9" s="409"/>
      <c r="AA9" s="410"/>
      <c r="AB9" s="1000" t="s">
        <v>11</v>
      </c>
      <c r="AC9" s="1001"/>
      <c r="AD9" s="1002"/>
      <c r="AE9" s="988" t="s">
        <v>390</v>
      </c>
      <c r="AF9" s="988"/>
      <c r="AG9" s="988"/>
      <c r="AH9" s="988"/>
      <c r="AI9" s="988" t="s">
        <v>412</v>
      </c>
      <c r="AJ9" s="988"/>
      <c r="AK9" s="988"/>
      <c r="AL9" s="459"/>
      <c r="AM9" s="988" t="s">
        <v>509</v>
      </c>
      <c r="AN9" s="988"/>
      <c r="AO9" s="988"/>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06"/>
      <c r="I11" s="1006"/>
      <c r="J11" s="1006"/>
      <c r="K11" s="1006"/>
      <c r="L11" s="1006"/>
      <c r="M11" s="1006"/>
      <c r="N11" s="1006"/>
      <c r="O11" s="1007"/>
      <c r="P11" s="191"/>
      <c r="Q11" s="1014"/>
      <c r="R11" s="1014"/>
      <c r="S11" s="1014"/>
      <c r="T11" s="1014"/>
      <c r="U11" s="1014"/>
      <c r="V11" s="1014"/>
      <c r="W11" s="1014"/>
      <c r="X11" s="1015"/>
      <c r="Y11" s="992" t="s">
        <v>12</v>
      </c>
      <c r="Z11" s="993"/>
      <c r="AA11" s="994"/>
      <c r="AB11" s="552"/>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23"/>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2"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380</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13" t="s">
        <v>349</v>
      </c>
      <c r="B16" s="514"/>
      <c r="C16" s="514"/>
      <c r="D16" s="514"/>
      <c r="E16" s="514"/>
      <c r="F16" s="515"/>
      <c r="G16" s="789" t="s">
        <v>146</v>
      </c>
      <c r="H16" s="774"/>
      <c r="I16" s="774"/>
      <c r="J16" s="774"/>
      <c r="K16" s="774"/>
      <c r="L16" s="774"/>
      <c r="M16" s="774"/>
      <c r="N16" s="774"/>
      <c r="O16" s="775"/>
      <c r="P16" s="773" t="s">
        <v>59</v>
      </c>
      <c r="Q16" s="774"/>
      <c r="R16" s="774"/>
      <c r="S16" s="774"/>
      <c r="T16" s="774"/>
      <c r="U16" s="774"/>
      <c r="V16" s="774"/>
      <c r="W16" s="774"/>
      <c r="X16" s="775"/>
      <c r="Y16" s="996"/>
      <c r="Z16" s="409"/>
      <c r="AA16" s="410"/>
      <c r="AB16" s="1000" t="s">
        <v>11</v>
      </c>
      <c r="AC16" s="1001"/>
      <c r="AD16" s="1002"/>
      <c r="AE16" s="988" t="s">
        <v>390</v>
      </c>
      <c r="AF16" s="988"/>
      <c r="AG16" s="988"/>
      <c r="AH16" s="988"/>
      <c r="AI16" s="988" t="s">
        <v>412</v>
      </c>
      <c r="AJ16" s="988"/>
      <c r="AK16" s="988"/>
      <c r="AL16" s="459"/>
      <c r="AM16" s="988" t="s">
        <v>509</v>
      </c>
      <c r="AN16" s="988"/>
      <c r="AO16" s="988"/>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06"/>
      <c r="I18" s="1006"/>
      <c r="J18" s="1006"/>
      <c r="K18" s="1006"/>
      <c r="L18" s="1006"/>
      <c r="M18" s="1006"/>
      <c r="N18" s="1006"/>
      <c r="O18" s="1007"/>
      <c r="P18" s="191"/>
      <c r="Q18" s="1014"/>
      <c r="R18" s="1014"/>
      <c r="S18" s="1014"/>
      <c r="T18" s="1014"/>
      <c r="U18" s="1014"/>
      <c r="V18" s="1014"/>
      <c r="W18" s="1014"/>
      <c r="X18" s="1015"/>
      <c r="Y18" s="992" t="s">
        <v>12</v>
      </c>
      <c r="Z18" s="993"/>
      <c r="AA18" s="994"/>
      <c r="AB18" s="552"/>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23"/>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2"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380</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13" t="s">
        <v>349</v>
      </c>
      <c r="B23" s="514"/>
      <c r="C23" s="514"/>
      <c r="D23" s="514"/>
      <c r="E23" s="514"/>
      <c r="F23" s="515"/>
      <c r="G23" s="789" t="s">
        <v>146</v>
      </c>
      <c r="H23" s="774"/>
      <c r="I23" s="774"/>
      <c r="J23" s="774"/>
      <c r="K23" s="774"/>
      <c r="L23" s="774"/>
      <c r="M23" s="774"/>
      <c r="N23" s="774"/>
      <c r="O23" s="775"/>
      <c r="P23" s="773" t="s">
        <v>59</v>
      </c>
      <c r="Q23" s="774"/>
      <c r="R23" s="774"/>
      <c r="S23" s="774"/>
      <c r="T23" s="774"/>
      <c r="U23" s="774"/>
      <c r="V23" s="774"/>
      <c r="W23" s="774"/>
      <c r="X23" s="775"/>
      <c r="Y23" s="996"/>
      <c r="Z23" s="409"/>
      <c r="AA23" s="410"/>
      <c r="AB23" s="1000" t="s">
        <v>11</v>
      </c>
      <c r="AC23" s="1001"/>
      <c r="AD23" s="1002"/>
      <c r="AE23" s="988" t="s">
        <v>390</v>
      </c>
      <c r="AF23" s="988"/>
      <c r="AG23" s="988"/>
      <c r="AH23" s="988"/>
      <c r="AI23" s="988" t="s">
        <v>412</v>
      </c>
      <c r="AJ23" s="988"/>
      <c r="AK23" s="988"/>
      <c r="AL23" s="459"/>
      <c r="AM23" s="988" t="s">
        <v>509</v>
      </c>
      <c r="AN23" s="988"/>
      <c r="AO23" s="988"/>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06"/>
      <c r="I25" s="1006"/>
      <c r="J25" s="1006"/>
      <c r="K25" s="1006"/>
      <c r="L25" s="1006"/>
      <c r="M25" s="1006"/>
      <c r="N25" s="1006"/>
      <c r="O25" s="1007"/>
      <c r="P25" s="191"/>
      <c r="Q25" s="1014"/>
      <c r="R25" s="1014"/>
      <c r="S25" s="1014"/>
      <c r="T25" s="1014"/>
      <c r="U25" s="1014"/>
      <c r="V25" s="1014"/>
      <c r="W25" s="1014"/>
      <c r="X25" s="1015"/>
      <c r="Y25" s="992" t="s">
        <v>12</v>
      </c>
      <c r="Z25" s="993"/>
      <c r="AA25" s="994"/>
      <c r="AB25" s="552"/>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23"/>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2"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380</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13" t="s">
        <v>349</v>
      </c>
      <c r="B30" s="514"/>
      <c r="C30" s="514"/>
      <c r="D30" s="514"/>
      <c r="E30" s="514"/>
      <c r="F30" s="515"/>
      <c r="G30" s="789" t="s">
        <v>146</v>
      </c>
      <c r="H30" s="774"/>
      <c r="I30" s="774"/>
      <c r="J30" s="774"/>
      <c r="K30" s="774"/>
      <c r="L30" s="774"/>
      <c r="M30" s="774"/>
      <c r="N30" s="774"/>
      <c r="O30" s="775"/>
      <c r="P30" s="773" t="s">
        <v>59</v>
      </c>
      <c r="Q30" s="774"/>
      <c r="R30" s="774"/>
      <c r="S30" s="774"/>
      <c r="T30" s="774"/>
      <c r="U30" s="774"/>
      <c r="V30" s="774"/>
      <c r="W30" s="774"/>
      <c r="X30" s="775"/>
      <c r="Y30" s="996"/>
      <c r="Z30" s="409"/>
      <c r="AA30" s="410"/>
      <c r="AB30" s="1000" t="s">
        <v>11</v>
      </c>
      <c r="AC30" s="1001"/>
      <c r="AD30" s="1002"/>
      <c r="AE30" s="988" t="s">
        <v>390</v>
      </c>
      <c r="AF30" s="988"/>
      <c r="AG30" s="988"/>
      <c r="AH30" s="988"/>
      <c r="AI30" s="988" t="s">
        <v>412</v>
      </c>
      <c r="AJ30" s="988"/>
      <c r="AK30" s="988"/>
      <c r="AL30" s="459"/>
      <c r="AM30" s="988" t="s">
        <v>509</v>
      </c>
      <c r="AN30" s="988"/>
      <c r="AO30" s="988"/>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06"/>
      <c r="I32" s="1006"/>
      <c r="J32" s="1006"/>
      <c r="K32" s="1006"/>
      <c r="L32" s="1006"/>
      <c r="M32" s="1006"/>
      <c r="N32" s="1006"/>
      <c r="O32" s="1007"/>
      <c r="P32" s="191"/>
      <c r="Q32" s="1014"/>
      <c r="R32" s="1014"/>
      <c r="S32" s="1014"/>
      <c r="T32" s="1014"/>
      <c r="U32" s="1014"/>
      <c r="V32" s="1014"/>
      <c r="W32" s="1014"/>
      <c r="X32" s="1015"/>
      <c r="Y32" s="992" t="s">
        <v>12</v>
      </c>
      <c r="Z32" s="993"/>
      <c r="AA32" s="994"/>
      <c r="AB32" s="552"/>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23"/>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2"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13" t="s">
        <v>349</v>
      </c>
      <c r="B37" s="514"/>
      <c r="C37" s="514"/>
      <c r="D37" s="514"/>
      <c r="E37" s="514"/>
      <c r="F37" s="515"/>
      <c r="G37" s="789" t="s">
        <v>146</v>
      </c>
      <c r="H37" s="774"/>
      <c r="I37" s="774"/>
      <c r="J37" s="774"/>
      <c r="K37" s="774"/>
      <c r="L37" s="774"/>
      <c r="M37" s="774"/>
      <c r="N37" s="774"/>
      <c r="O37" s="775"/>
      <c r="P37" s="773" t="s">
        <v>59</v>
      </c>
      <c r="Q37" s="774"/>
      <c r="R37" s="774"/>
      <c r="S37" s="774"/>
      <c r="T37" s="774"/>
      <c r="U37" s="774"/>
      <c r="V37" s="774"/>
      <c r="W37" s="774"/>
      <c r="X37" s="775"/>
      <c r="Y37" s="996"/>
      <c r="Z37" s="409"/>
      <c r="AA37" s="410"/>
      <c r="AB37" s="1000" t="s">
        <v>11</v>
      </c>
      <c r="AC37" s="1001"/>
      <c r="AD37" s="1002"/>
      <c r="AE37" s="988" t="s">
        <v>390</v>
      </c>
      <c r="AF37" s="988"/>
      <c r="AG37" s="988"/>
      <c r="AH37" s="988"/>
      <c r="AI37" s="988" t="s">
        <v>412</v>
      </c>
      <c r="AJ37" s="988"/>
      <c r="AK37" s="988"/>
      <c r="AL37" s="459"/>
      <c r="AM37" s="988" t="s">
        <v>509</v>
      </c>
      <c r="AN37" s="988"/>
      <c r="AO37" s="988"/>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06"/>
      <c r="I39" s="1006"/>
      <c r="J39" s="1006"/>
      <c r="K39" s="1006"/>
      <c r="L39" s="1006"/>
      <c r="M39" s="1006"/>
      <c r="N39" s="1006"/>
      <c r="O39" s="1007"/>
      <c r="P39" s="191"/>
      <c r="Q39" s="1014"/>
      <c r="R39" s="1014"/>
      <c r="S39" s="1014"/>
      <c r="T39" s="1014"/>
      <c r="U39" s="1014"/>
      <c r="V39" s="1014"/>
      <c r="W39" s="1014"/>
      <c r="X39" s="1015"/>
      <c r="Y39" s="992" t="s">
        <v>12</v>
      </c>
      <c r="Z39" s="993"/>
      <c r="AA39" s="994"/>
      <c r="AB39" s="552"/>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23"/>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2"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13" t="s">
        <v>349</v>
      </c>
      <c r="B44" s="514"/>
      <c r="C44" s="514"/>
      <c r="D44" s="514"/>
      <c r="E44" s="514"/>
      <c r="F44" s="515"/>
      <c r="G44" s="789" t="s">
        <v>146</v>
      </c>
      <c r="H44" s="774"/>
      <c r="I44" s="774"/>
      <c r="J44" s="774"/>
      <c r="K44" s="774"/>
      <c r="L44" s="774"/>
      <c r="M44" s="774"/>
      <c r="N44" s="774"/>
      <c r="O44" s="775"/>
      <c r="P44" s="773" t="s">
        <v>59</v>
      </c>
      <c r="Q44" s="774"/>
      <c r="R44" s="774"/>
      <c r="S44" s="774"/>
      <c r="T44" s="774"/>
      <c r="U44" s="774"/>
      <c r="V44" s="774"/>
      <c r="W44" s="774"/>
      <c r="X44" s="775"/>
      <c r="Y44" s="996"/>
      <c r="Z44" s="409"/>
      <c r="AA44" s="410"/>
      <c r="AB44" s="1000" t="s">
        <v>11</v>
      </c>
      <c r="AC44" s="1001"/>
      <c r="AD44" s="1002"/>
      <c r="AE44" s="988" t="s">
        <v>390</v>
      </c>
      <c r="AF44" s="988"/>
      <c r="AG44" s="988"/>
      <c r="AH44" s="988"/>
      <c r="AI44" s="988" t="s">
        <v>412</v>
      </c>
      <c r="AJ44" s="988"/>
      <c r="AK44" s="988"/>
      <c r="AL44" s="459"/>
      <c r="AM44" s="988" t="s">
        <v>509</v>
      </c>
      <c r="AN44" s="988"/>
      <c r="AO44" s="988"/>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06"/>
      <c r="I46" s="1006"/>
      <c r="J46" s="1006"/>
      <c r="K46" s="1006"/>
      <c r="L46" s="1006"/>
      <c r="M46" s="1006"/>
      <c r="N46" s="1006"/>
      <c r="O46" s="1007"/>
      <c r="P46" s="191"/>
      <c r="Q46" s="1014"/>
      <c r="R46" s="1014"/>
      <c r="S46" s="1014"/>
      <c r="T46" s="1014"/>
      <c r="U46" s="1014"/>
      <c r="V46" s="1014"/>
      <c r="W46" s="1014"/>
      <c r="X46" s="1015"/>
      <c r="Y46" s="992" t="s">
        <v>12</v>
      </c>
      <c r="Z46" s="993"/>
      <c r="AA46" s="994"/>
      <c r="AB46" s="552"/>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23"/>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2"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13" t="s">
        <v>349</v>
      </c>
      <c r="B51" s="514"/>
      <c r="C51" s="514"/>
      <c r="D51" s="514"/>
      <c r="E51" s="514"/>
      <c r="F51" s="515"/>
      <c r="G51" s="789" t="s">
        <v>146</v>
      </c>
      <c r="H51" s="774"/>
      <c r="I51" s="774"/>
      <c r="J51" s="774"/>
      <c r="K51" s="774"/>
      <c r="L51" s="774"/>
      <c r="M51" s="774"/>
      <c r="N51" s="774"/>
      <c r="O51" s="775"/>
      <c r="P51" s="773" t="s">
        <v>59</v>
      </c>
      <c r="Q51" s="774"/>
      <c r="R51" s="774"/>
      <c r="S51" s="774"/>
      <c r="T51" s="774"/>
      <c r="U51" s="774"/>
      <c r="V51" s="774"/>
      <c r="W51" s="774"/>
      <c r="X51" s="775"/>
      <c r="Y51" s="996"/>
      <c r="Z51" s="409"/>
      <c r="AA51" s="410"/>
      <c r="AB51" s="459" t="s">
        <v>11</v>
      </c>
      <c r="AC51" s="1001"/>
      <c r="AD51" s="1002"/>
      <c r="AE51" s="988" t="s">
        <v>390</v>
      </c>
      <c r="AF51" s="988"/>
      <c r="AG51" s="988"/>
      <c r="AH51" s="988"/>
      <c r="AI51" s="988" t="s">
        <v>412</v>
      </c>
      <c r="AJ51" s="988"/>
      <c r="AK51" s="988"/>
      <c r="AL51" s="459"/>
      <c r="AM51" s="988" t="s">
        <v>509</v>
      </c>
      <c r="AN51" s="988"/>
      <c r="AO51" s="988"/>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06"/>
      <c r="I53" s="1006"/>
      <c r="J53" s="1006"/>
      <c r="K53" s="1006"/>
      <c r="L53" s="1006"/>
      <c r="M53" s="1006"/>
      <c r="N53" s="1006"/>
      <c r="O53" s="1007"/>
      <c r="P53" s="191"/>
      <c r="Q53" s="1014"/>
      <c r="R53" s="1014"/>
      <c r="S53" s="1014"/>
      <c r="T53" s="1014"/>
      <c r="U53" s="1014"/>
      <c r="V53" s="1014"/>
      <c r="W53" s="1014"/>
      <c r="X53" s="1015"/>
      <c r="Y53" s="992" t="s">
        <v>12</v>
      </c>
      <c r="Z53" s="993"/>
      <c r="AA53" s="994"/>
      <c r="AB53" s="552"/>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23"/>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2"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13" t="s">
        <v>349</v>
      </c>
      <c r="B58" s="514"/>
      <c r="C58" s="514"/>
      <c r="D58" s="514"/>
      <c r="E58" s="514"/>
      <c r="F58" s="515"/>
      <c r="G58" s="789" t="s">
        <v>146</v>
      </c>
      <c r="H58" s="774"/>
      <c r="I58" s="774"/>
      <c r="J58" s="774"/>
      <c r="K58" s="774"/>
      <c r="L58" s="774"/>
      <c r="M58" s="774"/>
      <c r="N58" s="774"/>
      <c r="O58" s="775"/>
      <c r="P58" s="773" t="s">
        <v>59</v>
      </c>
      <c r="Q58" s="774"/>
      <c r="R58" s="774"/>
      <c r="S58" s="774"/>
      <c r="T58" s="774"/>
      <c r="U58" s="774"/>
      <c r="V58" s="774"/>
      <c r="W58" s="774"/>
      <c r="X58" s="775"/>
      <c r="Y58" s="996"/>
      <c r="Z58" s="409"/>
      <c r="AA58" s="410"/>
      <c r="AB58" s="1000" t="s">
        <v>11</v>
      </c>
      <c r="AC58" s="1001"/>
      <c r="AD58" s="1002"/>
      <c r="AE58" s="988" t="s">
        <v>390</v>
      </c>
      <c r="AF58" s="988"/>
      <c r="AG58" s="988"/>
      <c r="AH58" s="988"/>
      <c r="AI58" s="988" t="s">
        <v>412</v>
      </c>
      <c r="AJ58" s="988"/>
      <c r="AK58" s="988"/>
      <c r="AL58" s="459"/>
      <c r="AM58" s="988" t="s">
        <v>509</v>
      </c>
      <c r="AN58" s="988"/>
      <c r="AO58" s="988"/>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06"/>
      <c r="I60" s="1006"/>
      <c r="J60" s="1006"/>
      <c r="K60" s="1006"/>
      <c r="L60" s="1006"/>
      <c r="M60" s="1006"/>
      <c r="N60" s="1006"/>
      <c r="O60" s="1007"/>
      <c r="P60" s="191"/>
      <c r="Q60" s="1014"/>
      <c r="R60" s="1014"/>
      <c r="S60" s="1014"/>
      <c r="T60" s="1014"/>
      <c r="U60" s="1014"/>
      <c r="V60" s="1014"/>
      <c r="W60" s="1014"/>
      <c r="X60" s="1015"/>
      <c r="Y60" s="992" t="s">
        <v>12</v>
      </c>
      <c r="Z60" s="993"/>
      <c r="AA60" s="994"/>
      <c r="AB60" s="552"/>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23"/>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2"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13" t="s">
        <v>349</v>
      </c>
      <c r="B65" s="514"/>
      <c r="C65" s="514"/>
      <c r="D65" s="514"/>
      <c r="E65" s="514"/>
      <c r="F65" s="515"/>
      <c r="G65" s="789" t="s">
        <v>146</v>
      </c>
      <c r="H65" s="774"/>
      <c r="I65" s="774"/>
      <c r="J65" s="774"/>
      <c r="K65" s="774"/>
      <c r="L65" s="774"/>
      <c r="M65" s="774"/>
      <c r="N65" s="774"/>
      <c r="O65" s="775"/>
      <c r="P65" s="773" t="s">
        <v>59</v>
      </c>
      <c r="Q65" s="774"/>
      <c r="R65" s="774"/>
      <c r="S65" s="774"/>
      <c r="T65" s="774"/>
      <c r="U65" s="774"/>
      <c r="V65" s="774"/>
      <c r="W65" s="774"/>
      <c r="X65" s="775"/>
      <c r="Y65" s="996"/>
      <c r="Z65" s="409"/>
      <c r="AA65" s="410"/>
      <c r="AB65" s="1000" t="s">
        <v>11</v>
      </c>
      <c r="AC65" s="1001"/>
      <c r="AD65" s="1002"/>
      <c r="AE65" s="988" t="s">
        <v>390</v>
      </c>
      <c r="AF65" s="988"/>
      <c r="AG65" s="988"/>
      <c r="AH65" s="988"/>
      <c r="AI65" s="988" t="s">
        <v>412</v>
      </c>
      <c r="AJ65" s="988"/>
      <c r="AK65" s="988"/>
      <c r="AL65" s="459"/>
      <c r="AM65" s="988" t="s">
        <v>509</v>
      </c>
      <c r="AN65" s="988"/>
      <c r="AO65" s="988"/>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06"/>
      <c r="I67" s="1006"/>
      <c r="J67" s="1006"/>
      <c r="K67" s="1006"/>
      <c r="L67" s="1006"/>
      <c r="M67" s="1006"/>
      <c r="N67" s="1006"/>
      <c r="O67" s="1007"/>
      <c r="P67" s="191"/>
      <c r="Q67" s="1014"/>
      <c r="R67" s="1014"/>
      <c r="S67" s="1014"/>
      <c r="T67" s="1014"/>
      <c r="U67" s="1014"/>
      <c r="V67" s="1014"/>
      <c r="W67" s="1014"/>
      <c r="X67" s="1015"/>
      <c r="Y67" s="992" t="s">
        <v>12</v>
      </c>
      <c r="Z67" s="993"/>
      <c r="AA67" s="994"/>
      <c r="AB67" s="552"/>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23"/>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380</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40" t="s">
        <v>366</v>
      </c>
      <c r="H2" s="441"/>
      <c r="I2" s="441"/>
      <c r="J2" s="441"/>
      <c r="K2" s="441"/>
      <c r="L2" s="441"/>
      <c r="M2" s="441"/>
      <c r="N2" s="441"/>
      <c r="O2" s="441"/>
      <c r="P2" s="441"/>
      <c r="Q2" s="441"/>
      <c r="R2" s="441"/>
      <c r="S2" s="441"/>
      <c r="T2" s="441"/>
      <c r="U2" s="441"/>
      <c r="V2" s="441"/>
      <c r="W2" s="441"/>
      <c r="X2" s="441"/>
      <c r="Y2" s="441"/>
      <c r="Z2" s="441"/>
      <c r="AA2" s="441"/>
      <c r="AB2" s="442"/>
      <c r="AC2" s="440" t="s">
        <v>368</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28"/>
      <c r="B4" s="1029"/>
      <c r="C4" s="1029"/>
      <c r="D4" s="1029"/>
      <c r="E4" s="1029"/>
      <c r="F4" s="103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28"/>
      <c r="B16" s="1029"/>
      <c r="C16" s="1029"/>
      <c r="D16" s="1029"/>
      <c r="E16" s="1029"/>
      <c r="F16" s="103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28"/>
      <c r="B17" s="1029"/>
      <c r="C17" s="1029"/>
      <c r="D17" s="1029"/>
      <c r="E17" s="1029"/>
      <c r="F17" s="103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28"/>
      <c r="B29" s="1029"/>
      <c r="C29" s="1029"/>
      <c r="D29" s="1029"/>
      <c r="E29" s="1029"/>
      <c r="F29" s="103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28"/>
      <c r="B30" s="1029"/>
      <c r="C30" s="1029"/>
      <c r="D30" s="1029"/>
      <c r="E30" s="1029"/>
      <c r="F30" s="103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28"/>
      <c r="B42" s="1029"/>
      <c r="C42" s="1029"/>
      <c r="D42" s="1029"/>
      <c r="E42" s="1029"/>
      <c r="F42" s="103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28"/>
      <c r="B43" s="1029"/>
      <c r="C43" s="1029"/>
      <c r="D43" s="1029"/>
      <c r="E43" s="1029"/>
      <c r="F43" s="103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28"/>
      <c r="B56" s="1029"/>
      <c r="C56" s="1029"/>
      <c r="D56" s="1029"/>
      <c r="E56" s="1029"/>
      <c r="F56" s="103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28"/>
      <c r="B57" s="1029"/>
      <c r="C57" s="1029"/>
      <c r="D57" s="1029"/>
      <c r="E57" s="1029"/>
      <c r="F57" s="103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28"/>
      <c r="B69" s="1029"/>
      <c r="C69" s="1029"/>
      <c r="D69" s="1029"/>
      <c r="E69" s="1029"/>
      <c r="F69" s="103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28"/>
      <c r="B70" s="1029"/>
      <c r="C70" s="1029"/>
      <c r="D70" s="1029"/>
      <c r="E70" s="1029"/>
      <c r="F70" s="103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28"/>
      <c r="B82" s="1029"/>
      <c r="C82" s="1029"/>
      <c r="D82" s="1029"/>
      <c r="E82" s="1029"/>
      <c r="F82" s="103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28"/>
      <c r="B83" s="1029"/>
      <c r="C83" s="1029"/>
      <c r="D83" s="1029"/>
      <c r="E83" s="1029"/>
      <c r="F83" s="103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28"/>
      <c r="B95" s="1029"/>
      <c r="C95" s="1029"/>
      <c r="D95" s="1029"/>
      <c r="E95" s="1029"/>
      <c r="F95" s="103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28"/>
      <c r="B96" s="1029"/>
      <c r="C96" s="1029"/>
      <c r="D96" s="1029"/>
      <c r="E96" s="1029"/>
      <c r="F96" s="103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28"/>
      <c r="B109" s="1029"/>
      <c r="C109" s="1029"/>
      <c r="D109" s="1029"/>
      <c r="E109" s="1029"/>
      <c r="F109" s="103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28"/>
      <c r="B110" s="1029"/>
      <c r="C110" s="1029"/>
      <c r="D110" s="1029"/>
      <c r="E110" s="1029"/>
      <c r="F110" s="103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28"/>
      <c r="B122" s="1029"/>
      <c r="C122" s="1029"/>
      <c r="D122" s="1029"/>
      <c r="E122" s="1029"/>
      <c r="F122" s="103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28"/>
      <c r="B123" s="1029"/>
      <c r="C123" s="1029"/>
      <c r="D123" s="1029"/>
      <c r="E123" s="1029"/>
      <c r="F123" s="103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28"/>
      <c r="B135" s="1029"/>
      <c r="C135" s="1029"/>
      <c r="D135" s="1029"/>
      <c r="E135" s="1029"/>
      <c r="F135" s="103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28"/>
      <c r="B136" s="1029"/>
      <c r="C136" s="1029"/>
      <c r="D136" s="1029"/>
      <c r="E136" s="1029"/>
      <c r="F136" s="103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28"/>
      <c r="B148" s="1029"/>
      <c r="C148" s="1029"/>
      <c r="D148" s="1029"/>
      <c r="E148" s="1029"/>
      <c r="F148" s="103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28"/>
      <c r="B149" s="1029"/>
      <c r="C149" s="1029"/>
      <c r="D149" s="1029"/>
      <c r="E149" s="1029"/>
      <c r="F149" s="103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28"/>
      <c r="B162" s="1029"/>
      <c r="C162" s="1029"/>
      <c r="D162" s="1029"/>
      <c r="E162" s="1029"/>
      <c r="F162" s="103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28"/>
      <c r="B163" s="1029"/>
      <c r="C163" s="1029"/>
      <c r="D163" s="1029"/>
      <c r="E163" s="1029"/>
      <c r="F163" s="103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28"/>
      <c r="B175" s="1029"/>
      <c r="C175" s="1029"/>
      <c r="D175" s="1029"/>
      <c r="E175" s="1029"/>
      <c r="F175" s="103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28"/>
      <c r="B176" s="1029"/>
      <c r="C176" s="1029"/>
      <c r="D176" s="1029"/>
      <c r="E176" s="1029"/>
      <c r="F176" s="103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28"/>
      <c r="B188" s="1029"/>
      <c r="C188" s="1029"/>
      <c r="D188" s="1029"/>
      <c r="E188" s="1029"/>
      <c r="F188" s="103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28"/>
      <c r="B189" s="1029"/>
      <c r="C189" s="1029"/>
      <c r="D189" s="1029"/>
      <c r="E189" s="1029"/>
      <c r="F189" s="103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28"/>
      <c r="B201" s="1029"/>
      <c r="C201" s="1029"/>
      <c r="D201" s="1029"/>
      <c r="E201" s="1029"/>
      <c r="F201" s="103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28"/>
      <c r="B202" s="1029"/>
      <c r="C202" s="1029"/>
      <c r="D202" s="1029"/>
      <c r="E202" s="1029"/>
      <c r="F202" s="103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28"/>
      <c r="B215" s="1029"/>
      <c r="C215" s="1029"/>
      <c r="D215" s="1029"/>
      <c r="E215" s="1029"/>
      <c r="F215" s="103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28"/>
      <c r="B216" s="1029"/>
      <c r="C216" s="1029"/>
      <c r="D216" s="1029"/>
      <c r="E216" s="1029"/>
      <c r="F216" s="103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28"/>
      <c r="B228" s="1029"/>
      <c r="C228" s="1029"/>
      <c r="D228" s="1029"/>
      <c r="E228" s="1029"/>
      <c r="F228" s="103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28"/>
      <c r="B229" s="1029"/>
      <c r="C229" s="1029"/>
      <c r="D229" s="1029"/>
      <c r="E229" s="1029"/>
      <c r="F229" s="103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28"/>
      <c r="B241" s="1029"/>
      <c r="C241" s="1029"/>
      <c r="D241" s="1029"/>
      <c r="E241" s="1029"/>
      <c r="F241" s="103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28"/>
      <c r="B242" s="1029"/>
      <c r="C242" s="1029"/>
      <c r="D242" s="1029"/>
      <c r="E242" s="1029"/>
      <c r="F242" s="103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28"/>
      <c r="B254" s="1029"/>
      <c r="C254" s="1029"/>
      <c r="D254" s="1029"/>
      <c r="E254" s="1029"/>
      <c r="F254" s="103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28"/>
      <c r="B255" s="1029"/>
      <c r="C255" s="1029"/>
      <c r="D255" s="1029"/>
      <c r="E255" s="1029"/>
      <c r="F255" s="103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会計課予算班　伊藤 輝(itou-akira01)</cp:lastModifiedBy>
  <cp:lastPrinted>2021-05-10T09:20:16Z</cp:lastPrinted>
  <dcterms:created xsi:type="dcterms:W3CDTF">2012-03-13T00:50:25Z</dcterms:created>
  <dcterms:modified xsi:type="dcterms:W3CDTF">2021-10-01T04:30:11Z</dcterms:modified>
</cp:coreProperties>
</file>