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14 子ども○\○家庭福祉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5" i="3" l="1"/>
  <c r="AY645" i="3"/>
  <c r="AY213" i="3"/>
  <c r="AY235" i="3"/>
  <c r="AY417"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<sst xmlns="http://schemas.openxmlformats.org/spreadsheetml/2006/main" count="3052" uniqueCount="781">
  <si>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</si>
  <si>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</si>
  <si>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</si>
  <si>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</si>
  <si>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</si>
  <si>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</si>
  <si>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</si>
  <si>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</si>
  <si>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</si>
  <si>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</si>
  <si>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</si>
  <si>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</si>
  <si>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</si>
  <si>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</si>
  <si>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</si>
  <si>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</si>
  <si>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</si>
  <si>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</si>
  <si>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</si>
  <si>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</si>
  <si>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</si>
  <si>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</si>
  <si>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</si>
  <si>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</si>
  <si>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</si>
  <si>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</si>
  <si>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</si>
  <si>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</si>
  <si>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</si>
  <si>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</si>
  <si>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</si>
  <si>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</si>
  <si>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</si>
  <si>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</si>
  <si>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</si>
  <si>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</si>
  <si>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</si>
  <si>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</si>
  <si>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</si>
  <si>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</si>
  <si>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</si>
  <si>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</si>
  <si>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</si>
  <si>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</si>
  <si>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</si>
  <si>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</si>
  <si>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</si>
  <si>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</si>
  <si>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</si>
  <si>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</si>
  <si>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</si>
  <si>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</si>
  <si>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</si>
  <si>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</si>
  <si>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</si>
  <si>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</si>
  <si>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</si>
  <si>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</si>
  <si>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</si>
  <si>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</si>
  <si>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</si>
  <si>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</si>
  <si>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</si>
  <si>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</si>
  <si>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</si>
  <si>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</si>
  <si>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</si>
  <si>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</si>
  <si>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</si>
  <si>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</si>
  <si>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</si>
  <si>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</si>
  <si>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</si>
  <si>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</si>
  <si>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</si>
  <si>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</si>
  <si>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</si>
  <si>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</si>
  <si>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</si>
  <si>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</si>
  <si>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</si>
  <si>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</si>
  <si>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</si>
  <si>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</si>
  <si>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</si>
  <si>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</si>
  <si>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</si>
  <si>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</si>
  <si>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</si>
  <si>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</si>
  <si>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</si>
  <si>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</si>
  <si>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</si>
  <si>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</si>
  <si>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</si>
  <si>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</si>
  <si>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</si>
  <si>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</si>
  <si>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</si>
  <si>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</si>
  <si>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</si>
  <si>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</si>
  <si>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</si>
  <si>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</si>
  <si>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</si>
  <si>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</si>
  <si>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</si>
  <si>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</si>
  <si>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</si>
  <si>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</si>
  <si>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</si>
  <si>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</si>
  <si>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</si>
  <si>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</si>
  <si>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</si>
  <si>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</si>
  <si>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</si>
  <si>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</si>
  <si>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</si>
  <si>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</si>
  <si>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</si>
  <si>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</si>
  <si>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</si>
  <si>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</si>
  <si>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</si>
  <si>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</si>
  <si>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</si>
  <si>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</si>
  <si>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</si>
  <si>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</si>
  <si>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</si>
  <si>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</si>
  <si>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</si>
  <si>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</si>
  <si>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</si>
  <si>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</si>
  <si>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</si>
  <si>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</si>
  <si>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</si>
  <si>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</si>
  <si>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</si>
  <si>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</si>
  <si>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</si>
  <si>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</si>
  <si>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</si>
  <si>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</si>
  <si>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</si>
  <si>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</si>
  <si>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</si>
  <si>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</si>
  <si>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</si>
  <si>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</si>
  <si>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</si>
  <si>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</si>
  <si>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</si>
  <si>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</si>
  <si>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</si>
  <si>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</si>
  <si>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</si>
  <si>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</si>
  <si>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</si>
  <si>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</si>
  <si>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</si>
  <si>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</si>
  <si>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</si>
  <si>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</si>
  <si>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</si>
  <si>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</si>
  <si>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</si>
  <si>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</si>
  <si>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</si>
  <si>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</si>
  <si>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</si>
  <si>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</si>
  <si>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</si>
  <si>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</si>
  <si>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</si>
  <si>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</si>
  <si>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</si>
  <si>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</si>
  <si>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</si>
  <si>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</si>
  <si>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</si>
  <si>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</si>
  <si>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</si>
  <si>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</si>
  <si>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</si>
  <si>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</si>
  <si>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</si>
  <si>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</si>
  <si>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</si>
  <si>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</si>
  <si>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</si>
  <si>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</si>
  <si>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</si>
  <si>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</si>
  <si>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</si>
  <si>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</si>
  <si>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</si>
  <si>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</si>
  <si>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</si>
  <si>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</si>
  <si>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</si>
  <si>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</si>
  <si>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</si>
  <si>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</si>
  <si>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</si>
  <si>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</si>
  <si>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</si>
  <si>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</si>
  <si>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</si>
  <si>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</si>
  <si>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</si>
  <si>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</si>
  <si>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</si>
  <si>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</si>
  <si>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</si>
  <si>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</si>
  <si>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</si>
  <si>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</si>
  <si>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</si>
  <si>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</si>
  <si>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</si>
  <si>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</si>
  <si>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</si>
  <si>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</si>
  <si>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</si>
  <si>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</si>
  <si>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</si>
  <si>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</si>
  <si>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</si>
  <si>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</si>
  <si>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</si>
  <si>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</si>
  <si>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</si>
  <si>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</si>
  <si>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</si>
  <si>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</si>
  <si>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</si>
  <si>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</si>
  <si>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</si>
  <si>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</si>
  <si>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</si>
  <si>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</si>
  <si>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</si>
  <si>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</si>
  <si>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</si>
  <si>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</si>
  <si>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</si>
  <si>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</si>
  <si>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</si>
  <si>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</si>
  <si>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</si>
  <si>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</si>
  <si>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</si>
  <si>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</si>
  <si>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</si>
  <si>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</si>
  <si>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</si>
  <si>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</si>
  <si>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</si>
  <si>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</si>
  <si>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</si>
  <si>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</si>
  <si>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</si>
  <si>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</si>
  <si>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</si>
  <si>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</si>
  <si>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</si>
  <si>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</si>
  <si>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</si>
  <si>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</si>
  <si>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</si>
  <si>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</si>
  <si>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</si>
  <si>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</si>
  <si>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</si>
  <si>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</si>
  <si>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</si>
  <si>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</si>
  <si>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</si>
  <si>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</si>
  <si>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</si>
  <si>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</si>
  <si>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</si>
  <si>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</si>
  <si>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</si>
  <si>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</si>
  <si>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</si>
  <si>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</si>
  <si>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</si>
  <si>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</si>
  <si>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</si>
  <si>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</si>
  <si>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</si>
  <si>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</si>
  <si>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</si>
  <si>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</si>
  <si>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</si>
  <si>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</si>
  <si>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</si>
  <si>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</si>
  <si>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</si>
  <si>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</si>
  <si>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</si>
  <si>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</si>
  <si>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</si>
  <si>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</si>
  <si>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</si>
  <si>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</si>
  <si>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</si>
  <si>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</si>
  <si>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</si>
  <si>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</si>
  <si>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</si>
  <si>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</si>
  <si>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</si>
  <si>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</si>
  <si>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</si>
  <si>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</si>
  <si>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</si>
  <si>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</si>
  <si>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</si>
  <si>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</si>
  <si>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</si>
  <si>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</si>
  <si>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</si>
  <si>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</si>
  <si>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</si>
  <si>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</si>
  <si>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</si>
  <si>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</si>
  <si>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</si>
  <si>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</si>
  <si>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</si>
  <si>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</si>
  <si>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</si>
  <si>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</si>
  <si>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</si>
  <si>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</si>
  <si>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</si>
  <si>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</si>
  <si>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</si>
  <si>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</si>
  <si>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</si>
  <si>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</si>
  <si>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</si>
  <si>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</si>
  <si>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</si>
  <si>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</si>
  <si>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</si>
  <si>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</si>
  <si>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</si>
  <si>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</si>
  <si>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</si>
  <si>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</si>
  <si>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</si>
  <si>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</si>
  <si>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</si>
  <si>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</si>
  <si>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</si>
  <si>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</si>
  <si>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</si>
  <si>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</si>
  <si>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</si>
  <si>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</si>
  <si>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</si>
  <si>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</si>
  <si>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</si>
  <si>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</si>
  <si>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</si>
  <si>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</si>
  <si>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</si>
  <si>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</si>
  <si>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</si>
  <si>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</si>
  <si>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</si>
  <si>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</si>
  <si>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</si>
  <si>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</si>
  <si>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</si>
  <si>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</si>
  <si>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</si>
  <si>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</si>
  <si>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</si>
  <si>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</si>
  <si>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</si>
  <si>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</si>
  <si>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</si>
  <si>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</si>
  <si>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</si>
  <si>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</si>
  <si>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</si>
  <si>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</si>
  <si>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</si>
  <si>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</si>
  <si>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</si>
  <si>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</si>
  <si>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</si>
  <si>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</si>
  <si>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</si>
  <si>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</si>
  <si>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</si>
  <si>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</si>
  <si>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</si>
  <si>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</si>
  <si>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</si>
  <si>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</si>
  <si>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</si>
  <si>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</si>
  <si>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</si>
  <si>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</si>
  <si>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</si>
  <si>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</si>
  <si>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</si>
  <si>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</si>
  <si>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</si>
  <si>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</si>
  <si>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</si>
  <si>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</si>
  <si>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</si>
  <si>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</si>
  <si>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</si>
  <si>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</si>
  <si>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</si>
  <si>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</si>
  <si>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</si>
  <si>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</si>
  <si>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</si>
  <si>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</si>
  <si>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</si>
  <si>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</si>
  <si>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</si>
  <si>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</si>
  <si>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</si>
  <si>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</si>
  <si>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</si>
  <si>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</si>
  <si>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</si>
  <si>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</si>
  <si>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</si>
  <si>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</si>
  <si>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</si>
  <si>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</si>
  <si>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</si>
  <si>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</si>
  <si>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</si>
  <si>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</si>
  <si>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</si>
  <si>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</si>
  <si>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</si>
  <si>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</si>
  <si>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</si>
  <si>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</si>
  <si>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</si>
  <si>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</si>
  <si>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</si>
  <si>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</si>
  <si>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</si>
  <si>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</si>
  <si>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</si>
  <si>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</si>
  <si>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</si>
  <si>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</si>
  <si>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</si>
  <si>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</si>
  <si>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</si>
  <si>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</si>
  <si>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</si>
  <si>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</si>
  <si>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</si>
  <si>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</si>
  <si>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</si>
  <si>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</si>
  <si>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</si>
  <si>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</si>
  <si>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</si>
  <si>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</si>
  <si>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</si>
  <si>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</si>
  <si>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</si>
  <si>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</si>
  <si>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</si>
  <si>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</si>
  <si>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</si>
  <si>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</si>
  <si>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</si>
  <si>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</si>
  <si>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</si>
  <si>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</si>
  <si>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</si>
  <si>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</si>
  <si>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</si>
  <si>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</si>
  <si>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</si>
  <si>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</si>
  <si>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</si>
  <si>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</si>
  <si>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</si>
  <si>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</si>
  <si>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</si>
  <si>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</si>
  <si>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</si>
  <si>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</si>
  <si>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</si>
  <si>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</si>
  <si>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</si>
  <si>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</si>
  <si>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</si>
  <si>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</si>
  <si>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</si>
  <si>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</si>
  <si>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</si>
  <si>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</si>
  <si>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</si>
  <si>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</si>
  <si>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</si>
  <si>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</si>
  <si>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</si>
  <si>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</si>
  <si>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</si>
  <si>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</si>
  <si>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</si>
  <si>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</si>
  <si>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</si>
  <si>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</si>
  <si>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</si>
  <si>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</si>
  <si>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</si>
  <si>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</si>
  <si>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</si>
  <si>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</si>
  <si>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</si>
  <si>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</si>
  <si>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</si>
  <si>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</si>
  <si>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</si>
  <si>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</si>
  <si>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</si>
  <si>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</si>
  <si>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</si>
  <si>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</si>
  <si>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</si>
  <si>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</si>
  <si>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</si>
  <si>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</si>
  <si>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</si>
  <si>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</si>
  <si>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</si>
  <si>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</si>
  <si>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</si>
  <si>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</si>
  <si>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</si>
  <si>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</si>
  <si>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</si>
  <si>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</si>
  <si>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</si>
  <si>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</si>
  <si>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</si>
  <si>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</si>
  <si>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</si>
  <si>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</si>
  <si>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</si>
  <si>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</si>
  <si>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</si>
  <si>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</si>
  <si>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</si>
  <si>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</si>
  <si>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</si>
  <si>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</si>
  <si>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</si>
  <si>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</si>
  <si>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</si>
  <si>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</si>
  <si>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</si>
  <si>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</si>
  <si>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</si>
  <si>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</si>
  <si>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</si>
  <si>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</si>
  <si>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</si>
  <si>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</si>
  <si>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</si>
  <si>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</si>
  <si>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</si>
  <si>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</si>
  <si>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</si>
  <si>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</si>
  <si>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</si>
  <si>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</si>
  <si>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</si>
  <si>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</si>
  <si>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</si>
  <si>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</si>
  <si>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</si>
  <si>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</si>
  <si>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</si>
  <si>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</si>
  <si>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</si>
  <si>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</si>
  <si>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</si>
  <si>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</si>
  <si>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</si>
  <si>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</si>
  <si>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</si>
  <si>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</si>
  <si>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</si>
  <si>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</si>
  <si>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</si>
  <si>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</si>
  <si>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</si>
  <si>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</si>
  <si>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</si>
  <si>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</si>
  <si>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</si>
  <si>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</si>
  <si>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</si>
  <si>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</si>
  <si>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</si>
  <si>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</si>
  <si>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</si>
  <si>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</si>
  <si>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</si>
  <si>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</si>
  <si>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</si>
  <si>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</si>
  <si>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</si>
  <si>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</si>
  <si>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</si>
  <si>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</si>
  <si>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</si>
  <si>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</si>
  <si>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</si>
  <si>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</si>
  <si>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</si>
  <si>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</si>
  <si>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</si>
  <si>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</si>
  <si>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</si>
  <si>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</si>
  <si>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</si>
  <si>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</si>
  <si>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</si>
  <si>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</si>
  <si>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</si>
  <si>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</si>
  <si>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</si>
  <si>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</si>
  <si>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</si>
  <si>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</si>
  <si>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</si>
  <si>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</si>
  <si>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</si>
  <si>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</si>
  <si>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</si>
  <si>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</si>
  <si>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</si>
  <si>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</si>
  <si>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</si>
  <si>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</si>
  <si>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</si>
  <si>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</si>
  <si>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</si>
  <si>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</si>
  <si>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</si>
  <si>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</si>
  <si>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</si>
  <si>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</si>
  <si>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</si>
  <si>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</si>
  <si>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</si>
  <si>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</si>
  <si>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</si>
  <si>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</si>
  <si>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</si>
  <si>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</si>
  <si>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</si>
  <si>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</si>
  <si>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</si>
  <si>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</si>
  <si>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</si>
  <si>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</si>
  <si>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</si>
  <si>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</si>
  <si>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</si>
  <si>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</si>
  <si>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</si>
  <si>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</si>
  <si>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</si>
  <si>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</si>
  <si>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</si>
  <si>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</si>
  <si>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</si>
  <si>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</si>
  <si>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</si>
  <si>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</si>
  <si>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</si>
  <si>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</si>
  <si>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</si>
  <si>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</si>
  <si>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</si>
  <si>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</si>
  <si>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</si>
  <si>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</si>
  <si>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</si>
  <si>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</si>
  <si>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</si>
  <si>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</si>
  <si>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</si>
  <si>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</si>
  <si>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</si>
  <si>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</si>
  <si>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養育費確保支援事業委託費</t>
  </si>
  <si>
    <t>子ども家庭局</t>
  </si>
  <si>
    <t>室長　上井　正純</t>
  </si>
  <si>
    <t>平成19年度</t>
  </si>
  <si>
    <t>終了予定なし</t>
  </si>
  <si>
    <t>家庭福祉課母子家庭等自立支援室</t>
  </si>
  <si>
    <t>-</t>
  </si>
  <si>
    <t>・母子家庭等及び寡婦の生活の安定と向上のための措置に関する基本的な方針（令和２年３月23日厚生労働省告示第417号）
・少子化社会対策大綱（平成27年3月20日閣議決定）
・子供の貧困対策に関する大綱（令和元年11月29日閣議決定）</t>
  </si>
  <si>
    <t>ひとり親家庭からの養育費等に関する相談への対応、地方公共団体に設置されている母子家庭等就業・自立支援センターで受け付けられた養育費等に関する対応が困難な事例についての助言や、母子家庭等就業・自立支援センターの職員等、地域において養育費等に係る業務に従事している者を対象とする研修の実施、ホームページやパンフレット等の作成、セミナーの開催による情報提供によって、養育費の取り決めや確保の向上を図ることにより、ひとり親家庭の自立支援を図る。</t>
  </si>
  <si>
    <t>当事者間の取り決めを促進するための相談や広報啓発等の事業であり、定量的な成果目標を設定することは困難である。</t>
  </si>
  <si>
    <t>講師派遣実施件数</t>
  </si>
  <si>
    <t>件</t>
  </si>
  <si>
    <t>円</t>
  </si>
  <si>
    <t>　Ｘ　/　Ｙ</t>
    <phoneticPr fontId="5"/>
  </si>
  <si>
    <t>54,679,968
/7,596</t>
  </si>
  <si>
    <t>54,257,148/7,142</t>
  </si>
  <si>
    <t>ひとり親家庭の自立を図ること（Ⅶ－４）</t>
  </si>
  <si>
    <t>ひとり親家庭の自立のための総合的な支援を図ること（Ⅶ－４－１）</t>
  </si>
  <si>
    <t>415</t>
  </si>
  <si>
    <t>374</t>
  </si>
  <si>
    <t>322</t>
  </si>
  <si>
    <t>685</t>
  </si>
  <si>
    <t>688</t>
  </si>
  <si>
    <t>702</t>
  </si>
  <si>
    <t>674</t>
  </si>
  <si>
    <t>672</t>
  </si>
  <si>
    <t>670</t>
  </si>
  <si>
    <t>○</t>
  </si>
  <si>
    <t>厚労</t>
  </si>
  <si>
    <t>-</t>
    <phoneticPr fontId="5"/>
  </si>
  <si>
    <t>54,552,520/5,582</t>
    <phoneticPr fontId="5"/>
  </si>
  <si>
    <t>56,853,720/8,300</t>
    <phoneticPr fontId="5"/>
  </si>
  <si>
    <t>無</t>
  </si>
  <si>
    <t>養育費等相談支援センターによる相談支援を通じて、ひとり親家庭の養育費確保等を支援することにより、ひとり親家庭の自立を促進する。</t>
    <rPh sb="3" eb="4">
      <t>トウ</t>
    </rPh>
    <phoneticPr fontId="5"/>
  </si>
  <si>
    <t>養育費等相談支援センターへの相談件数
（目標値は右記の数値以上とする）</t>
    <rPh sb="3" eb="4">
      <t>トウ</t>
    </rPh>
    <phoneticPr fontId="5"/>
  </si>
  <si>
    <t>単位当たりコスト ＝ Ｘ ／ Ｙ
Ｘ：「委託費の契約額（円）」
Ｙ：「相談延べ件数と地方自治体等が実施する研修へ養育費等相談支援センターが講師派遣を行った件数の合計（件）」　　　　　　　　　　　　　</t>
    <rPh sb="59" eb="60">
      <t>トウ</t>
    </rPh>
    <phoneticPr fontId="5"/>
  </si>
  <si>
    <t>地方自治体等が実施する研修へ養育費等相談支援センターが講師派遣を行った件数</t>
    <rPh sb="17" eb="18">
      <t>トウ</t>
    </rPh>
    <phoneticPr fontId="5"/>
  </si>
  <si>
    <t>養育費等相談支援センターで受け付けた相談延べ件数</t>
    <rPh sb="3" eb="4">
      <t>トウ</t>
    </rPh>
    <phoneticPr fontId="5"/>
  </si>
  <si>
    <t>地方自治体等が実施する研修に養育費等相談支援センターが講師派遣を行うこと</t>
    <rPh sb="17" eb="18">
      <t>トウ</t>
    </rPh>
    <phoneticPr fontId="5"/>
  </si>
  <si>
    <t>‐</t>
  </si>
  <si>
    <t>A.（公社）家庭問題情報センター</t>
    <phoneticPr fontId="5"/>
  </si>
  <si>
    <t>一般管理費</t>
    <rPh sb="0" eb="2">
      <t>イッパン</t>
    </rPh>
    <rPh sb="2" eb="5">
      <t>カンリヒ</t>
    </rPh>
    <phoneticPr fontId="5"/>
  </si>
  <si>
    <t>事業実施に伴う人件費、賃借料等</t>
    <rPh sb="0" eb="2">
      <t>ジギョウ</t>
    </rPh>
    <rPh sb="2" eb="4">
      <t>ジッシ</t>
    </rPh>
    <rPh sb="5" eb="6">
      <t>トモナ</t>
    </rPh>
    <rPh sb="7" eb="10">
      <t>ジンケンヒ</t>
    </rPh>
    <rPh sb="11" eb="14">
      <t>チンシャクリョウ</t>
    </rPh>
    <rPh sb="14" eb="15">
      <t>トウ</t>
    </rPh>
    <phoneticPr fontId="5"/>
  </si>
  <si>
    <t>事業経費</t>
    <rPh sb="0" eb="2">
      <t>ジギョウ</t>
    </rPh>
    <rPh sb="2" eb="4">
      <t>ケイヒ</t>
    </rPh>
    <phoneticPr fontId="5"/>
  </si>
  <si>
    <t>消費税</t>
    <rPh sb="0" eb="3">
      <t>ショウヒゼイ</t>
    </rPh>
    <phoneticPr fontId="5"/>
  </si>
  <si>
    <t>（公社）家庭問題情報センター</t>
  </si>
  <si>
    <t>国庫債務負担行為等</t>
  </si>
  <si>
    <t>母子世帯及び父子世帯において、養育費の取決め率はそれぞれ42.9％、20.8％、受給率は24.3％、3.2％（平成２８年度全国ひとり親世帯等調査より）と低い状況にあることから、養育費等に関する相談支援体制を確保することは、ひとり親家庭の生活の安定と児童の福祉の増進につながる。また、当事業は養育費の取り決め等に関する困難事例への対応や、養育費相談に対応する人材養成のための研修、啓発・広報等を行うことで母子家庭等の自立支援を図る事業であり、広く国民や社会のニーズを反映していると言える。</t>
    <rPh sb="55" eb="57">
      <t>ヘイセイ</t>
    </rPh>
    <rPh sb="59" eb="61">
      <t>ネンド</t>
    </rPh>
    <rPh sb="61" eb="63">
      <t>ゼンコク</t>
    </rPh>
    <rPh sb="66" eb="69">
      <t>オヤセタイ</t>
    </rPh>
    <rPh sb="69" eb="70">
      <t>トウ</t>
    </rPh>
    <rPh sb="70" eb="72">
      <t>チョウサ</t>
    </rPh>
    <phoneticPr fontId="5"/>
  </si>
  <si>
    <t>母子及び父子並びに寡婦福祉法第５条第３項において、国及び地方公共団体は、児童を監護しない親の当該児童についての扶養義務の履行を確保するために広報その他適切な措置を講ずるように努めなければならないとされており、ひとり親家庭の自立支援を図るため、優先度の高い事業である。</t>
    <phoneticPr fontId="5"/>
  </si>
  <si>
    <t>事業実績等に基づいた削減を行っており、妥当な水準の維持に努めている。</t>
    <phoneticPr fontId="5"/>
  </si>
  <si>
    <t>事業の適切な遂行について、必要な経費に限定されている。</t>
    <phoneticPr fontId="5"/>
  </si>
  <si>
    <t>リーフレット等を全国の自治体に配布している。</t>
    <phoneticPr fontId="5"/>
  </si>
  <si>
    <t>一般競争入札（総合評価落札方式）により委託先を決定しており、負担関係は妥当である。</t>
    <phoneticPr fontId="5"/>
  </si>
  <si>
    <t>講師派遣実施件数は、年間100件の実施見込件数に対して、令和２年度は４５件となっており、新型コロナウイルス感染症の影響により研修の開催が減少していることを鑑みれば、概ね見合ったものになっている。</t>
    <rPh sb="28" eb="30">
      <t>レイワ</t>
    </rPh>
    <rPh sb="31" eb="33">
      <t>ネンド</t>
    </rPh>
    <rPh sb="44" eb="46">
      <t>シンガタ</t>
    </rPh>
    <rPh sb="53" eb="56">
      <t>カンセンショウ</t>
    </rPh>
    <rPh sb="57" eb="59">
      <t>エイキョウ</t>
    </rPh>
    <rPh sb="62" eb="64">
      <t>ケンシュウ</t>
    </rPh>
    <rPh sb="65" eb="67">
      <t>カイサイ</t>
    </rPh>
    <rPh sb="68" eb="70">
      <t>ゲンショウ</t>
    </rPh>
    <rPh sb="77" eb="78">
      <t>カンガ</t>
    </rPh>
    <rPh sb="82" eb="83">
      <t>オオム</t>
    </rPh>
    <phoneticPr fontId="5"/>
  </si>
  <si>
    <t>引き続き、養育費の取り決め率の向上や相談体制の整備に向けて適正に事業を把握するために、事業運営委員会への参加や報告関係書類等を審査することで、適切な運営を図る。</t>
    <phoneticPr fontId="5"/>
  </si>
  <si>
    <t>養育費等相談センターで受け付けた相談延べ件数については、年々減少傾向にあり、かつ新型コロナウイルス感染症の影響により相談数が減少していることを鑑みれば、概ね見合ったものになっている。</t>
    <rPh sb="3" eb="4">
      <t>トウ</t>
    </rPh>
    <rPh sb="30" eb="32">
      <t>ゲンショウ</t>
    </rPh>
    <rPh sb="40" eb="42">
      <t>シンガタ</t>
    </rPh>
    <rPh sb="49" eb="52">
      <t>カンセンショウ</t>
    </rPh>
    <rPh sb="53" eb="55">
      <t>エイキョウ</t>
    </rPh>
    <rPh sb="58" eb="60">
      <t>ソウダン</t>
    </rPh>
    <rPh sb="60" eb="61">
      <t>スウ</t>
    </rPh>
    <rPh sb="62" eb="64">
      <t>ゲンショウ</t>
    </rPh>
    <rPh sb="71" eb="72">
      <t>カンガ</t>
    </rPh>
    <rPh sb="76" eb="77">
      <t>オオム</t>
    </rPh>
    <rPh sb="78" eb="80">
      <t>ミア</t>
    </rPh>
    <phoneticPr fontId="5"/>
  </si>
  <si>
    <t>養育費等相談支援センター事業の実施</t>
    <rPh sb="3" eb="4">
      <t>トウ</t>
    </rPh>
    <phoneticPr fontId="5"/>
  </si>
  <si>
    <t>養育費等相談支援センター事業、研修事業に要する経費等</t>
    <rPh sb="3" eb="4">
      <t>トウ</t>
    </rPh>
    <rPh sb="15" eb="17">
      <t>ケンシュウ</t>
    </rPh>
    <rPh sb="17" eb="19">
      <t>ジギョウ</t>
    </rPh>
    <rPh sb="20" eb="21">
      <t>ヨウ</t>
    </rPh>
    <rPh sb="23" eb="25">
      <t>ケイヒ</t>
    </rPh>
    <rPh sb="25" eb="26">
      <t>トウ</t>
    </rPh>
    <phoneticPr fontId="5"/>
  </si>
  <si>
    <t>養育費等相談支援センター事業に係る消費税等</t>
    <rPh sb="3" eb="4">
      <t>トウ</t>
    </rPh>
    <rPh sb="17" eb="20">
      <t>ショウヒゼイ</t>
    </rPh>
    <phoneticPr fontId="5"/>
  </si>
  <si>
    <t>平成27年度より調達方式を企画競争から総合評価落札方式に見直したことで、単年度当たりのコスト削減が図られている。</t>
    <phoneticPr fontId="5"/>
  </si>
  <si>
    <t>ひとり親家庭からの養育費相談等への対応や、養育費相談等に対応する人材養成のための研修を行うこと等により、養育費の取り決め等を促進する。地方公共団体等が実施する研修への講師派遣依頼件数は、平成３０年度は８０件、令和元年度は６０件、令和２年度は５６件（実績は４５件）であり、この他全国的な研修の開催や、ＨＰ及びリーフレット等を活用した広報啓発を広く行っている。</t>
    <rPh sb="93" eb="95">
      <t>ヘイセイ</t>
    </rPh>
    <rPh sb="114" eb="116">
      <t>レイワ</t>
    </rPh>
    <rPh sb="117" eb="119">
      <t>ネンド</t>
    </rPh>
    <rPh sb="122" eb="123">
      <t>ケン</t>
    </rPh>
    <rPh sb="124" eb="126">
      <t>ジッセキ</t>
    </rPh>
    <rPh sb="129" eb="130">
      <t>ケン</t>
    </rPh>
    <phoneticPr fontId="5"/>
  </si>
  <si>
    <t>平成27年度より調達方式を企画競争から総合評価落札方式に見直すことで、コスト削減に努めている。</t>
    <phoneticPr fontId="5"/>
  </si>
  <si>
    <t>（１）養育費・面会交流相談支援事業
　・ひとり親家庭（離婚前後の父母を含む）からの養育費・面会交流等に関する電話・電子メール等による相談の実施
　・地方公共団体に設置されている母子家庭等就業・自立支援センター等で受け付けられた養育費等に関する困難事例の相談に対する電話等による相談支援の実施
（２）研修事業
　・母子家庭等就業・自立支援センターの養育費専門相談員や母子・父子自立支援員等、地域において養育費等に係る業務に従事している者を対象とする研修の実施
（３）情報提供事業
　・ホームページ、パンフレット等による、養育費や面会交流の取り決めの方法等に関する情報提供の実施
補助率：定額・10/10</t>
    <rPh sb="45" eb="47">
      <t>メンカイ</t>
    </rPh>
    <rPh sb="47" eb="49">
      <t>コウリュウ</t>
    </rPh>
    <phoneticPr fontId="5"/>
  </si>
  <si>
    <t>地方自治体の実施する母子家庭等・就業自立支援センターや市町村の窓口で受けた相談に対する支援、相談員等を対象とする研修等を実施するため、国が実施すべき事業である。</t>
    <rPh sb="0" eb="2">
      <t>チホウ</t>
    </rPh>
    <rPh sb="2" eb="5">
      <t>ジチタイ</t>
    </rPh>
    <rPh sb="6" eb="8">
      <t>ジッシ</t>
    </rPh>
    <phoneticPr fontId="5"/>
  </si>
  <si>
    <t>有識者等で構成される養育費相談支援センター事業運営委員会に参加し、事業の進捗状況を把握している。また、委託終了後に提出される委託事業実施結果報告書等や必要に応じて行う内容の聞き取り、参考となる資料の提出により、支出状況等について確認を行っており、各点検項目による評価も妥当と考えられる。加えて、平成27年度より調達方式を企画競争から総合評価落札方式に見直しており、コスト面において改善が図られている。離婚母子家庭等にとって養育費の確保は極めて重要であるが、養育費の相談機関や手続の方法が分かりにくいなどの指摘があるほか、実際の養育費の取り決め率（母子世帯では、平成28年度42.9%、平成23年度37.7%、平成18年度38.8％)が低い状況にあるため、ひとり親家庭の自立支援を図るためには、引き続き、養育費の確保を図るための当事業は必要である。</t>
    <rPh sb="193" eb="194">
      <t>ハカ</t>
    </rPh>
    <phoneticPr fontId="5"/>
  </si>
  <si>
    <t>ひとり親家庭への養育費相談等は必要なため、引き続き、必要な予算額を確保し、適切な執行に努めること。</t>
    <rPh sb="15" eb="17">
      <t>ヒツヨウ</t>
    </rPh>
    <phoneticPr fontId="5"/>
  </si>
  <si>
    <t>-</t>
    <phoneticPr fontId="5"/>
  </si>
  <si>
    <t>・成果目標が活動指標になっており、本来の目的達成に向けた活動の検証に至っていない。成果目標を母子家庭の養育費の取り決め率を設定し、事業内容の効果（派遣講師の質、相談の満足度と研修内容、相談件数と情報提供の相関関係など）を検証し、事業内容を見直して、明確な改善の方向性を見出す必要がある。
・優先度の高さには、基準と位置を付記すること。</t>
    <phoneticPr fontId="5"/>
  </si>
  <si>
    <t>引き続き、必要な予算額を確保し、適正な執行に努めていく。なお、外部有識者の所見に対しては、検討してまいりたい。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</si>
</sst>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749</xdr:row>
      <xdr:rowOff>0</xdr:rowOff>
    </xdr:from>
    <xdr:to>
      <xdr:col>33</xdr:col>
      <xdr:colOff>186114</xdr:colOff>
      <xdr:row>751</xdr:row>
      <xdr:rowOff>86797</xdr:rowOff>
    </xdr:to>
    <xdr:sp macro="" textlink="">
      <xdr:nvSpPr>
        <xdr:cNvPr id="2" name="テキスト ボックス 1"/>
        <xdr:cNvSpPr txBox="1"/>
      </xdr:nvSpPr>
      <xdr:spPr bwMode="auto">
        <a:xfrm>
          <a:off x="3025588" y="43109029"/>
          <a:ext cx="3816820" cy="781562"/>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厚生労働省</a:t>
          </a:r>
          <a:endParaRPr kumimoji="1" lang="en-US" altLang="ja-JP" sz="1200"/>
        </a:p>
        <a:p>
          <a:pPr algn="ctr"/>
          <a:endParaRPr kumimoji="1" lang="en-US" altLang="ja-JP" sz="1200"/>
        </a:p>
        <a:p>
          <a:pPr algn="ctr"/>
          <a:r>
            <a:rPr kumimoji="1" lang="en-US" altLang="ja-JP" sz="1200">
              <a:latin typeface="+mn-ea"/>
              <a:ea typeface="+mn-ea"/>
            </a:rPr>
            <a:t>55</a:t>
          </a:r>
          <a:r>
            <a:rPr kumimoji="1" lang="ja-JP" altLang="en-US" sz="1200">
              <a:latin typeface="+mn-ea"/>
              <a:ea typeface="+mn-ea"/>
            </a:rPr>
            <a:t>百万円</a:t>
          </a:r>
        </a:p>
      </xdr:txBody>
    </xdr:sp>
    <xdr:clientData/>
  </xdr:twoCellAnchor>
  <xdr:twoCellAnchor>
    <xdr:from>
      <xdr:col>17</xdr:col>
      <xdr:colOff>100854</xdr:colOff>
      <xdr:row>752</xdr:row>
      <xdr:rowOff>0</xdr:rowOff>
    </xdr:from>
    <xdr:to>
      <xdr:col>31</xdr:col>
      <xdr:colOff>67425</xdr:colOff>
      <xdr:row>753</xdr:row>
      <xdr:rowOff>131208</xdr:rowOff>
    </xdr:to>
    <xdr:sp macro="" textlink="">
      <xdr:nvSpPr>
        <xdr:cNvPr id="3" name="大かっこ 2"/>
        <xdr:cNvSpPr/>
      </xdr:nvSpPr>
      <xdr:spPr bwMode="auto">
        <a:xfrm>
          <a:off x="3529854" y="44151176"/>
          <a:ext cx="2790453" cy="4785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latin typeface="+mn-lt"/>
              <a:ea typeface="+mn-ea"/>
              <a:cs typeface="+mn-cs"/>
            </a:rPr>
            <a:t>委託事業費</a:t>
          </a:r>
          <a:r>
            <a:rPr kumimoji="1" lang="ja-JP" altLang="en-US" sz="1100">
              <a:solidFill>
                <a:schemeClr val="tx1"/>
              </a:solidFill>
              <a:latin typeface="+mn-lt"/>
              <a:ea typeface="+mn-ea"/>
              <a:cs typeface="+mn-cs"/>
            </a:rPr>
            <a:t>の支払い及び</a:t>
          </a:r>
          <a:r>
            <a:rPr kumimoji="1" lang="ja-JP" altLang="ja-JP" sz="1100">
              <a:solidFill>
                <a:schemeClr val="tx1"/>
              </a:solidFill>
              <a:latin typeface="+mn-lt"/>
              <a:ea typeface="+mn-ea"/>
              <a:cs typeface="+mn-cs"/>
            </a:rPr>
            <a:t>確定等</a:t>
          </a:r>
          <a:endParaRPr lang="ja-JP" altLang="en-US"/>
        </a:p>
      </xdr:txBody>
    </xdr:sp>
    <xdr:clientData/>
  </xdr:twoCellAnchor>
  <xdr:twoCellAnchor>
    <xdr:from>
      <xdr:col>24</xdr:col>
      <xdr:colOff>112060</xdr:colOff>
      <xdr:row>753</xdr:row>
      <xdr:rowOff>324970</xdr:rowOff>
    </xdr:from>
    <xdr:to>
      <xdr:col>24</xdr:col>
      <xdr:colOff>112150</xdr:colOff>
      <xdr:row>755</xdr:row>
      <xdr:rowOff>66484</xdr:rowOff>
    </xdr:to>
    <xdr:cxnSp macro="">
      <xdr:nvCxnSpPr>
        <xdr:cNvPr id="4" name="直線矢印コネクタ 3"/>
        <xdr:cNvCxnSpPr/>
      </xdr:nvCxnSpPr>
      <xdr:spPr bwMode="auto">
        <a:xfrm>
          <a:off x="4953001" y="44823529"/>
          <a:ext cx="90" cy="4362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33616</xdr:colOff>
      <xdr:row>755</xdr:row>
      <xdr:rowOff>179295</xdr:rowOff>
    </xdr:from>
    <xdr:to>
      <xdr:col>30</xdr:col>
      <xdr:colOff>132537</xdr:colOff>
      <xdr:row>757</xdr:row>
      <xdr:rowOff>251425</xdr:rowOff>
    </xdr:to>
    <xdr:sp macro="" textlink="">
      <xdr:nvSpPr>
        <xdr:cNvPr id="5" name="テキスト ボックス 4"/>
        <xdr:cNvSpPr txBox="1"/>
      </xdr:nvSpPr>
      <xdr:spPr>
        <a:xfrm>
          <a:off x="3866028" y="45372619"/>
          <a:ext cx="2317685" cy="76689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t>（公社）家庭問題情報センター</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sz="12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j-ea"/>
              <a:ea typeface="+mj-ea"/>
              <a:cs typeface="+mn-cs"/>
            </a:rPr>
            <a:t>55</a:t>
          </a:r>
          <a:r>
            <a:rPr kumimoji="1" lang="ja-JP" altLang="en-US" sz="1100">
              <a:solidFill>
                <a:schemeClr val="dk1"/>
              </a:solidFill>
              <a:latin typeface="+mj-ea"/>
              <a:ea typeface="+mj-ea"/>
              <a:cs typeface="+mn-cs"/>
            </a:rPr>
            <a:t>百万円</a:t>
          </a:r>
          <a:endParaRPr kumimoji="1" lang="ja-JP" altLang="en-US" sz="1200">
            <a:latin typeface="+mj-ea"/>
            <a:ea typeface="+mj-ea"/>
          </a:endParaRPr>
        </a:p>
      </xdr:txBody>
    </xdr:sp>
    <xdr:clientData/>
  </xdr:twoCellAnchor>
  <xdr:twoCellAnchor>
    <xdr:from>
      <xdr:col>16</xdr:col>
      <xdr:colOff>123262</xdr:colOff>
      <xdr:row>754</xdr:row>
      <xdr:rowOff>268941</xdr:rowOff>
    </xdr:from>
    <xdr:to>
      <xdr:col>24</xdr:col>
      <xdr:colOff>179296</xdr:colOff>
      <xdr:row>755</xdr:row>
      <xdr:rowOff>192805</xdr:rowOff>
    </xdr:to>
    <xdr:sp macro="" textlink="">
      <xdr:nvSpPr>
        <xdr:cNvPr id="6" name="テキスト ボックス 5"/>
        <xdr:cNvSpPr txBox="1"/>
      </xdr:nvSpPr>
      <xdr:spPr>
        <a:xfrm>
          <a:off x="3350556" y="50796265"/>
          <a:ext cx="1669681" cy="2712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国庫債務負担行為</a:t>
          </a:r>
          <a:r>
            <a:rPr kumimoji="1" lang="en-US" altLang="ja-JP" sz="1100"/>
            <a:t>】</a:t>
          </a:r>
          <a:endParaRPr kumimoji="1" lang="ja-JP" altLang="en-US" sz="1100"/>
        </a:p>
      </xdr:txBody>
    </xdr:sp>
    <xdr:clientData/>
  </xdr:twoCellAnchor>
  <xdr:twoCellAnchor>
    <xdr:from>
      <xdr:col>17</xdr:col>
      <xdr:colOff>123268</xdr:colOff>
      <xdr:row>756</xdr:row>
      <xdr:rowOff>336176</xdr:rowOff>
    </xdr:from>
    <xdr:to>
      <xdr:col>19</xdr:col>
      <xdr:colOff>176890</xdr:colOff>
      <xdr:row>757</xdr:row>
      <xdr:rowOff>335136</xdr:rowOff>
    </xdr:to>
    <xdr:sp macro="" textlink="">
      <xdr:nvSpPr>
        <xdr:cNvPr id="7" name="テキスト ボックス 6"/>
        <xdr:cNvSpPr txBox="1"/>
      </xdr:nvSpPr>
      <xdr:spPr>
        <a:xfrm rot="10800000" flipV="1">
          <a:off x="3552268" y="45876882"/>
          <a:ext cx="457034" cy="346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600"/>
            <a:t>A</a:t>
          </a:r>
          <a:endParaRPr kumimoji="1" lang="ja-JP" altLang="en-US" sz="1600"/>
        </a:p>
      </xdr:txBody>
    </xdr:sp>
    <xdr:clientData/>
  </xdr:twoCellAnchor>
  <xdr:twoCellAnchor>
    <xdr:from>
      <xdr:col>42</xdr:col>
      <xdr:colOff>22412</xdr:colOff>
      <xdr:row>116</xdr:row>
      <xdr:rowOff>358587</xdr:rowOff>
    </xdr:from>
    <xdr:to>
      <xdr:col>49</xdr:col>
      <xdr:colOff>493059</xdr:colOff>
      <xdr:row>116</xdr:row>
      <xdr:rowOff>560294</xdr:rowOff>
    </xdr:to>
    <xdr:sp macro="" textlink="">
      <xdr:nvSpPr>
        <xdr:cNvPr id="8" name="テキスト ボックス 7"/>
        <xdr:cNvSpPr txBox="1"/>
      </xdr:nvSpPr>
      <xdr:spPr>
        <a:xfrm>
          <a:off x="8494059" y="16943293"/>
          <a:ext cx="1882588" cy="2017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mn-ea"/>
              <a:ea typeface="+mn-ea"/>
            </a:rPr>
            <a:t>実費払い経費（会場借料、旅費、謝金）は除く。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5" zoomScale="80" zoomScaleNormal="75" zoomScaleSheetLayoutView="80" zoomScalePageLayoutView="85" workbookViewId="0">
      <selection activeCell="L748" sqref="L7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407</v>
      </c>
      <c r="AJ2" s="945" t="s">
        <v>740</v>
      </c>
      <c r="AK2" s="945"/>
      <c r="AL2" s="945"/>
      <c r="AM2" s="945"/>
      <c r="AN2" s="98" t="s">
        <v>407</v>
      </c>
      <c r="AO2" s="945">
        <v>20</v>
      </c>
      <c r="AP2" s="945"/>
      <c r="AQ2" s="945"/>
      <c r="AR2" s="99" t="s">
        <v>710</v>
      </c>
      <c r="AS2" s="951">
        <v>763</v>
      </c>
      <c r="AT2" s="951"/>
      <c r="AU2" s="951"/>
      <c r="AV2" s="98" t="str">
        <f>IF(AW2="","","-")</f>
        <v/>
      </c>
      <c r="AW2" s="911"/>
      <c r="AX2" s="911"/>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95.1"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23" t="s">
        <v>390</v>
      </c>
      <c r="Z7" s="439"/>
      <c r="AA7" s="439"/>
      <c r="AB7" s="439"/>
      <c r="AC7" s="439"/>
      <c r="AD7" s="924"/>
      <c r="AE7" s="912" t="s">
        <v>719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256</v>
      </c>
      <c r="B8" s="495"/>
      <c r="C8" s="495"/>
      <c r="D8" s="495"/>
      <c r="E8" s="495"/>
      <c r="F8" s="496"/>
      <c r="G8" s="946" t="str">
        <f>入力規則等!A27</f>
        <v>子ども・若者育成支援</v>
      </c>
      <c r="H8" s="718"/>
      <c r="I8" s="718"/>
      <c r="J8" s="718"/>
      <c r="K8" s="718"/>
      <c r="L8" s="718"/>
      <c r="M8" s="718"/>
      <c r="N8" s="718"/>
      <c r="O8" s="718"/>
      <c r="P8" s="718"/>
      <c r="Q8" s="718"/>
      <c r="R8" s="718"/>
      <c r="S8" s="718"/>
      <c r="T8" s="718"/>
      <c r="U8" s="718"/>
      <c r="V8" s="718"/>
      <c r="W8" s="718"/>
      <c r="X8" s="947"/>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29.94999999999999" customHeight="1" x14ac:dyDescent="0.15">
      <c r="A10" s="658" t="s">
        <v>30</v>
      </c>
      <c r="B10" s="659"/>
      <c r="C10" s="659"/>
      <c r="D10" s="659"/>
      <c r="E10" s="659"/>
      <c r="F10" s="659"/>
      <c r="G10" s="752" t="s">
        <v>774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4" t="s">
        <v>24</v>
      </c>
      <c r="B12" s="965"/>
      <c r="C12" s="965"/>
      <c r="D12" s="965"/>
      <c r="E12" s="965"/>
      <c r="F12" s="966"/>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56</v>
      </c>
      <c r="Q13" s="656"/>
      <c r="R13" s="656"/>
      <c r="S13" s="656"/>
      <c r="T13" s="656"/>
      <c r="U13" s="656"/>
      <c r="V13" s="657"/>
      <c r="W13" s="655">
        <v>54</v>
      </c>
      <c r="X13" s="656"/>
      <c r="Y13" s="656"/>
      <c r="Z13" s="656"/>
      <c r="AA13" s="656"/>
      <c r="AB13" s="656"/>
      <c r="AC13" s="657"/>
      <c r="AD13" s="655">
        <v>55</v>
      </c>
      <c r="AE13" s="656"/>
      <c r="AF13" s="656"/>
      <c r="AG13" s="656"/>
      <c r="AH13" s="656"/>
      <c r="AI13" s="656"/>
      <c r="AJ13" s="657"/>
      <c r="AK13" s="655">
        <v>80</v>
      </c>
      <c r="AL13" s="656"/>
      <c r="AM13" s="656"/>
      <c r="AN13" s="656"/>
      <c r="AO13" s="656"/>
      <c r="AP13" s="656"/>
      <c r="AQ13" s="657"/>
      <c r="AR13" s="920">
        <v>80</v>
      </c>
      <c r="AS13" s="921"/>
      <c r="AT13" s="921"/>
      <c r="AU13" s="921"/>
      <c r="AV13" s="921"/>
      <c r="AW13" s="921"/>
      <c r="AX13" s="922"/>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741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741</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741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741</v>
      </c>
      <c r="AL17" s="656"/>
      <c r="AM17" s="656"/>
      <c r="AN17" s="656"/>
      <c r="AO17" s="656"/>
      <c r="AP17" s="656"/>
      <c r="AQ17" s="657"/>
      <c r="AR17" s="918"/>
      <c r="AS17" s="918"/>
      <c r="AT17" s="918"/>
      <c r="AU17" s="918"/>
      <c r="AV17" s="918"/>
      <c r="AW17" s="918"/>
      <c r="AX17" s="919"/>
    </row>
    <row r="18" spans="1:50" ht="24.75" customHeight="1" x14ac:dyDescent="0.15">
      <c r="A18" s="612"/>
      <c r="B18" s="613"/>
      <c r="C18" s="613"/>
      <c r="D18" s="613"/>
      <c r="E18" s="613"/>
      <c r="F18" s="614"/>
      <c r="G18" s="725"/>
      <c r="H18" s="726"/>
      <c r="I18" s="714" t="s">
        <v>20</v>
      </c>
      <c r="J18" s="715"/>
      <c r="K18" s="715"/>
      <c r="L18" s="715"/>
      <c r="M18" s="715"/>
      <c r="N18" s="715"/>
      <c r="O18" s="716"/>
      <c r="P18" s="873">
        <f>SUM(P13:V17)</f>
        <v>56</v>
      </c>
      <c r="Q18" s="874"/>
      <c r="R18" s="874"/>
      <c r="S18" s="874"/>
      <c r="T18" s="874"/>
      <c r="U18" s="874"/>
      <c r="V18" s="875"/>
      <c r="W18" s="873">
        <f>SUM(W13:AC17)</f>
        <v>54</v>
      </c>
      <c r="X18" s="874"/>
      <c r="Y18" s="874"/>
      <c r="Z18" s="874"/>
      <c r="AA18" s="874"/>
      <c r="AB18" s="874"/>
      <c r="AC18" s="875"/>
      <c r="AD18" s="873">
        <f>SUM(AD13:AJ17)</f>
        <v>55</v>
      </c>
      <c r="AE18" s="874"/>
      <c r="AF18" s="874"/>
      <c r="AG18" s="874"/>
      <c r="AH18" s="874"/>
      <c r="AI18" s="874"/>
      <c r="AJ18" s="875"/>
      <c r="AK18" s="873">
        <f>SUM(AK13:AQ17)</f>
        <v>80</v>
      </c>
      <c r="AL18" s="874"/>
      <c r="AM18" s="874"/>
      <c r="AN18" s="874"/>
      <c r="AO18" s="874"/>
      <c r="AP18" s="874"/>
      <c r="AQ18" s="875"/>
      <c r="AR18" s="873">
        <f>SUM(AR13:AX17)</f>
        <v>80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55</v>
      </c>
      <c r="Q19" s="656"/>
      <c r="R19" s="656"/>
      <c r="S19" s="656"/>
      <c r="T19" s="656"/>
      <c r="U19" s="656"/>
      <c r="V19" s="657"/>
      <c r="W19" s="655">
        <v>54</v>
      </c>
      <c r="X19" s="656"/>
      <c r="Y19" s="656"/>
      <c r="Z19" s="656"/>
      <c r="AA19" s="656"/>
      <c r="AB19" s="656"/>
      <c r="AC19" s="657"/>
      <c r="AD19" s="655">
        <v>55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0.9821428571428571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7"/>
      <c r="G21" s="314" t="s">
        <v>354</v>
      </c>
      <c r="H21" s="315"/>
      <c r="I21" s="315"/>
      <c r="J21" s="315"/>
      <c r="K21" s="315"/>
      <c r="L21" s="315"/>
      <c r="M21" s="315"/>
      <c r="N21" s="315"/>
      <c r="O21" s="315"/>
      <c r="P21" s="316">
        <f>IF(P19=0, "-", SUM(P19)/SUM(P13,P14))</f>
        <v>0.9821428571428571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708</v>
      </c>
      <c r="B22" s="974"/>
      <c r="C22" s="974"/>
      <c r="D22" s="974"/>
      <c r="E22" s="974"/>
      <c r="F22" s="975"/>
      <c r="G22" s="969" t="s">
        <v>333</v>
      </c>
      <c r="H22" s="222"/>
      <c r="I22" s="222"/>
      <c r="J22" s="222"/>
      <c r="K22" s="222"/>
      <c r="L22" s="222"/>
      <c r="M22" s="222"/>
      <c r="N22" s="222"/>
      <c r="O22" s="223"/>
      <c r="P22" s="934" t="s">
        <v>706</v>
      </c>
      <c r="Q22" s="222"/>
      <c r="R22" s="222"/>
      <c r="S22" s="222"/>
      <c r="T22" s="222"/>
      <c r="U22" s="222"/>
      <c r="V22" s="223"/>
      <c r="W22" s="934" t="s">
        <v>707</v>
      </c>
      <c r="X22" s="222"/>
      <c r="Y22" s="222"/>
      <c r="Z22" s="222"/>
      <c r="AA22" s="222"/>
      <c r="AB22" s="222"/>
      <c r="AC22" s="223"/>
      <c r="AD22" s="934" t="s">
        <v>332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30" customHeight="1" x14ac:dyDescent="0.15">
      <c r="A23" s="976"/>
      <c r="B23" s="977"/>
      <c r="C23" s="977"/>
      <c r="D23" s="977"/>
      <c r="E23" s="977"/>
      <c r="F23" s="978"/>
      <c r="G23" s="970" t="s">
        <v>712</v>
      </c>
      <c r="H23" s="971"/>
      <c r="I23" s="971"/>
      <c r="J23" s="971"/>
      <c r="K23" s="971"/>
      <c r="L23" s="971"/>
      <c r="M23" s="971"/>
      <c r="N23" s="971"/>
      <c r="O23" s="972"/>
      <c r="P23" s="920">
        <v>80</v>
      </c>
      <c r="Q23" s="921"/>
      <c r="R23" s="921"/>
      <c r="S23" s="921"/>
      <c r="T23" s="921"/>
      <c r="U23" s="921"/>
      <c r="V23" s="935"/>
      <c r="W23" s="920">
        <v>80</v>
      </c>
      <c r="X23" s="921"/>
      <c r="Y23" s="921"/>
      <c r="Z23" s="921"/>
      <c r="AA23" s="921"/>
      <c r="AB23" s="921"/>
      <c r="AC23" s="935"/>
      <c r="AD23" s="983" t="s">
        <v>778</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36"/>
      <c r="H24" s="937"/>
      <c r="I24" s="937"/>
      <c r="J24" s="937"/>
      <c r="K24" s="937"/>
      <c r="L24" s="937"/>
      <c r="M24" s="937"/>
      <c r="N24" s="937"/>
      <c r="O24" s="938"/>
      <c r="P24" s="655"/>
      <c r="Q24" s="656"/>
      <c r="R24" s="656"/>
      <c r="S24" s="656"/>
      <c r="T24" s="656"/>
      <c r="U24" s="656"/>
      <c r="V24" s="657"/>
      <c r="W24" s="655"/>
      <c r="X24" s="656"/>
      <c r="Y24" s="656"/>
      <c r="Z24" s="656"/>
      <c r="AA24" s="656"/>
      <c r="AB24" s="656"/>
      <c r="AC24" s="657"/>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55"/>
      <c r="Q25" s="656"/>
      <c r="R25" s="656"/>
      <c r="S25" s="656"/>
      <c r="T25" s="656"/>
      <c r="U25" s="656"/>
      <c r="V25" s="657"/>
      <c r="W25" s="655"/>
      <c r="X25" s="656"/>
      <c r="Y25" s="656"/>
      <c r="Z25" s="656"/>
      <c r="AA25" s="656"/>
      <c r="AB25" s="656"/>
      <c r="AC25" s="657"/>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5"/>
      <c r="Q26" s="656"/>
      <c r="R26" s="656"/>
      <c r="S26" s="656"/>
      <c r="T26" s="656"/>
      <c r="U26" s="656"/>
      <c r="V26" s="657"/>
      <c r="W26" s="655"/>
      <c r="X26" s="656"/>
      <c r="Y26" s="656"/>
      <c r="Z26" s="656"/>
      <c r="AA26" s="656"/>
      <c r="AB26" s="656"/>
      <c r="AC26" s="657"/>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5"/>
      <c r="Q27" s="656"/>
      <c r="R27" s="656"/>
      <c r="S27" s="656"/>
      <c r="T27" s="656"/>
      <c r="U27" s="656"/>
      <c r="V27" s="657"/>
      <c r="W27" s="655"/>
      <c r="X27" s="656"/>
      <c r="Y27" s="656"/>
      <c r="Z27" s="656"/>
      <c r="AA27" s="656"/>
      <c r="AB27" s="656"/>
      <c r="AC27" s="657"/>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337</v>
      </c>
      <c r="H28" s="940"/>
      <c r="I28" s="940"/>
      <c r="J28" s="940"/>
      <c r="K28" s="940"/>
      <c r="L28" s="940"/>
      <c r="M28" s="940"/>
      <c r="N28" s="940"/>
      <c r="O28" s="941"/>
      <c r="P28" s="873">
        <f>P29-SUM(P23:P27)</f>
        <v>0</v>
      </c>
      <c r="Q28" s="874"/>
      <c r="R28" s="874"/>
      <c r="S28" s="874"/>
      <c r="T28" s="874"/>
      <c r="U28" s="874"/>
      <c r="V28" s="875"/>
      <c r="W28" s="873">
        <f>W29-SUM(W23:W27)</f>
        <v>0</v>
      </c>
      <c r="X28" s="874"/>
      <c r="Y28" s="874"/>
      <c r="Z28" s="874"/>
      <c r="AA28" s="874"/>
      <c r="AB28" s="874"/>
      <c r="AC28" s="875"/>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55">
        <f>AK13</f>
        <v>80</v>
      </c>
      <c r="Q29" s="656"/>
      <c r="R29" s="656"/>
      <c r="S29" s="656"/>
      <c r="T29" s="656"/>
      <c r="U29" s="656"/>
      <c r="V29" s="657"/>
      <c r="W29" s="952">
        <f>AR13</f>
        <v>80</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hidden="1"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5" t="s">
        <v>413</v>
      </c>
      <c r="AJ30" s="915"/>
      <c r="AK30" s="915"/>
      <c r="AL30" s="853"/>
      <c r="AM30" s="915" t="s">
        <v>510</v>
      </c>
      <c r="AN30" s="915"/>
      <c r="AO30" s="915"/>
      <c r="AP30" s="853"/>
      <c r="AQ30" s="765" t="s">
        <v>232</v>
      </c>
      <c r="AR30" s="766"/>
      <c r="AS30" s="766"/>
      <c r="AT30" s="767"/>
      <c r="AU30" s="772" t="s">
        <v>134</v>
      </c>
      <c r="AV30" s="772"/>
      <c r="AW30" s="772"/>
      <c r="AX30" s="917"/>
    </row>
    <row r="31" spans="1:50"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6"/>
      <c r="AJ31" s="916"/>
      <c r="AK31" s="916"/>
      <c r="AL31" s="407"/>
      <c r="AM31" s="916"/>
      <c r="AN31" s="916"/>
      <c r="AO31" s="916"/>
      <c r="AP31" s="407"/>
      <c r="AQ31" s="250"/>
      <c r="AR31" s="201"/>
      <c r="AS31" s="136" t="s">
        <v>233</v>
      </c>
      <c r="AT31" s="137"/>
      <c r="AU31" s="200"/>
      <c r="AV31" s="200"/>
      <c r="AW31" s="392" t="s">
        <v>179</v>
      </c>
      <c r="AX31" s="393"/>
    </row>
    <row r="32" spans="1:50" ht="23.25" hidden="1" customHeight="1" x14ac:dyDescent="0.15">
      <c r="A32" s="397"/>
      <c r="B32" s="395"/>
      <c r="C32" s="395"/>
      <c r="D32" s="395"/>
      <c r="E32" s="395"/>
      <c r="F32" s="396"/>
      <c r="G32" s="563"/>
      <c r="H32" s="564"/>
      <c r="I32" s="564"/>
      <c r="J32" s="564"/>
      <c r="K32" s="564"/>
      <c r="L32" s="564"/>
      <c r="M32" s="564"/>
      <c r="N32" s="564"/>
      <c r="O32" s="565"/>
      <c r="P32" s="108"/>
      <c r="Q32" s="108"/>
      <c r="R32" s="108"/>
      <c r="S32" s="108"/>
      <c r="T32" s="108"/>
      <c r="U32" s="108"/>
      <c r="V32" s="108"/>
      <c r="W32" s="108"/>
      <c r="X32" s="109"/>
      <c r="Y32" s="470" t="s">
        <v>12</v>
      </c>
      <c r="Z32" s="530"/>
      <c r="AA32" s="531"/>
      <c r="AB32" s="460"/>
      <c r="AC32" s="460"/>
      <c r="AD32" s="460"/>
      <c r="AE32" s="218"/>
      <c r="AF32" s="219"/>
      <c r="AG32" s="219"/>
      <c r="AH32" s="219"/>
      <c r="AI32" s="218"/>
      <c r="AJ32" s="219"/>
      <c r="AK32" s="219"/>
      <c r="AL32" s="219"/>
      <c r="AM32" s="218"/>
      <c r="AN32" s="219"/>
      <c r="AO32" s="219"/>
      <c r="AP32" s="219"/>
      <c r="AQ32" s="336"/>
      <c r="AR32" s="208"/>
      <c r="AS32" s="208"/>
      <c r="AT32" s="337"/>
      <c r="AU32" s="219"/>
      <c r="AV32" s="219"/>
      <c r="AW32" s="219"/>
      <c r="AX32" s="221"/>
    </row>
    <row r="33" spans="1:51" ht="23.25" hidden="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c r="AC33" s="522"/>
      <c r="AD33" s="522"/>
      <c r="AE33" s="218"/>
      <c r="AF33" s="219"/>
      <c r="AG33" s="219"/>
      <c r="AH33" s="219"/>
      <c r="AI33" s="218"/>
      <c r="AJ33" s="219"/>
      <c r="AK33" s="219"/>
      <c r="AL33" s="219"/>
      <c r="AM33" s="218"/>
      <c r="AN33" s="219"/>
      <c r="AO33" s="219"/>
      <c r="AP33" s="219"/>
      <c r="AQ33" s="336"/>
      <c r="AR33" s="208"/>
      <c r="AS33" s="208"/>
      <c r="AT33" s="337"/>
      <c r="AU33" s="219"/>
      <c r="AV33" s="219"/>
      <c r="AW33" s="219"/>
      <c r="AX33" s="221"/>
    </row>
    <row r="34" spans="1:51" ht="23.25" hidden="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c r="AF34" s="219"/>
      <c r="AG34" s="219"/>
      <c r="AH34" s="219"/>
      <c r="AI34" s="218"/>
      <c r="AJ34" s="219"/>
      <c r="AK34" s="219"/>
      <c r="AL34" s="219"/>
      <c r="AM34" s="218"/>
      <c r="AN34" s="219"/>
      <c r="AO34" s="219"/>
      <c r="AP34" s="219"/>
      <c r="AQ34" s="336"/>
      <c r="AR34" s="208"/>
      <c r="AS34" s="208"/>
      <c r="AT34" s="337"/>
      <c r="AU34" s="219"/>
      <c r="AV34" s="219"/>
      <c r="AW34" s="219"/>
      <c r="AX34" s="221"/>
    </row>
    <row r="35" spans="1:51" ht="23.25" hidden="1"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10"/>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10"/>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5" t="s">
        <v>134</v>
      </c>
      <c r="AV51" s="925"/>
      <c r="AW51" s="925"/>
      <c r="AX51" s="926"/>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5" t="s">
        <v>134</v>
      </c>
      <c r="AV58" s="925"/>
      <c r="AW58" s="925"/>
      <c r="AX58" s="92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8"/>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30" customHeight="1" x14ac:dyDescent="0.15">
      <c r="A82" s="860"/>
      <c r="B82" s="526"/>
      <c r="C82" s="424"/>
      <c r="D82" s="424"/>
      <c r="E82" s="424"/>
      <c r="F82" s="425"/>
      <c r="G82" s="674" t="s">
        <v>721</v>
      </c>
      <c r="H82" s="674"/>
      <c r="I82" s="674"/>
      <c r="J82" s="674"/>
      <c r="K82" s="674"/>
      <c r="L82" s="674"/>
      <c r="M82" s="674"/>
      <c r="N82" s="674"/>
      <c r="O82" s="674"/>
      <c r="P82" s="674"/>
      <c r="Q82" s="674"/>
      <c r="R82" s="674"/>
      <c r="S82" s="674"/>
      <c r="T82" s="674"/>
      <c r="U82" s="674"/>
      <c r="V82" s="674"/>
      <c r="W82" s="674"/>
      <c r="X82" s="674"/>
      <c r="Y82" s="674"/>
      <c r="Z82" s="674"/>
      <c r="AA82" s="675"/>
      <c r="AB82" s="879" t="s">
        <v>772</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30"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30"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718</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750</v>
      </c>
      <c r="H87" s="108"/>
      <c r="I87" s="108"/>
      <c r="J87" s="108"/>
      <c r="K87" s="108"/>
      <c r="L87" s="108"/>
      <c r="M87" s="108"/>
      <c r="N87" s="108"/>
      <c r="O87" s="109"/>
      <c r="P87" s="108" t="s">
        <v>722</v>
      </c>
      <c r="Q87" s="513"/>
      <c r="R87" s="513"/>
      <c r="S87" s="513"/>
      <c r="T87" s="513"/>
      <c r="U87" s="513"/>
      <c r="V87" s="513"/>
      <c r="W87" s="513"/>
      <c r="X87" s="514"/>
      <c r="Y87" s="560" t="s">
        <v>62</v>
      </c>
      <c r="Z87" s="561"/>
      <c r="AA87" s="562"/>
      <c r="AB87" s="460" t="s">
        <v>723</v>
      </c>
      <c r="AC87" s="460"/>
      <c r="AD87" s="460"/>
      <c r="AE87" s="218">
        <v>80</v>
      </c>
      <c r="AF87" s="219"/>
      <c r="AG87" s="219"/>
      <c r="AH87" s="219"/>
      <c r="AI87" s="218">
        <v>60</v>
      </c>
      <c r="AJ87" s="219"/>
      <c r="AK87" s="219"/>
      <c r="AL87" s="219"/>
      <c r="AM87" s="218">
        <v>45</v>
      </c>
      <c r="AN87" s="219"/>
      <c r="AO87" s="219"/>
      <c r="AP87" s="219"/>
      <c r="AQ87" s="336" t="s">
        <v>718</v>
      </c>
      <c r="AR87" s="208"/>
      <c r="AS87" s="208"/>
      <c r="AT87" s="337"/>
      <c r="AU87" s="219" t="s">
        <v>718</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723</v>
      </c>
      <c r="AC88" s="522"/>
      <c r="AD88" s="522"/>
      <c r="AE88" s="218">
        <v>100</v>
      </c>
      <c r="AF88" s="219"/>
      <c r="AG88" s="219"/>
      <c r="AH88" s="219"/>
      <c r="AI88" s="218">
        <v>100</v>
      </c>
      <c r="AJ88" s="219"/>
      <c r="AK88" s="219"/>
      <c r="AL88" s="219"/>
      <c r="AM88" s="218">
        <v>100</v>
      </c>
      <c r="AN88" s="219"/>
      <c r="AO88" s="219"/>
      <c r="AP88" s="219"/>
      <c r="AQ88" s="336" t="s">
        <v>718</v>
      </c>
      <c r="AR88" s="208"/>
      <c r="AS88" s="208"/>
      <c r="AT88" s="337"/>
      <c r="AU88" s="219">
        <v>100</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80</v>
      </c>
      <c r="AF89" s="226"/>
      <c r="AG89" s="226"/>
      <c r="AH89" s="226"/>
      <c r="AI89" s="225">
        <v>60</v>
      </c>
      <c r="AJ89" s="226"/>
      <c r="AK89" s="226"/>
      <c r="AL89" s="226"/>
      <c r="AM89" s="225">
        <v>45</v>
      </c>
      <c r="AN89" s="226"/>
      <c r="AO89" s="226"/>
      <c r="AP89" s="226"/>
      <c r="AQ89" s="336" t="s">
        <v>718</v>
      </c>
      <c r="AR89" s="208"/>
      <c r="AS89" s="208"/>
      <c r="AT89" s="337"/>
      <c r="AU89" s="219" t="s">
        <v>718</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749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v>7516</v>
      </c>
      <c r="AF101" s="282"/>
      <c r="AG101" s="282"/>
      <c r="AH101" s="282"/>
      <c r="AI101" s="282">
        <v>7082</v>
      </c>
      <c r="AJ101" s="282"/>
      <c r="AK101" s="282"/>
      <c r="AL101" s="282"/>
      <c r="AM101" s="282">
        <v>5537</v>
      </c>
      <c r="AN101" s="282"/>
      <c r="AO101" s="282"/>
      <c r="AP101" s="282"/>
      <c r="AQ101" s="282" t="s">
        <v>741</v>
      </c>
      <c r="AR101" s="282"/>
      <c r="AS101" s="282"/>
      <c r="AT101" s="282"/>
      <c r="AU101" s="218" t="s">
        <v>718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v>8200</v>
      </c>
      <c r="AF102" s="282"/>
      <c r="AG102" s="282"/>
      <c r="AH102" s="282"/>
      <c r="AI102" s="282">
        <v>8200</v>
      </c>
      <c r="AJ102" s="282"/>
      <c r="AK102" s="282"/>
      <c r="AL102" s="282"/>
      <c r="AM102" s="282">
        <v>8200</v>
      </c>
      <c r="AN102" s="282"/>
      <c r="AO102" s="282"/>
      <c r="AP102" s="282"/>
      <c r="AQ102" s="282">
        <v>8200</v>
      </c>
      <c r="AR102" s="282"/>
      <c r="AS102" s="282"/>
      <c r="AT102" s="282"/>
      <c r="AU102" s="225">
        <v>8200</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1</v>
      </c>
    </row>
    <row r="104" spans="1:60" ht="23.25" customHeight="1" x14ac:dyDescent="0.15">
      <c r="A104" s="418"/>
      <c r="B104" s="419"/>
      <c r="C104" s="419"/>
      <c r="D104" s="419"/>
      <c r="E104" s="419"/>
      <c r="F104" s="420"/>
      <c r="G104" s="108" t="s">
        <v>748</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723</v>
      </c>
      <c r="AC104" s="545"/>
      <c r="AD104" s="546"/>
      <c r="AE104" s="282">
        <v>80</v>
      </c>
      <c r="AF104" s="282"/>
      <c r="AG104" s="282"/>
      <c r="AH104" s="282"/>
      <c r="AI104" s="282">
        <v>60</v>
      </c>
      <c r="AJ104" s="282"/>
      <c r="AK104" s="282"/>
      <c r="AL104" s="282"/>
      <c r="AM104" s="282">
        <v>45</v>
      </c>
      <c r="AN104" s="282"/>
      <c r="AO104" s="282"/>
      <c r="AP104" s="282"/>
      <c r="AQ104" s="282" t="s">
        <v>741</v>
      </c>
      <c r="AR104" s="282"/>
      <c r="AS104" s="282"/>
      <c r="AT104" s="282"/>
      <c r="AU104" s="282" t="s">
        <v>718</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723</v>
      </c>
      <c r="AC105" s="468"/>
      <c r="AD105" s="469"/>
      <c r="AE105" s="282">
        <v>100</v>
      </c>
      <c r="AF105" s="282"/>
      <c r="AG105" s="282"/>
      <c r="AH105" s="282"/>
      <c r="AI105" s="282">
        <v>100</v>
      </c>
      <c r="AJ105" s="282"/>
      <c r="AK105" s="282"/>
      <c r="AL105" s="282"/>
      <c r="AM105" s="282">
        <v>100</v>
      </c>
      <c r="AN105" s="282"/>
      <c r="AO105" s="282"/>
      <c r="AP105" s="282"/>
      <c r="AQ105" s="282">
        <v>100</v>
      </c>
      <c r="AR105" s="282"/>
      <c r="AS105" s="282"/>
      <c r="AT105" s="282"/>
      <c r="AU105" s="282">
        <v>100</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747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724</v>
      </c>
      <c r="AC116" s="462"/>
      <c r="AD116" s="463"/>
      <c r="AE116" s="282">
        <v>7198.5</v>
      </c>
      <c r="AF116" s="282"/>
      <c r="AG116" s="282"/>
      <c r="AH116" s="282"/>
      <c r="AI116" s="282">
        <v>7596.9123494819396</v>
      </c>
      <c r="AJ116" s="282"/>
      <c r="AK116" s="282"/>
      <c r="AL116" s="282"/>
      <c r="AM116" s="282">
        <v>9772.9</v>
      </c>
      <c r="AN116" s="282"/>
      <c r="AO116" s="282"/>
      <c r="AP116" s="282"/>
      <c r="AQ116" s="218">
        <v>6849.8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725</v>
      </c>
      <c r="AC117" s="472"/>
      <c r="AD117" s="473"/>
      <c r="AE117" s="893" t="s">
        <v>726</v>
      </c>
      <c r="AF117" s="550"/>
      <c r="AG117" s="550"/>
      <c r="AH117" s="550"/>
      <c r="AI117" s="550" t="s">
        <v>727</v>
      </c>
      <c r="AJ117" s="550"/>
      <c r="AK117" s="550"/>
      <c r="AL117" s="550"/>
      <c r="AM117" s="550" t="s">
        <v>742</v>
      </c>
      <c r="AN117" s="550"/>
      <c r="AO117" s="550"/>
      <c r="AP117" s="550"/>
      <c r="AQ117" s="550" t="s">
        <v>743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3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1"/>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7"/>
      <c r="Z127" s="928"/>
      <c r="AA127" s="929"/>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746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723</v>
      </c>
      <c r="AC134" s="206"/>
      <c r="AD134" s="206"/>
      <c r="AE134" s="207">
        <v>7516</v>
      </c>
      <c r="AF134" s="208"/>
      <c r="AG134" s="208"/>
      <c r="AH134" s="208"/>
      <c r="AI134" s="207">
        <v>7082</v>
      </c>
      <c r="AJ134" s="208"/>
      <c r="AK134" s="208"/>
      <c r="AL134" s="208"/>
      <c r="AM134" s="207">
        <v>5537</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723</v>
      </c>
      <c r="AC135" s="214"/>
      <c r="AD135" s="214"/>
      <c r="AE135" s="207">
        <v>7780</v>
      </c>
      <c r="AF135" s="208"/>
      <c r="AG135" s="208"/>
      <c r="AH135" s="208"/>
      <c r="AI135" s="207">
        <v>7516</v>
      </c>
      <c r="AJ135" s="208"/>
      <c r="AK135" s="208"/>
      <c r="AL135" s="208"/>
      <c r="AM135" s="207">
        <v>7082</v>
      </c>
      <c r="AN135" s="208"/>
      <c r="AO135" s="208"/>
      <c r="AP135" s="208"/>
      <c r="AQ135" s="207" t="s">
        <v>718</v>
      </c>
      <c r="AR135" s="208"/>
      <c r="AS135" s="208"/>
      <c r="AT135" s="208"/>
      <c r="AU135" s="207">
        <v>5537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2"/>
      <c r="E430" s="175" t="s">
        <v>400</v>
      </c>
      <c r="F430" s="894"/>
      <c r="G430" s="895" t="s">
        <v>252</v>
      </c>
      <c r="H430" s="126"/>
      <c r="I430" s="126"/>
      <c r="J430" s="896" t="s">
        <v>718</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718</v>
      </c>
      <c r="AN433" s="208"/>
      <c r="AO433" s="208"/>
      <c r="AP433" s="208"/>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718</v>
      </c>
      <c r="AN434" s="208"/>
      <c r="AO434" s="208"/>
      <c r="AP434" s="208"/>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718</v>
      </c>
      <c r="AN435" s="208"/>
      <c r="AO435" s="208"/>
      <c r="AP435" s="208"/>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718</v>
      </c>
      <c r="AN458" s="208"/>
      <c r="AO458" s="208"/>
      <c r="AP458" s="208"/>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718</v>
      </c>
      <c r="AN459" s="208"/>
      <c r="AO459" s="208"/>
      <c r="AP459" s="208"/>
      <c r="AQ459" s="336" t="s">
        <v>718</v>
      </c>
      <c r="AR459" s="208"/>
      <c r="AS459" s="208"/>
      <c r="AT459" s="337"/>
      <c r="AU459" s="208" t="s">
        <v>718</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718</v>
      </c>
      <c r="AF460" s="208"/>
      <c r="AG460" s="208"/>
      <c r="AH460" s="337"/>
      <c r="AI460" s="336" t="s">
        <v>718</v>
      </c>
      <c r="AJ460" s="208"/>
      <c r="AK460" s="208"/>
      <c r="AL460" s="208"/>
      <c r="AM460" s="336" t="s">
        <v>718</v>
      </c>
      <c r="AN460" s="208"/>
      <c r="AO460" s="208"/>
      <c r="AP460" s="208"/>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thickBo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thickBo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29.94999999999999"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739</v>
      </c>
      <c r="AE702" s="342"/>
      <c r="AF702" s="342"/>
      <c r="AG702" s="379" t="s">
        <v>759</v>
      </c>
      <c r="AH702" s="380"/>
      <c r="AI702" s="380"/>
      <c r="AJ702" s="380"/>
      <c r="AK702" s="380"/>
      <c r="AL702" s="380"/>
      <c r="AM702" s="380"/>
      <c r="AN702" s="380"/>
      <c r="AO702" s="380"/>
      <c r="AP702" s="380"/>
      <c r="AQ702" s="380"/>
      <c r="AR702" s="380"/>
      <c r="AS702" s="380"/>
      <c r="AT702" s="380"/>
      <c r="AU702" s="380"/>
      <c r="AV702" s="380"/>
      <c r="AW702" s="380"/>
      <c r="AX702" s="381"/>
    </row>
    <row r="703" spans="1:51" ht="69.9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739</v>
      </c>
      <c r="AE703" s="323"/>
      <c r="AF703" s="323"/>
      <c r="AG703" s="104" t="s">
        <v>775</v>
      </c>
      <c r="AH703" s="105"/>
      <c r="AI703" s="105"/>
      <c r="AJ703" s="105"/>
      <c r="AK703" s="105"/>
      <c r="AL703" s="105"/>
      <c r="AM703" s="105"/>
      <c r="AN703" s="105"/>
      <c r="AO703" s="105"/>
      <c r="AP703" s="105"/>
      <c r="AQ703" s="105"/>
      <c r="AR703" s="105"/>
      <c r="AS703" s="105"/>
      <c r="AT703" s="105"/>
      <c r="AU703" s="105"/>
      <c r="AV703" s="105"/>
      <c r="AW703" s="105"/>
      <c r="AX703" s="106"/>
    </row>
    <row r="704" spans="1:51" ht="99.9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739</v>
      </c>
      <c r="AE704" s="781"/>
      <c r="AF704" s="781"/>
      <c r="AG704" s="168" t="s">
        <v>760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739</v>
      </c>
      <c r="AE705" s="713"/>
      <c r="AF705" s="713"/>
      <c r="AG705" s="128" t="s">
        <v>741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744</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739</v>
      </c>
      <c r="AE708" s="603"/>
      <c r="AF708" s="603"/>
      <c r="AG708" s="740" t="s">
        <v>764</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t="s">
        <v>761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751</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739</v>
      </c>
      <c r="AE711" s="323"/>
      <c r="AF711" s="323"/>
      <c r="AG711" s="104" t="s">
        <v>762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751</v>
      </c>
      <c r="AE712" s="781"/>
      <c r="AF712" s="781"/>
      <c r="AG712" s="805" t="s">
        <v>407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751</v>
      </c>
      <c r="AE713" s="323"/>
      <c r="AF713" s="66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739</v>
      </c>
      <c r="AE714" s="803"/>
      <c r="AF714" s="804"/>
      <c r="AG714" s="734" t="s">
        <v>773</v>
      </c>
      <c r="AH714" s="735"/>
      <c r="AI714" s="735"/>
      <c r="AJ714" s="735"/>
      <c r="AK714" s="735"/>
      <c r="AL714" s="735"/>
      <c r="AM714" s="735"/>
      <c r="AN714" s="735"/>
      <c r="AO714" s="735"/>
      <c r="AP714" s="735"/>
      <c r="AQ714" s="735"/>
      <c r="AR714" s="735"/>
      <c r="AS714" s="735"/>
      <c r="AT714" s="735"/>
      <c r="AU714" s="735"/>
      <c r="AV714" s="735"/>
      <c r="AW714" s="735"/>
      <c r="AX714" s="736"/>
    </row>
    <row r="715" spans="1:50" ht="60"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739</v>
      </c>
      <c r="AE715" s="603"/>
      <c r="AF715" s="654"/>
      <c r="AG715" s="740" t="s">
        <v>765</v>
      </c>
      <c r="AH715" s="741"/>
      <c r="AI715" s="741"/>
      <c r="AJ715" s="741"/>
      <c r="AK715" s="741"/>
      <c r="AL715" s="741"/>
      <c r="AM715" s="741"/>
      <c r="AN715" s="741"/>
      <c r="AO715" s="741"/>
      <c r="AP715" s="741"/>
      <c r="AQ715" s="741"/>
      <c r="AR715" s="741"/>
      <c r="AS715" s="741"/>
      <c r="AT715" s="741"/>
      <c r="AU715" s="741"/>
      <c r="AV715" s="741"/>
      <c r="AW715" s="741"/>
      <c r="AX715" s="742"/>
    </row>
    <row r="716" spans="1:50" ht="4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t="s">
        <v>771</v>
      </c>
      <c r="AH716" s="105"/>
      <c r="AI716" s="105"/>
      <c r="AJ716" s="105"/>
      <c r="AK716" s="105"/>
      <c r="AL716" s="105"/>
      <c r="AM716" s="105"/>
      <c r="AN716" s="105"/>
      <c r="AO716" s="105"/>
      <c r="AP716" s="105"/>
      <c r="AQ716" s="105"/>
      <c r="AR716" s="105"/>
      <c r="AS716" s="105"/>
      <c r="AT716" s="105"/>
      <c r="AU716" s="105"/>
      <c r="AV716" s="105"/>
      <c r="AW716" s="105"/>
      <c r="AX716" s="106"/>
    </row>
    <row r="717" spans="1:50" ht="60"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323"/>
      <c r="AG717" s="104" t="s">
        <v>767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763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751</v>
      </c>
      <c r="AE719" s="603"/>
      <c r="AF719" s="603"/>
      <c r="AG719" s="128" t="s">
        <v>741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99.95" customHeight="1" x14ac:dyDescent="0.15">
      <c r="A726" s="638" t="s">
        <v>48</v>
      </c>
      <c r="B726" s="797"/>
      <c r="C726" s="810" t="s">
        <v>53</v>
      </c>
      <c r="D726" s="832"/>
      <c r="E726" s="832"/>
      <c r="F726" s="833"/>
      <c r="G726" s="576" t="s">
        <v>776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779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777</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780</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1" t="s">
        <v>673</v>
      </c>
      <c r="B737" s="211"/>
      <c r="C737" s="211"/>
      <c r="D737" s="212"/>
      <c r="E737" s="955" t="s">
        <v>730</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398</v>
      </c>
      <c r="B738" s="361"/>
      <c r="C738" s="361"/>
      <c r="D738" s="361"/>
      <c r="E738" s="955" t="s">
        <v>731</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397</v>
      </c>
      <c r="B739" s="361"/>
      <c r="C739" s="361"/>
      <c r="D739" s="361"/>
      <c r="E739" s="955" t="s">
        <v>732</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396</v>
      </c>
      <c r="B740" s="361"/>
      <c r="C740" s="361"/>
      <c r="D740" s="361"/>
      <c r="E740" s="955" t="s">
        <v>733</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395</v>
      </c>
      <c r="B741" s="361"/>
      <c r="C741" s="361"/>
      <c r="D741" s="361"/>
      <c r="E741" s="955" t="s">
        <v>734</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394</v>
      </c>
      <c r="B742" s="361"/>
      <c r="C742" s="361"/>
      <c r="D742" s="361"/>
      <c r="E742" s="955" t="s">
        <v>735</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393</v>
      </c>
      <c r="B743" s="361"/>
      <c r="C743" s="361"/>
      <c r="D743" s="361"/>
      <c r="E743" s="955" t="s">
        <v>736</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392</v>
      </c>
      <c r="B744" s="361"/>
      <c r="C744" s="361"/>
      <c r="D744" s="361"/>
      <c r="E744" s="955" t="s">
        <v>737</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391</v>
      </c>
      <c r="B745" s="361"/>
      <c r="C745" s="361"/>
      <c r="D745" s="361"/>
      <c r="E745" s="992" t="s">
        <v>738</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546</v>
      </c>
      <c r="B746" s="361"/>
      <c r="C746" s="361"/>
      <c r="D746" s="361"/>
      <c r="E746" s="961" t="s">
        <v>711</v>
      </c>
      <c r="F746" s="959"/>
      <c r="G746" s="959"/>
      <c r="H746" s="100" t="str">
        <f>IF(E746="","","-")</f>
        <v>-</v>
      </c>
      <c r="I746" s="959"/>
      <c r="J746" s="959"/>
      <c r="K746" s="100" t="str">
        <f>IF(I746="","","-")</f>
        <v/>
      </c>
      <c r="L746" s="960">
        <v>681</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510</v>
      </c>
      <c r="B747" s="361"/>
      <c r="C747" s="361"/>
      <c r="D747" s="361"/>
      <c r="E747" s="961" t="s">
        <v>711</v>
      </c>
      <c r="F747" s="959"/>
      <c r="G747" s="959"/>
      <c r="H747" s="100" t="str">
        <f>IF(E747="","","-")</f>
        <v>-</v>
      </c>
      <c r="I747" s="959"/>
      <c r="J747" s="959"/>
      <c r="K747" s="100" t="str">
        <f>IF(I747="","","-")</f>
        <v/>
      </c>
      <c r="L747" s="960">
        <v>696</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752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753</v>
      </c>
      <c r="H789" s="669"/>
      <c r="I789" s="669"/>
      <c r="J789" s="669"/>
      <c r="K789" s="670"/>
      <c r="L789" s="662" t="s">
        <v>754</v>
      </c>
      <c r="M789" s="663"/>
      <c r="N789" s="663"/>
      <c r="O789" s="663"/>
      <c r="P789" s="663"/>
      <c r="Q789" s="663"/>
      <c r="R789" s="663"/>
      <c r="S789" s="663"/>
      <c r="T789" s="663"/>
      <c r="U789" s="663"/>
      <c r="V789" s="663"/>
      <c r="W789" s="663"/>
      <c r="X789" s="664"/>
      <c r="Y789" s="382">
        <v>38</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755</v>
      </c>
      <c r="H790" s="605"/>
      <c r="I790" s="605"/>
      <c r="J790" s="605"/>
      <c r="K790" s="606"/>
      <c r="L790" s="596" t="s">
        <v>769</v>
      </c>
      <c r="M790" s="597"/>
      <c r="N790" s="597"/>
      <c r="O790" s="597"/>
      <c r="P790" s="597"/>
      <c r="Q790" s="597"/>
      <c r="R790" s="597"/>
      <c r="S790" s="597"/>
      <c r="T790" s="597"/>
      <c r="U790" s="597"/>
      <c r="V790" s="597"/>
      <c r="W790" s="597"/>
      <c r="X790" s="598"/>
      <c r="Y790" s="599">
        <v>12</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756</v>
      </c>
      <c r="H791" s="605"/>
      <c r="I791" s="605"/>
      <c r="J791" s="605"/>
      <c r="K791" s="606"/>
      <c r="L791" s="596" t="s">
        <v>770</v>
      </c>
      <c r="M791" s="597"/>
      <c r="N791" s="597"/>
      <c r="O791" s="597"/>
      <c r="P791" s="597"/>
      <c r="Q791" s="597"/>
      <c r="R791" s="597"/>
      <c r="S791" s="597"/>
      <c r="T791" s="597"/>
      <c r="U791" s="597"/>
      <c r="V791" s="597"/>
      <c r="W791" s="597"/>
      <c r="X791" s="598"/>
      <c r="Y791" s="599">
        <v>5</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55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t="s">
        <v>757</v>
      </c>
      <c r="D845" s="343"/>
      <c r="E845" s="343"/>
      <c r="F845" s="343"/>
      <c r="G845" s="343"/>
      <c r="H845" s="343"/>
      <c r="I845" s="343"/>
      <c r="J845" s="344">
        <v>1013305001743</v>
      </c>
      <c r="K845" s="345"/>
      <c r="L845" s="345"/>
      <c r="M845" s="345"/>
      <c r="N845" s="345"/>
      <c r="O845" s="345"/>
      <c r="P845" s="905" t="s">
        <v>768</v>
      </c>
      <c r="Q845" s="906"/>
      <c r="R845" s="906"/>
      <c r="S845" s="906"/>
      <c r="T845" s="906"/>
      <c r="U845" s="906"/>
      <c r="V845" s="906"/>
      <c r="W845" s="906"/>
      <c r="X845" s="906"/>
      <c r="Y845" s="347">
        <v>55</v>
      </c>
      <c r="Z845" s="348"/>
      <c r="AA845" s="348"/>
      <c r="AB845" s="349"/>
      <c r="AC845" s="900" t="s">
        <v>758</v>
      </c>
      <c r="AD845" s="901"/>
      <c r="AE845" s="901"/>
      <c r="AF845" s="901"/>
      <c r="AG845" s="901"/>
      <c r="AH845" s="366" t="s">
        <v>407</v>
      </c>
      <c r="AI845" s="367"/>
      <c r="AJ845" s="367"/>
      <c r="AK845" s="367"/>
      <c r="AL845" s="354" t="s">
        <v>407</v>
      </c>
      <c r="AM845" s="355"/>
      <c r="AN845" s="355"/>
      <c r="AO845" s="356"/>
      <c r="AP845" s="357" t="s">
        <v>407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741</v>
      </c>
      <c r="F1110" s="369"/>
      <c r="G1110" s="369"/>
      <c r="H1110" s="369"/>
      <c r="I1110" s="369"/>
      <c r="J1110" s="344" t="s">
        <v>741</v>
      </c>
      <c r="K1110" s="345"/>
      <c r="L1110" s="345"/>
      <c r="M1110" s="345"/>
      <c r="N1110" s="345"/>
      <c r="O1110" s="345"/>
      <c r="P1110" s="359" t="s">
        <v>741</v>
      </c>
      <c r="Q1110" s="346"/>
      <c r="R1110" s="346"/>
      <c r="S1110" s="346"/>
      <c r="T1110" s="346"/>
      <c r="U1110" s="346"/>
      <c r="V1110" s="346"/>
      <c r="W1110" s="346"/>
      <c r="X1110" s="346"/>
      <c r="Y1110" s="347" t="s">
        <v>741</v>
      </c>
      <c r="Z1110" s="348"/>
      <c r="AA1110" s="348"/>
      <c r="AB1110" s="349"/>
      <c r="AC1110" s="350"/>
      <c r="AD1110" s="351"/>
      <c r="AE1110" s="351"/>
      <c r="AF1110" s="351"/>
      <c r="AG1110" s="351"/>
      <c r="AH1110" s="352" t="s">
        <v>741</v>
      </c>
      <c r="AI1110" s="353"/>
      <c r="AJ1110" s="353"/>
      <c r="AK1110" s="353"/>
      <c r="AL1110" s="354" t="s">
        <v>741</v>
      </c>
      <c r="AM1110" s="355"/>
      <c r="AN1110" s="355"/>
      <c r="AO1110" s="356"/>
      <c r="AP1110" s="357" t="s">
        <v>741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1">
      <formula>IF(RIGHT(TEXT(P14,"0.#"),1)=".",FALSE,TRUE)</formula>
    </cfRule>
    <cfRule type="expression" dxfId="2802" priority="14022">
      <formula>IF(RIGHT(TEXT(P14,"0.#"),1)=".",TRUE,FALSE)</formula>
    </cfRule>
  </conditionalFormatting>
  <conditionalFormatting sqref="AE32">
    <cfRule type="expression" dxfId="2801" priority="14011">
      <formula>IF(RIGHT(TEXT(AE32,"0.#"),1)=".",FALSE,TRUE)</formula>
    </cfRule>
    <cfRule type="expression" dxfId="2800" priority="14012">
      <formula>IF(RIGHT(TEXT(AE32,"0.#"),1)=".",TRUE,FALSE)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90">
    <cfRule type="expression" dxfId="2797" priority="13893">
      <formula>IF(RIGHT(TEXT(Y790,"0.#"),1)=".",FALSE,TRUE)</formula>
    </cfRule>
    <cfRule type="expression" dxfId="2796" priority="13894">
      <formula>IF(RIGHT(TEXT(Y790,"0.#"),1)=".",TRUE,FALSE)</formula>
    </cfRule>
  </conditionalFormatting>
  <conditionalFormatting sqref="Y799">
    <cfRule type="expression" dxfId="2795" priority="13889">
      <formula>IF(RIGHT(TEXT(Y799,"0.#"),1)=".",FALSE,TRUE)</formula>
    </cfRule>
    <cfRule type="expression" dxfId="2794" priority="13890">
      <formula>IF(RIGHT(TEXT(Y799,"0.#"),1)=".",TRUE,FALSE)</formula>
    </cfRule>
  </conditionalFormatting>
  <conditionalFormatting sqref="Y830:Y837 Y828 Y817:Y824 Y815 Y804:Y811 Y802">
    <cfRule type="expression" dxfId="2793" priority="13671">
      <formula>IF(RIGHT(TEXT(Y802,"0.#"),1)=".",FALSE,TRUE)</formula>
    </cfRule>
    <cfRule type="expression" dxfId="2792" priority="13672">
      <formula>IF(RIGHT(TEXT(Y802,"0.#"),1)=".",TRUE,FALSE)</formula>
    </cfRule>
  </conditionalFormatting>
  <conditionalFormatting sqref="P16:AQ17 P15:AX15 P13:AX13">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91:Y798 Y789">
    <cfRule type="expression" dxfId="2785" priority="13695">
      <formula>IF(RIGHT(TEXT(Y789,"0.#"),1)=".",FALSE,TRUE)</formula>
    </cfRule>
    <cfRule type="expression" dxfId="2784" priority="13696">
      <formula>IF(RIGHT(TEXT(Y789,"0.#"),1)=".",TRUE,FALSE)</formula>
    </cfRule>
  </conditionalFormatting>
  <conditionalFormatting sqref="AU790">
    <cfRule type="expression" dxfId="2783" priority="13693">
      <formula>IF(RIGHT(TEXT(AU790,"0.#"),1)=".",FALSE,TRUE)</formula>
    </cfRule>
    <cfRule type="expression" dxfId="2782" priority="13694">
      <formula>IF(RIGHT(TEXT(AU790,"0.#"),1)=".",TRUE,FALSE)</formula>
    </cfRule>
  </conditionalFormatting>
  <conditionalFormatting sqref="AU799">
    <cfRule type="expression" dxfId="2781" priority="13691">
      <formula>IF(RIGHT(TEXT(AU799,"0.#"),1)=".",FALSE,TRUE)</formula>
    </cfRule>
    <cfRule type="expression" dxfId="2780" priority="13692">
      <formula>IF(RIGHT(TEXT(AU799,"0.#"),1)=".",TRUE,FALSE)</formula>
    </cfRule>
  </conditionalFormatting>
  <conditionalFormatting sqref="AU791:AU798 AU789">
    <cfRule type="expression" dxfId="2779" priority="13689">
      <formula>IF(RIGHT(TEXT(AU789,"0.#"),1)=".",FALSE,TRUE)</formula>
    </cfRule>
    <cfRule type="expression" dxfId="2778" priority="13690">
      <formula>IF(RIGHT(TEXT(AU789,"0.#"),1)=".",TRUE,FALSE)</formula>
    </cfRule>
  </conditionalFormatting>
  <conditionalFormatting sqref="Y829 Y816 Y803">
    <cfRule type="expression" dxfId="2777" priority="13675">
      <formula>IF(RIGHT(TEXT(Y803,"0.#"),1)=".",FALSE,TRUE)</formula>
    </cfRule>
    <cfRule type="expression" dxfId="2776" priority="13676">
      <formula>IF(RIGHT(TEXT(Y803,"0.#"),1)=".",TRUE,FALSE)</formula>
    </cfRule>
  </conditionalFormatting>
  <conditionalFormatting sqref="Y838 Y825 Y812">
    <cfRule type="expression" dxfId="2775" priority="13673">
      <formula>IF(RIGHT(TEXT(Y812,"0.#"),1)=".",FALSE,TRUE)</formula>
    </cfRule>
    <cfRule type="expression" dxfId="2774" priority="13674">
      <formula>IF(RIGHT(TEXT(Y812,"0.#"),1)=".",TRUE,FALSE)</formula>
    </cfRule>
  </conditionalFormatting>
  <conditionalFormatting sqref="AU829 AU816 AU803">
    <cfRule type="expression" dxfId="2773" priority="13669">
      <formula>IF(RIGHT(TEXT(AU803,"0.#"),1)=".",FALSE,TRUE)</formula>
    </cfRule>
    <cfRule type="expression" dxfId="2772" priority="13670">
      <formula>IF(RIGHT(TEXT(AU803,"0.#"),1)=".",TRUE,FALSE)</formula>
    </cfRule>
  </conditionalFormatting>
  <conditionalFormatting sqref="AU838 AU825 AU812">
    <cfRule type="expression" dxfId="2771" priority="13667">
      <formula>IF(RIGHT(TEXT(AU812,"0.#"),1)=".",FALSE,TRUE)</formula>
    </cfRule>
    <cfRule type="expression" dxfId="2770" priority="13668">
      <formula>IF(RIGHT(TEXT(AU812,"0.#"),1)=".",TRUE,FALSE)</formula>
    </cfRule>
  </conditionalFormatting>
  <conditionalFormatting sqref="AU830:AU837 AU828 AU817:AU824 AU815 AU804:AU811 AU802">
    <cfRule type="expression" dxfId="2769" priority="13665">
      <formula>IF(RIGHT(TEXT(AU802,"0.#"),1)=".",FALSE,TRUE)</formula>
    </cfRule>
    <cfRule type="expression" dxfId="2768" priority="13666">
      <formula>IF(RIGHT(TEXT(AU802,"0.#"),1)=".",TRUE,FALSE)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M34">
    <cfRule type="expression" dxfId="2761" priority="13465">
      <formula>IF(RIGHT(TEXT(AM34,"0.#"),1)=".",FALSE,TRUE)</formula>
    </cfRule>
    <cfRule type="expression" dxfId="2760" priority="13466">
      <formula>IF(RIGHT(TEXT(AM34,"0.#"),1)=".",TRUE,FALSE)</formula>
    </cfRule>
  </conditionalFormatting>
  <conditionalFormatting sqref="AE33">
    <cfRule type="expression" dxfId="2759" priority="13479">
      <formula>IF(RIGHT(TEXT(AE33,"0.#"),1)=".",FALSE,TRUE)</formula>
    </cfRule>
    <cfRule type="expression" dxfId="2758" priority="13480">
      <formula>IF(RIGHT(TEXT(AE33,"0.#"),1)=".",TRUE,FALSE)</formula>
    </cfRule>
  </conditionalFormatting>
  <conditionalFormatting sqref="AE34">
    <cfRule type="expression" dxfId="2757" priority="13477">
      <formula>IF(RIGHT(TEXT(AE34,"0.#"),1)=".",FALSE,TRUE)</formula>
    </cfRule>
    <cfRule type="expression" dxfId="2756" priority="13478">
      <formula>IF(RIGHT(TEXT(AE34,"0.#"),1)=".",TRUE,FALSE)</formula>
    </cfRule>
  </conditionalFormatting>
  <conditionalFormatting sqref="AI34">
    <cfRule type="expression" dxfId="2755" priority="13475">
      <formula>IF(RIGHT(TEXT(AI34,"0.#"),1)=".",FALSE,TRUE)</formula>
    </cfRule>
    <cfRule type="expression" dxfId="2754" priority="13476">
      <formula>IF(RIGHT(TEXT(AI34,"0.#"),1)=".",TRUE,FALSE)</formula>
    </cfRule>
  </conditionalFormatting>
  <conditionalFormatting sqref="AI33">
    <cfRule type="expression" dxfId="2753" priority="13473">
      <formula>IF(RIGHT(TEXT(AI33,"0.#"),1)=".",FALSE,TRUE)</formula>
    </cfRule>
    <cfRule type="expression" dxfId="2752" priority="13474">
      <formula>IF(RIGHT(TEXT(AI33,"0.#"),1)=".",TRUE,FALSE)</formula>
    </cfRule>
  </conditionalFormatting>
  <conditionalFormatting sqref="AI32">
    <cfRule type="expression" dxfId="2751" priority="13471">
      <formula>IF(RIGHT(TEXT(AI32,"0.#"),1)=".",FALSE,TRUE)</formula>
    </cfRule>
    <cfRule type="expression" dxfId="2750" priority="13472">
      <formula>IF(RIGHT(TEXT(AI32,"0.#"),1)=".",TRUE,FALSE)</formula>
    </cfRule>
  </conditionalFormatting>
  <conditionalFormatting sqref="AM32">
    <cfRule type="expression" dxfId="2749" priority="13469">
      <formula>IF(RIGHT(TEXT(AM32,"0.#"),1)=".",FALSE,TRUE)</formula>
    </cfRule>
    <cfRule type="expression" dxfId="2748" priority="13470">
      <formula>IF(RIGHT(TEXT(AM32,"0.#"),1)=".",TRUE,FALSE)</formula>
    </cfRule>
  </conditionalFormatting>
  <conditionalFormatting sqref="AM33">
    <cfRule type="expression" dxfId="2747" priority="13467">
      <formula>IF(RIGHT(TEXT(AM33,"0.#"),1)=".",FALSE,TRUE)</formula>
    </cfRule>
    <cfRule type="expression" dxfId="2746" priority="13468">
      <formula>IF(RIGHT(TEXT(AM33,"0.#"),1)=".",TRUE,FALSE)</formula>
    </cfRule>
  </conditionalFormatting>
  <conditionalFormatting sqref="AQ32:AQ34">
    <cfRule type="expression" dxfId="2745" priority="13459">
      <formula>IF(RIGHT(TEXT(AQ32,"0.#"),1)=".",FALSE,TRUE)</formula>
    </cfRule>
    <cfRule type="expression" dxfId="2744" priority="13460">
      <formula>IF(RIGHT(TEXT(AQ32,"0.#"),1)=".",TRUE,FALSE)</formula>
    </cfRule>
  </conditionalFormatting>
  <conditionalFormatting sqref="AU32:AU34">
    <cfRule type="expression" dxfId="2743" priority="13457">
      <formula>IF(RIGHT(TEXT(AU32,"0.#"),1)=".",FALSE,TRUE)</formula>
    </cfRule>
    <cfRule type="expression" dxfId="2742" priority="13458">
      <formula>IF(RIGHT(TEXT(AU32,"0.#"),1)=".",TRUE,FALSE)</formula>
    </cfRule>
  </conditionalFormatting>
  <conditionalFormatting sqref="AE53">
    <cfRule type="expression" dxfId="2741" priority="13391">
      <formula>IF(RIGHT(TEXT(AE53,"0.#"),1)=".",FALSE,TRUE)</formula>
    </cfRule>
    <cfRule type="expression" dxfId="2740" priority="13392">
      <formula>IF(RIGHT(TEXT(AE53,"0.#"),1)=".",TRUE,FALSE)</formula>
    </cfRule>
  </conditionalFormatting>
  <conditionalFormatting sqref="AE54">
    <cfRule type="expression" dxfId="2739" priority="13389">
      <formula>IF(RIGHT(TEXT(AE54,"0.#"),1)=".",FALSE,TRUE)</formula>
    </cfRule>
    <cfRule type="expression" dxfId="2738" priority="13390">
      <formula>IF(RIGHT(TEXT(AE54,"0.#"),1)=".",TRUE,FALSE)</formula>
    </cfRule>
  </conditionalFormatting>
  <conditionalFormatting sqref="AI54">
    <cfRule type="expression" dxfId="2737" priority="13383">
      <formula>IF(RIGHT(TEXT(AI54,"0.#"),1)=".",FALSE,TRUE)</formula>
    </cfRule>
    <cfRule type="expression" dxfId="2736" priority="13384">
      <formula>IF(RIGHT(TEXT(AI54,"0.#"),1)=".",TRUE,FALSE)</formula>
    </cfRule>
  </conditionalFormatting>
  <conditionalFormatting sqref="AI53">
    <cfRule type="expression" dxfId="2735" priority="13381">
      <formula>IF(RIGHT(TEXT(AI53,"0.#"),1)=".",FALSE,TRUE)</formula>
    </cfRule>
    <cfRule type="expression" dxfId="2734" priority="13382">
      <formula>IF(RIGHT(TEXT(AI53,"0.#"),1)=".",TRUE,FALSE)</formula>
    </cfRule>
  </conditionalFormatting>
  <conditionalFormatting sqref="AM53">
    <cfRule type="expression" dxfId="2733" priority="13379">
      <formula>IF(RIGHT(TEXT(AM53,"0.#"),1)=".",FALSE,TRUE)</formula>
    </cfRule>
    <cfRule type="expression" dxfId="2732" priority="13380">
      <formula>IF(RIGHT(TEXT(AM53,"0.#"),1)=".",TRUE,FALSE)</formula>
    </cfRule>
  </conditionalFormatting>
  <conditionalFormatting sqref="AM54">
    <cfRule type="expression" dxfId="2731" priority="13377">
      <formula>IF(RIGHT(TEXT(AM54,"0.#"),1)=".",FALSE,TRUE)</formula>
    </cfRule>
    <cfRule type="expression" dxfId="2730" priority="13378">
      <formula>IF(RIGHT(TEXT(AM54,"0.#"),1)=".",TRUE,FALSE)</formula>
    </cfRule>
  </conditionalFormatting>
  <conditionalFormatting sqref="AM55">
    <cfRule type="expression" dxfId="2729" priority="13375">
      <formula>IF(RIGHT(TEXT(AM55,"0.#"),1)=".",FALSE,TRUE)</formula>
    </cfRule>
    <cfRule type="expression" dxfId="2728" priority="13376">
      <formula>IF(RIGHT(TEXT(AM55,"0.#"),1)=".",TRUE,FALSE)</formula>
    </cfRule>
  </conditionalFormatting>
  <conditionalFormatting sqref="AE60">
    <cfRule type="expression" dxfId="2727" priority="13361">
      <formula>IF(RIGHT(TEXT(AE60,"0.#"),1)=".",FALSE,TRUE)</formula>
    </cfRule>
    <cfRule type="expression" dxfId="2726" priority="13362">
      <formula>IF(RIGHT(TEXT(AE60,"0.#"),1)=".",TRUE,FALSE)</formula>
    </cfRule>
  </conditionalFormatting>
  <conditionalFormatting sqref="AE61">
    <cfRule type="expression" dxfId="2725" priority="13359">
      <formula>IF(RIGHT(TEXT(AE61,"0.#"),1)=".",FALSE,TRUE)</formula>
    </cfRule>
    <cfRule type="expression" dxfId="2724" priority="13360">
      <formula>IF(RIGHT(TEXT(AE61,"0.#"),1)=".",TRUE,FALSE)</formula>
    </cfRule>
  </conditionalFormatting>
  <conditionalFormatting sqref="AE62">
    <cfRule type="expression" dxfId="2723" priority="13357">
      <formula>IF(RIGHT(TEXT(AE62,"0.#"),1)=".",FALSE,TRUE)</formula>
    </cfRule>
    <cfRule type="expression" dxfId="2722" priority="13358">
      <formula>IF(RIGHT(TEXT(AE62,"0.#"),1)=".",TRUE,FALSE)</formula>
    </cfRule>
  </conditionalFormatting>
  <conditionalFormatting sqref="AI62">
    <cfRule type="expression" dxfId="2721" priority="13355">
      <formula>IF(RIGHT(TEXT(AI62,"0.#"),1)=".",FALSE,TRUE)</formula>
    </cfRule>
    <cfRule type="expression" dxfId="2720" priority="13356">
      <formula>IF(RIGHT(TEXT(AI62,"0.#"),1)=".",TRUE,FALSE)</formula>
    </cfRule>
  </conditionalFormatting>
  <conditionalFormatting sqref="AI61">
    <cfRule type="expression" dxfId="2719" priority="13353">
      <formula>IF(RIGHT(TEXT(AI61,"0.#"),1)=".",FALSE,TRUE)</formula>
    </cfRule>
    <cfRule type="expression" dxfId="2718" priority="13354">
      <formula>IF(RIGHT(TEXT(AI61,"0.#"),1)=".",TRUE,FALSE)</formula>
    </cfRule>
  </conditionalFormatting>
  <conditionalFormatting sqref="AI60">
    <cfRule type="expression" dxfId="2717" priority="13351">
      <formula>IF(RIGHT(TEXT(AI60,"0.#"),1)=".",FALSE,TRUE)</formula>
    </cfRule>
    <cfRule type="expression" dxfId="2716" priority="13352">
      <formula>IF(RIGHT(TEXT(AI60,"0.#"),1)=".",TRUE,FALSE)</formula>
    </cfRule>
  </conditionalFormatting>
  <conditionalFormatting sqref="AM60">
    <cfRule type="expression" dxfId="2715" priority="13349">
      <formula>IF(RIGHT(TEXT(AM60,"0.#"),1)=".",FALSE,TRUE)</formula>
    </cfRule>
    <cfRule type="expression" dxfId="2714" priority="13350">
      <formula>IF(RIGHT(TEXT(AM60,"0.#"),1)=".",TRUE,FALSE)</formula>
    </cfRule>
  </conditionalFormatting>
  <conditionalFormatting sqref="AM61">
    <cfRule type="expression" dxfId="2713" priority="13347">
      <formula>IF(RIGHT(TEXT(AM61,"0.#"),1)=".",FALSE,TRUE)</formula>
    </cfRule>
    <cfRule type="expression" dxfId="2712" priority="13348">
      <formula>IF(RIGHT(TEXT(AM61,"0.#"),1)=".",TRUE,FALSE)</formula>
    </cfRule>
  </conditionalFormatting>
  <conditionalFormatting sqref="AM62">
    <cfRule type="expression" dxfId="2711" priority="13345">
      <formula>IF(RIGHT(TEXT(AM62,"0.#"),1)=".",FALSE,TRUE)</formula>
    </cfRule>
    <cfRule type="expression" dxfId="2710" priority="13346">
      <formula>IF(RIGHT(TEXT(AM62,"0.#"),1)=".",TRUE,FALSE)</formula>
    </cfRule>
  </conditionalFormatting>
  <conditionalFormatting sqref="AE87">
    <cfRule type="expression" dxfId="2709" priority="13331">
      <formula>IF(RIGHT(TEXT(AE87,"0.#"),1)=".",FALSE,TRUE)</formula>
    </cfRule>
    <cfRule type="expression" dxfId="2708" priority="13332">
      <formula>IF(RIGHT(TEXT(AE87,"0.#"),1)=".",TRUE,FALSE)</formula>
    </cfRule>
  </conditionalFormatting>
  <conditionalFormatting sqref="AE88">
    <cfRule type="expression" dxfId="2707" priority="13329">
      <formula>IF(RIGHT(TEXT(AE88,"0.#"),1)=".",FALSE,TRUE)</formula>
    </cfRule>
    <cfRule type="expression" dxfId="2706" priority="13330">
      <formula>IF(RIGHT(TEXT(AE88,"0.#"),1)=".",TRUE,FALSE)</formula>
    </cfRule>
  </conditionalFormatting>
  <conditionalFormatting sqref="AE89">
    <cfRule type="expression" dxfId="2705" priority="13327">
      <formula>IF(RIGHT(TEXT(AE89,"0.#"),1)=".",FALSE,TRUE)</formula>
    </cfRule>
    <cfRule type="expression" dxfId="2704" priority="13328">
      <formula>IF(RIGHT(TEXT(AE89,"0.#"),1)=".",TRUE,FALSE)</formula>
    </cfRule>
  </conditionalFormatting>
  <conditionalFormatting sqref="AI89">
    <cfRule type="expression" dxfId="2703" priority="13325">
      <formula>IF(RIGHT(TEXT(AI89,"0.#"),1)=".",FALSE,TRUE)</formula>
    </cfRule>
    <cfRule type="expression" dxfId="2702" priority="13326">
      <formula>IF(RIGHT(TEXT(AI89,"0.#"),1)=".",TRUE,FALSE)</formula>
    </cfRule>
  </conditionalFormatting>
  <conditionalFormatting sqref="AI88">
    <cfRule type="expression" dxfId="2701" priority="13323">
      <formula>IF(RIGHT(TEXT(AI88,"0.#"),1)=".",FALSE,TRUE)</formula>
    </cfRule>
    <cfRule type="expression" dxfId="2700" priority="13324">
      <formula>IF(RIGHT(TEXT(AI88,"0.#"),1)=".",TRUE,FALSE)</formula>
    </cfRule>
  </conditionalFormatting>
  <conditionalFormatting sqref="AI87">
    <cfRule type="expression" dxfId="2699" priority="13321">
      <formula>IF(RIGHT(TEXT(AI87,"0.#"),1)=".",FALSE,TRUE)</formula>
    </cfRule>
    <cfRule type="expression" dxfId="2698" priority="13322">
      <formula>IF(RIGHT(TEXT(AI87,"0.#"),1)=".",TRUE,FALSE)</formula>
    </cfRule>
  </conditionalFormatting>
  <conditionalFormatting sqref="AM88">
    <cfRule type="expression" dxfId="2697" priority="13317">
      <formula>IF(RIGHT(TEXT(AM88,"0.#"),1)=".",FALSE,TRUE)</formula>
    </cfRule>
    <cfRule type="expression" dxfId="2696" priority="13318">
      <formula>IF(RIGHT(TEXT(AM88,"0.#"),1)=".",TRUE,FALSE)</formula>
    </cfRule>
  </conditionalFormatting>
  <conditionalFormatting sqref="AM89">
    <cfRule type="expression" dxfId="2695" priority="13315">
      <formula>IF(RIGHT(TEXT(AM89,"0.#"),1)=".",FALSE,TRUE)</formula>
    </cfRule>
    <cfRule type="expression" dxfId="2694" priority="13316">
      <formula>IF(RIGHT(TEXT(AM89,"0.#"),1)=".",TRUE,FALSE)</formula>
    </cfRule>
  </conditionalFormatting>
  <conditionalFormatting sqref="AE92">
    <cfRule type="expression" dxfId="2693" priority="13301">
      <formula>IF(RIGHT(TEXT(AE92,"0.#"),1)=".",FALSE,TRUE)</formula>
    </cfRule>
    <cfRule type="expression" dxfId="2692" priority="13302">
      <formula>IF(RIGHT(TEXT(AE92,"0.#"),1)=".",TRUE,FALSE)</formula>
    </cfRule>
  </conditionalFormatting>
  <conditionalFormatting sqref="AE93">
    <cfRule type="expression" dxfId="2691" priority="13299">
      <formula>IF(RIGHT(TEXT(AE93,"0.#"),1)=".",FALSE,TRUE)</formula>
    </cfRule>
    <cfRule type="expression" dxfId="2690" priority="13300">
      <formula>IF(RIGHT(TEXT(AE93,"0.#"),1)=".",TRUE,FALSE)</formula>
    </cfRule>
  </conditionalFormatting>
  <conditionalFormatting sqref="AE94">
    <cfRule type="expression" dxfId="2689" priority="13297">
      <formula>IF(RIGHT(TEXT(AE94,"0.#"),1)=".",FALSE,TRUE)</formula>
    </cfRule>
    <cfRule type="expression" dxfId="2688" priority="13298">
      <formula>IF(RIGHT(TEXT(AE94,"0.#"),1)=".",TRUE,FALSE)</formula>
    </cfRule>
  </conditionalFormatting>
  <conditionalFormatting sqref="AI94">
    <cfRule type="expression" dxfId="2687" priority="13295">
      <formula>IF(RIGHT(TEXT(AI94,"0.#"),1)=".",FALSE,TRUE)</formula>
    </cfRule>
    <cfRule type="expression" dxfId="2686" priority="13296">
      <formula>IF(RIGHT(TEXT(AI94,"0.#"),1)=".",TRUE,FALSE)</formula>
    </cfRule>
  </conditionalFormatting>
  <conditionalFormatting sqref="AI93">
    <cfRule type="expression" dxfId="2685" priority="13293">
      <formula>IF(RIGHT(TEXT(AI93,"0.#"),1)=".",FALSE,TRUE)</formula>
    </cfRule>
    <cfRule type="expression" dxfId="2684" priority="13294">
      <formula>IF(RIGHT(TEXT(AI93,"0.#"),1)=".",TRUE,FALSE)</formula>
    </cfRule>
  </conditionalFormatting>
  <conditionalFormatting sqref="AI92">
    <cfRule type="expression" dxfId="2683" priority="13291">
      <formula>IF(RIGHT(TEXT(AI92,"0.#"),1)=".",FALSE,TRUE)</formula>
    </cfRule>
    <cfRule type="expression" dxfId="2682" priority="13292">
      <formula>IF(RIGHT(TEXT(AI92,"0.#"),1)=".",TRUE,FALSE)</formula>
    </cfRule>
  </conditionalFormatting>
  <conditionalFormatting sqref="AM92">
    <cfRule type="expression" dxfId="2681" priority="13289">
      <formula>IF(RIGHT(TEXT(AM92,"0.#"),1)=".",FALSE,TRUE)</formula>
    </cfRule>
    <cfRule type="expression" dxfId="2680" priority="13290">
      <formula>IF(RIGHT(TEXT(AM92,"0.#"),1)=".",TRUE,FALSE)</formula>
    </cfRule>
  </conditionalFormatting>
  <conditionalFormatting sqref="AM93">
    <cfRule type="expression" dxfId="2679" priority="13287">
      <formula>IF(RIGHT(TEXT(AM93,"0.#"),1)=".",FALSE,TRUE)</formula>
    </cfRule>
    <cfRule type="expression" dxfId="2678" priority="13288">
      <formula>IF(RIGHT(TEXT(AM93,"0.#"),1)=".",TRUE,FALSE)</formula>
    </cfRule>
  </conditionalFormatting>
  <conditionalFormatting sqref="AM94">
    <cfRule type="expression" dxfId="2677" priority="13285">
      <formula>IF(RIGHT(TEXT(AM94,"0.#"),1)=".",FALSE,TRUE)</formula>
    </cfRule>
    <cfRule type="expression" dxfId="2676" priority="13286">
      <formula>IF(RIGHT(TEXT(AM94,"0.#"),1)=".",TRUE,FALSE)</formula>
    </cfRule>
  </conditionalFormatting>
  <conditionalFormatting sqref="AE97">
    <cfRule type="expression" dxfId="2675" priority="13271">
      <formula>IF(RIGHT(TEXT(AE97,"0.#"),1)=".",FALSE,TRUE)</formula>
    </cfRule>
    <cfRule type="expression" dxfId="2674" priority="13272">
      <formula>IF(RIGHT(TEXT(AE97,"0.#"),1)=".",TRUE,FALSE)</formula>
    </cfRule>
  </conditionalFormatting>
  <conditionalFormatting sqref="AE98">
    <cfRule type="expression" dxfId="2673" priority="13269">
      <formula>IF(RIGHT(TEXT(AE98,"0.#"),1)=".",FALSE,TRUE)</formula>
    </cfRule>
    <cfRule type="expression" dxfId="2672" priority="13270">
      <formula>IF(RIGHT(TEXT(AE98,"0.#"),1)=".",TRUE,FALSE)</formula>
    </cfRule>
  </conditionalFormatting>
  <conditionalFormatting sqref="AE99">
    <cfRule type="expression" dxfId="2671" priority="13267">
      <formula>IF(RIGHT(TEXT(AE99,"0.#"),1)=".",FALSE,TRUE)</formula>
    </cfRule>
    <cfRule type="expression" dxfId="2670" priority="13268">
      <formula>IF(RIGHT(TEXT(AE99,"0.#"),1)=".",TRUE,FALSE)</formula>
    </cfRule>
  </conditionalFormatting>
  <conditionalFormatting sqref="AI99">
    <cfRule type="expression" dxfId="2669" priority="13265">
      <formula>IF(RIGHT(TEXT(AI99,"0.#"),1)=".",FALSE,TRUE)</formula>
    </cfRule>
    <cfRule type="expression" dxfId="2668" priority="13266">
      <formula>IF(RIGHT(TEXT(AI99,"0.#"),1)=".",TRUE,FALSE)</formula>
    </cfRule>
  </conditionalFormatting>
  <conditionalFormatting sqref="AI98">
    <cfRule type="expression" dxfId="2667" priority="13263">
      <formula>IF(RIGHT(TEXT(AI98,"0.#"),1)=".",FALSE,TRUE)</formula>
    </cfRule>
    <cfRule type="expression" dxfId="2666" priority="13264">
      <formula>IF(RIGHT(TEXT(AI98,"0.#"),1)=".",TRUE,FALSE)</formula>
    </cfRule>
  </conditionalFormatting>
  <conditionalFormatting sqref="AI97">
    <cfRule type="expression" dxfId="2665" priority="13261">
      <formula>IF(RIGHT(TEXT(AI97,"0.#"),1)=".",FALSE,TRUE)</formula>
    </cfRule>
    <cfRule type="expression" dxfId="2664" priority="13262">
      <formula>IF(RIGHT(TEXT(AI97,"0.#"),1)=".",TRUE,FALSE)</formula>
    </cfRule>
  </conditionalFormatting>
  <conditionalFormatting sqref="AM97">
    <cfRule type="expression" dxfId="2663" priority="13259">
      <formula>IF(RIGHT(TEXT(AM97,"0.#"),1)=".",FALSE,TRUE)</formula>
    </cfRule>
    <cfRule type="expression" dxfId="2662" priority="13260">
      <formula>IF(RIGHT(TEXT(AM97,"0.#"),1)=".",TRUE,FALSE)</formula>
    </cfRule>
  </conditionalFormatting>
  <conditionalFormatting sqref="AM98">
    <cfRule type="expression" dxfId="2661" priority="13257">
      <formula>IF(RIGHT(TEXT(AM98,"0.#"),1)=".",FALSE,TRUE)</formula>
    </cfRule>
    <cfRule type="expression" dxfId="2660" priority="13258">
      <formula>IF(RIGHT(TEXT(AM98,"0.#"),1)=".",TRUE,FALSE)</formula>
    </cfRule>
  </conditionalFormatting>
  <conditionalFormatting sqref="AM99">
    <cfRule type="expression" dxfId="2659" priority="13255">
      <formula>IF(RIGHT(TEXT(AM99,"0.#"),1)=".",FALSE,TRUE)</formula>
    </cfRule>
    <cfRule type="expression" dxfId="2658" priority="13256">
      <formula>IF(RIGHT(TEXT(AM99,"0.#"),1)=".",TRUE,FALSE)</formula>
    </cfRule>
  </conditionalFormatting>
  <conditionalFormatting sqref="AI101">
    <cfRule type="expression" dxfId="2657" priority="13241">
      <formula>IF(RIGHT(TEXT(AI101,"0.#"),1)=".",FALSE,TRUE)</formula>
    </cfRule>
    <cfRule type="expression" dxfId="2656" priority="13242">
      <formula>IF(RIGHT(TEXT(AI101,"0.#"),1)=".",TRUE,FALSE)</formula>
    </cfRule>
  </conditionalFormatting>
  <conditionalFormatting sqref="AM101">
    <cfRule type="expression" dxfId="2655" priority="13239">
      <formula>IF(RIGHT(TEXT(AM101,"0.#"),1)=".",FALSE,TRUE)</formula>
    </cfRule>
    <cfRule type="expression" dxfId="2654" priority="13240">
      <formula>IF(RIGHT(TEXT(AM101,"0.#"),1)=".",TRUE,FALSE)</formula>
    </cfRule>
  </conditionalFormatting>
  <conditionalFormatting sqref="AE102">
    <cfRule type="expression" dxfId="2653" priority="13237">
      <formula>IF(RIGHT(TEXT(AE102,"0.#"),1)=".",FALSE,TRUE)</formula>
    </cfRule>
    <cfRule type="expression" dxfId="2652" priority="13238">
      <formula>IF(RIGHT(TEXT(AE102,"0.#"),1)=".",TRUE,FALSE)</formula>
    </cfRule>
  </conditionalFormatting>
  <conditionalFormatting sqref="AI102">
    <cfRule type="expression" dxfId="2651" priority="13235">
      <formula>IF(RIGHT(TEXT(AI102,"0.#"),1)=".",FALSE,TRUE)</formula>
    </cfRule>
    <cfRule type="expression" dxfId="2650" priority="13236">
      <formula>IF(RIGHT(TEXT(AI102,"0.#"),1)=".",TRUE,FALSE)</formula>
    </cfRule>
  </conditionalFormatting>
  <conditionalFormatting sqref="AM102">
    <cfRule type="expression" dxfId="2649" priority="13233">
      <formula>IF(RIGHT(TEXT(AM102,"0.#"),1)=".",FALSE,TRUE)</formula>
    </cfRule>
    <cfRule type="expression" dxfId="2648" priority="13234">
      <formula>IF(RIGHT(TEXT(AM102,"0.#"),1)=".",TRUE,FALSE)</formula>
    </cfRule>
  </conditionalFormatting>
  <conditionalFormatting sqref="AQ102">
    <cfRule type="expression" dxfId="2647" priority="13231">
      <formula>IF(RIGHT(TEXT(AQ102,"0.#"),1)=".",FALSE,TRUE)</formula>
    </cfRule>
    <cfRule type="expression" dxfId="2646" priority="13232">
      <formula>IF(RIGHT(TEXT(AQ102,"0.#"),1)=".",TRUE,FALSE)</formula>
    </cfRule>
  </conditionalFormatting>
  <conditionalFormatting sqref="AE104">
    <cfRule type="expression" dxfId="2645" priority="13229">
      <formula>IF(RIGHT(TEXT(AE104,"0.#"),1)=".",FALSE,TRUE)</formula>
    </cfRule>
    <cfRule type="expression" dxfId="2644" priority="13230">
      <formula>IF(RIGHT(TEXT(AE104,"0.#"),1)=".",TRUE,FALSE)</formula>
    </cfRule>
  </conditionalFormatting>
  <conditionalFormatting sqref="AI104">
    <cfRule type="expression" dxfId="2643" priority="13227">
      <formula>IF(RIGHT(TEXT(AI104,"0.#"),1)=".",FALSE,TRUE)</formula>
    </cfRule>
    <cfRule type="expression" dxfId="2642" priority="13228">
      <formula>IF(RIGHT(TEXT(AI104,"0.#"),1)=".",TRUE,FALSE)</formula>
    </cfRule>
  </conditionalFormatting>
  <conditionalFormatting sqref="AM104">
    <cfRule type="expression" dxfId="2641" priority="13225">
      <formula>IF(RIGHT(TEXT(AM104,"0.#"),1)=".",FALSE,TRUE)</formula>
    </cfRule>
    <cfRule type="expression" dxfId="2640" priority="13226">
      <formula>IF(RIGHT(TEXT(AM104,"0.#"),1)=".",TRUE,FALSE)</formula>
    </cfRule>
  </conditionalFormatting>
  <conditionalFormatting sqref="AE105">
    <cfRule type="expression" dxfId="2639" priority="13223">
      <formula>IF(RIGHT(TEXT(AE105,"0.#"),1)=".",FALSE,TRUE)</formula>
    </cfRule>
    <cfRule type="expression" dxfId="2638" priority="13224">
      <formula>IF(RIGHT(TEXT(AE105,"0.#"),1)=".",TRUE,FALSE)</formula>
    </cfRule>
  </conditionalFormatting>
  <conditionalFormatting sqref="AI105">
    <cfRule type="expression" dxfId="2637" priority="13221">
      <formula>IF(RIGHT(TEXT(AI105,"0.#"),1)=".",FALSE,TRUE)</formula>
    </cfRule>
    <cfRule type="expression" dxfId="2636" priority="13222">
      <formula>IF(RIGHT(TEXT(AI105,"0.#"),1)=".",TRUE,FALSE)</formula>
    </cfRule>
  </conditionalFormatting>
  <conditionalFormatting sqref="AM105">
    <cfRule type="expression" dxfId="2635" priority="13219">
      <formula>IF(RIGHT(TEXT(AM105,"0.#"),1)=".",FALSE,TRUE)</formula>
    </cfRule>
    <cfRule type="expression" dxfId="2634" priority="13220">
      <formula>IF(RIGHT(TEXT(AM105,"0.#"),1)=".",TRUE,FALSE)</formula>
    </cfRule>
  </conditionalFormatting>
  <conditionalFormatting sqref="AE107">
    <cfRule type="expression" dxfId="2633" priority="13215">
      <formula>IF(RIGHT(TEXT(AE107,"0.#"),1)=".",FALSE,TRUE)</formula>
    </cfRule>
    <cfRule type="expression" dxfId="2632" priority="13216">
      <formula>IF(RIGHT(TEXT(AE107,"0.#"),1)=".",TRUE,FALSE)</formula>
    </cfRule>
  </conditionalFormatting>
  <conditionalFormatting sqref="AI107">
    <cfRule type="expression" dxfId="2631" priority="13213">
      <formula>IF(RIGHT(TEXT(AI107,"0.#"),1)=".",FALSE,TRUE)</formula>
    </cfRule>
    <cfRule type="expression" dxfId="2630" priority="13214">
      <formula>IF(RIGHT(TEXT(AI107,"0.#"),1)=".",TRUE,FALSE)</formula>
    </cfRule>
  </conditionalFormatting>
  <conditionalFormatting sqref="AM107">
    <cfRule type="expression" dxfId="2629" priority="13211">
      <formula>IF(RIGHT(TEXT(AM107,"0.#"),1)=".",FALSE,TRUE)</formula>
    </cfRule>
    <cfRule type="expression" dxfId="2628" priority="13212">
      <formula>IF(RIGHT(TEXT(AM107,"0.#"),1)=".",TRUE,FALSE)</formula>
    </cfRule>
  </conditionalFormatting>
  <conditionalFormatting sqref="AE108">
    <cfRule type="expression" dxfId="2627" priority="13209">
      <formula>IF(RIGHT(TEXT(AE108,"0.#"),1)=".",FALSE,TRUE)</formula>
    </cfRule>
    <cfRule type="expression" dxfId="2626" priority="13210">
      <formula>IF(RIGHT(TEXT(AE108,"0.#"),1)=".",TRUE,FALSE)</formula>
    </cfRule>
  </conditionalFormatting>
  <conditionalFormatting sqref="AI108">
    <cfRule type="expression" dxfId="2625" priority="13207">
      <formula>IF(RIGHT(TEXT(AI108,"0.#"),1)=".",FALSE,TRUE)</formula>
    </cfRule>
    <cfRule type="expression" dxfId="2624" priority="13208">
      <formula>IF(RIGHT(TEXT(AI108,"0.#"),1)=".",TRUE,FALSE)</formula>
    </cfRule>
  </conditionalFormatting>
  <conditionalFormatting sqref="AM108">
    <cfRule type="expression" dxfId="2623" priority="13205">
      <formula>IF(RIGHT(TEXT(AM108,"0.#"),1)=".",FALSE,TRUE)</formula>
    </cfRule>
    <cfRule type="expression" dxfId="2622" priority="13206">
      <formula>IF(RIGHT(TEXT(AM108,"0.#"),1)=".",TRUE,FALSE)</formula>
    </cfRule>
  </conditionalFormatting>
  <conditionalFormatting sqref="AE110">
    <cfRule type="expression" dxfId="2621" priority="13201">
      <formula>IF(RIGHT(TEXT(AE110,"0.#"),1)=".",FALSE,TRUE)</formula>
    </cfRule>
    <cfRule type="expression" dxfId="2620" priority="13202">
      <formula>IF(RIGHT(TEXT(AE110,"0.#"),1)=".",TRUE,FALSE)</formula>
    </cfRule>
  </conditionalFormatting>
  <conditionalFormatting sqref="AI110">
    <cfRule type="expression" dxfId="2619" priority="13199">
      <formula>IF(RIGHT(TEXT(AI110,"0.#"),1)=".",FALSE,TRUE)</formula>
    </cfRule>
    <cfRule type="expression" dxfId="2618" priority="13200">
      <formula>IF(RIGHT(TEXT(AI110,"0.#"),1)=".",TRUE,FALSE)</formula>
    </cfRule>
  </conditionalFormatting>
  <conditionalFormatting sqref="AM110">
    <cfRule type="expression" dxfId="2617" priority="13197">
      <formula>IF(RIGHT(TEXT(AM110,"0.#"),1)=".",FALSE,TRUE)</formula>
    </cfRule>
    <cfRule type="expression" dxfId="2616" priority="13198">
      <formula>IF(RIGHT(TEXT(AM110,"0.#"),1)=".",TRUE,FALSE)</formula>
    </cfRule>
  </conditionalFormatting>
  <conditionalFormatting sqref="AE111">
    <cfRule type="expression" dxfId="2615" priority="13195">
      <formula>IF(RIGHT(TEXT(AE111,"0.#"),1)=".",FALSE,TRUE)</formula>
    </cfRule>
    <cfRule type="expression" dxfId="2614" priority="13196">
      <formula>IF(RIGHT(TEXT(AE111,"0.#"),1)=".",TRUE,FALSE)</formula>
    </cfRule>
  </conditionalFormatting>
  <conditionalFormatting sqref="AI111">
    <cfRule type="expression" dxfId="2613" priority="13193">
      <formula>IF(RIGHT(TEXT(AI111,"0.#"),1)=".",FALSE,TRUE)</formula>
    </cfRule>
    <cfRule type="expression" dxfId="2612" priority="13194">
      <formula>IF(RIGHT(TEXT(AI111,"0.#"),1)=".",TRUE,FALSE)</formula>
    </cfRule>
  </conditionalFormatting>
  <conditionalFormatting sqref="AM111">
    <cfRule type="expression" dxfId="2611" priority="13191">
      <formula>IF(RIGHT(TEXT(AM111,"0.#"),1)=".",FALSE,TRUE)</formula>
    </cfRule>
    <cfRule type="expression" dxfId="2610" priority="13192">
      <formula>IF(RIGHT(TEXT(AM111,"0.#"),1)=".",TRUE,FALSE)</formula>
    </cfRule>
  </conditionalFormatting>
  <conditionalFormatting sqref="AE113">
    <cfRule type="expression" dxfId="2609" priority="13187">
      <formula>IF(RIGHT(TEXT(AE113,"0.#"),1)=".",FALSE,TRUE)</formula>
    </cfRule>
    <cfRule type="expression" dxfId="2608" priority="13188">
      <formula>IF(RIGHT(TEXT(AE113,"0.#"),1)=".",TRUE,FALSE)</formula>
    </cfRule>
  </conditionalFormatting>
  <conditionalFormatting sqref="AI113">
    <cfRule type="expression" dxfId="2607" priority="13185">
      <formula>IF(RIGHT(TEXT(AI113,"0.#"),1)=".",FALSE,TRUE)</formula>
    </cfRule>
    <cfRule type="expression" dxfId="2606" priority="13186">
      <formula>IF(RIGHT(TEXT(AI113,"0.#"),1)=".",TRUE,FALSE)</formula>
    </cfRule>
  </conditionalFormatting>
  <conditionalFormatting sqref="AM113">
    <cfRule type="expression" dxfId="2605" priority="13183">
      <formula>IF(RIGHT(TEXT(AM113,"0.#"),1)=".",FALSE,TRUE)</formula>
    </cfRule>
    <cfRule type="expression" dxfId="2604" priority="13184">
      <formula>IF(RIGHT(TEXT(AM113,"0.#"),1)=".",TRUE,FALSE)</formula>
    </cfRule>
  </conditionalFormatting>
  <conditionalFormatting sqref="AE114">
    <cfRule type="expression" dxfId="2603" priority="13181">
      <formula>IF(RIGHT(TEXT(AE114,"0.#"),1)=".",FALSE,TRUE)</formula>
    </cfRule>
    <cfRule type="expression" dxfId="2602" priority="13182">
      <formula>IF(RIGHT(TEXT(AE114,"0.#"),1)=".",TRUE,FALSE)</formula>
    </cfRule>
  </conditionalFormatting>
  <conditionalFormatting sqref="AI114">
    <cfRule type="expression" dxfId="2601" priority="13179">
      <formula>IF(RIGHT(TEXT(AI114,"0.#"),1)=".",FALSE,TRUE)</formula>
    </cfRule>
    <cfRule type="expression" dxfId="2600" priority="13180">
      <formula>IF(RIGHT(TEXT(AI114,"0.#"),1)=".",TRUE,FALSE)</formula>
    </cfRule>
  </conditionalFormatting>
  <conditionalFormatting sqref="AM114">
    <cfRule type="expression" dxfId="2599" priority="13177">
      <formula>IF(RIGHT(TEXT(AM114,"0.#"),1)=".",FALSE,TRUE)</formula>
    </cfRule>
    <cfRule type="expression" dxfId="2598" priority="13178">
      <formula>IF(RIGHT(TEXT(AM114,"0.#"),1)=".",TRUE,FALSE)</formula>
    </cfRule>
  </conditionalFormatting>
  <conditionalFormatting sqref="AE116 AQ116">
    <cfRule type="expression" dxfId="2597" priority="13173">
      <formula>IF(RIGHT(TEXT(AE116,"0.#"),1)=".",FALSE,TRUE)</formula>
    </cfRule>
    <cfRule type="expression" dxfId="2596" priority="13174">
      <formula>IF(RIGHT(TEXT(AE116,"0.#"),1)=".",TRUE,FALSE)</formula>
    </cfRule>
  </conditionalFormatting>
  <conditionalFormatting sqref="AI116">
    <cfRule type="expression" dxfId="2595" priority="13171">
      <formula>IF(RIGHT(TEXT(AI116,"0.#"),1)=".",FALSE,TRUE)</formula>
    </cfRule>
    <cfRule type="expression" dxfId="2594" priority="13172">
      <formula>IF(RIGHT(TEXT(AI116,"0.#"),1)=".",TRUE,FALSE)</formula>
    </cfRule>
  </conditionalFormatting>
  <conditionalFormatting sqref="AM116">
    <cfRule type="expression" dxfId="2593" priority="13169">
      <formula>IF(RIGHT(TEXT(AM116,"0.#"),1)=".",FALSE,TRUE)</formula>
    </cfRule>
    <cfRule type="expression" dxfId="2592" priority="13170">
      <formula>IF(RIGHT(TEXT(AM116,"0.#"),1)=".",TRUE,FALSE)</formula>
    </cfRule>
  </conditionalFormatting>
  <conditionalFormatting sqref="AE117 AM117">
    <cfRule type="expression" dxfId="2591" priority="13167">
      <formula>IF(RIGHT(TEXT(AE117,"0.#"),1)=".",FALSE,TRUE)</formula>
    </cfRule>
    <cfRule type="expression" dxfId="2590" priority="13168">
      <formula>IF(RIGHT(TEXT(AE117,"0.#"),1)=".",TRUE,FALSE)</formula>
    </cfRule>
  </conditionalFormatting>
  <conditionalFormatting sqref="AI117">
    <cfRule type="expression" dxfId="2589" priority="13165">
      <formula>IF(RIGHT(TEXT(AI117,"0.#"),1)=".",FALSE,TRUE)</formula>
    </cfRule>
    <cfRule type="expression" dxfId="2588" priority="13166">
      <formula>IF(RIGHT(TEXT(AI117,"0.#"),1)=".",TRUE,FALSE)</formula>
    </cfRule>
  </conditionalFormatting>
  <conditionalFormatting sqref="AQ117">
    <cfRule type="expression" dxfId="2587" priority="13161">
      <formula>IF(RIGHT(TEXT(AQ117,"0.#"),1)=".",FALSE,TRUE)</formula>
    </cfRule>
    <cfRule type="expression" dxfId="2586" priority="13162">
      <formula>IF(RIGHT(TEXT(AQ117,"0.#"),1)=".",TRUE,FALSE)</formula>
    </cfRule>
  </conditionalFormatting>
  <conditionalFormatting sqref="AE119 AQ119">
    <cfRule type="expression" dxfId="2585" priority="13159">
      <formula>IF(RIGHT(TEXT(AE119,"0.#"),1)=".",FALSE,TRUE)</formula>
    </cfRule>
    <cfRule type="expression" dxfId="2584" priority="13160">
      <formula>IF(RIGHT(TEXT(AE119,"0.#"),1)=".",TRUE,FALSE)</formula>
    </cfRule>
  </conditionalFormatting>
  <conditionalFormatting sqref="AI119">
    <cfRule type="expression" dxfId="2583" priority="13157">
      <formula>IF(RIGHT(TEXT(AI119,"0.#"),1)=".",FALSE,TRUE)</formula>
    </cfRule>
    <cfRule type="expression" dxfId="2582" priority="13158">
      <formula>IF(RIGHT(TEXT(AI119,"0.#"),1)=".",TRUE,FALSE)</formula>
    </cfRule>
  </conditionalFormatting>
  <conditionalFormatting sqref="AM119">
    <cfRule type="expression" dxfId="2581" priority="13155">
      <formula>IF(RIGHT(TEXT(AM119,"0.#"),1)=".",FALSE,TRUE)</formula>
    </cfRule>
    <cfRule type="expression" dxfId="2580" priority="13156">
      <formula>IF(RIGHT(TEXT(AM119,"0.#"),1)=".",TRUE,FALSE)</formula>
    </cfRule>
  </conditionalFormatting>
  <conditionalFormatting sqref="AQ120">
    <cfRule type="expression" dxfId="2579" priority="13147">
      <formula>IF(RIGHT(TEXT(AQ120,"0.#"),1)=".",FALSE,TRUE)</formula>
    </cfRule>
    <cfRule type="expression" dxfId="2578" priority="13148">
      <formula>IF(RIGHT(TEXT(AQ120,"0.#"),1)=".",TRUE,FALSE)</formula>
    </cfRule>
  </conditionalFormatting>
  <conditionalFormatting sqref="AE122 AQ122">
    <cfRule type="expression" dxfId="2577" priority="13145">
      <formula>IF(RIGHT(TEXT(AE122,"0.#"),1)=".",FALSE,TRUE)</formula>
    </cfRule>
    <cfRule type="expression" dxfId="2576" priority="13146">
      <formula>IF(RIGHT(TEXT(AE122,"0.#"),1)=".",TRUE,FALSE)</formula>
    </cfRule>
  </conditionalFormatting>
  <conditionalFormatting sqref="AI122">
    <cfRule type="expression" dxfId="2575" priority="13143">
      <formula>IF(RIGHT(TEXT(AI122,"0.#"),1)=".",FALSE,TRUE)</formula>
    </cfRule>
    <cfRule type="expression" dxfId="2574" priority="13144">
      <formula>IF(RIGHT(TEXT(AI122,"0.#"),1)=".",TRUE,FALSE)</formula>
    </cfRule>
  </conditionalFormatting>
  <conditionalFormatting sqref="AM122">
    <cfRule type="expression" dxfId="2573" priority="13141">
      <formula>IF(RIGHT(TEXT(AM122,"0.#"),1)=".",FALSE,TRUE)</formula>
    </cfRule>
    <cfRule type="expression" dxfId="2572" priority="13142">
      <formula>IF(RIGHT(TEXT(AM122,"0.#"),1)=".",TRUE,FALSE)</formula>
    </cfRule>
  </conditionalFormatting>
  <conditionalFormatting sqref="AQ123">
    <cfRule type="expression" dxfId="2571" priority="13133">
      <formula>IF(RIGHT(TEXT(AQ123,"0.#"),1)=".",FALSE,TRUE)</formula>
    </cfRule>
    <cfRule type="expression" dxfId="2570" priority="13134">
      <formula>IF(RIGHT(TEXT(AQ123,"0.#"),1)=".",TRUE,FALSE)</formula>
    </cfRule>
  </conditionalFormatting>
  <conditionalFormatting sqref="AE125 AQ125">
    <cfRule type="expression" dxfId="2569" priority="13131">
      <formula>IF(RIGHT(TEXT(AE125,"0.#"),1)=".",FALSE,TRUE)</formula>
    </cfRule>
    <cfRule type="expression" dxfId="2568" priority="13132">
      <formula>IF(RIGHT(TEXT(AE125,"0.#"),1)=".",TRUE,FALSE)</formula>
    </cfRule>
  </conditionalFormatting>
  <conditionalFormatting sqref="AI125">
    <cfRule type="expression" dxfId="2567" priority="13129">
      <formula>IF(RIGHT(TEXT(AI125,"0.#"),1)=".",FALSE,TRUE)</formula>
    </cfRule>
    <cfRule type="expression" dxfId="2566" priority="13130">
      <formula>IF(RIGHT(TEXT(AI125,"0.#"),1)=".",TRUE,FALSE)</formula>
    </cfRule>
  </conditionalFormatting>
  <conditionalFormatting sqref="AM125">
    <cfRule type="expression" dxfId="2565" priority="13127">
      <formula>IF(RIGHT(TEXT(AM125,"0.#"),1)=".",FALSE,TRUE)</formula>
    </cfRule>
    <cfRule type="expression" dxfId="2564" priority="13128">
      <formula>IF(RIGHT(TEXT(AM125,"0.#"),1)=".",TRUE,FALSE)</formula>
    </cfRule>
  </conditionalFormatting>
  <conditionalFormatting sqref="AQ126">
    <cfRule type="expression" dxfId="2563" priority="13119">
      <formula>IF(RIGHT(TEXT(AQ126,"0.#"),1)=".",FALSE,TRUE)</formula>
    </cfRule>
    <cfRule type="expression" dxfId="2562" priority="13120">
      <formula>IF(RIGHT(TEXT(AQ126,"0.#"),1)=".",TRUE,FALSE)</formula>
    </cfRule>
  </conditionalFormatting>
  <conditionalFormatting sqref="AE128 AQ128">
    <cfRule type="expression" dxfId="2561" priority="13117">
      <formula>IF(RIGHT(TEXT(AE128,"0.#"),1)=".",FALSE,TRUE)</formula>
    </cfRule>
    <cfRule type="expression" dxfId="2560" priority="13118">
      <formula>IF(RIGHT(TEXT(AE128,"0.#"),1)=".",TRUE,FALSE)</formula>
    </cfRule>
  </conditionalFormatting>
  <conditionalFormatting sqref="AI128">
    <cfRule type="expression" dxfId="2559" priority="13115">
      <formula>IF(RIGHT(TEXT(AI128,"0.#"),1)=".",FALSE,TRUE)</formula>
    </cfRule>
    <cfRule type="expression" dxfId="2558" priority="13116">
      <formula>IF(RIGHT(TEXT(AI128,"0.#"),1)=".",TRUE,FALSE)</formula>
    </cfRule>
  </conditionalFormatting>
  <conditionalFormatting sqref="AM128">
    <cfRule type="expression" dxfId="2557" priority="13113">
      <formula>IF(RIGHT(TEXT(AM128,"0.#"),1)=".",FALSE,TRUE)</formula>
    </cfRule>
    <cfRule type="expression" dxfId="2556" priority="13114">
      <formula>IF(RIGHT(TEXT(AM128,"0.#"),1)=".",TRUE,FALSE)</formula>
    </cfRule>
  </conditionalFormatting>
  <conditionalFormatting sqref="AQ129">
    <cfRule type="expression" dxfId="2555" priority="13105">
      <formula>IF(RIGHT(TEXT(AQ129,"0.#"),1)=".",FALSE,TRUE)</formula>
    </cfRule>
    <cfRule type="expression" dxfId="2554" priority="13106">
      <formula>IF(RIGHT(TEXT(AQ129,"0.#"),1)=".",TRUE,FALSE)</formula>
    </cfRule>
  </conditionalFormatting>
  <conditionalFormatting sqref="AE75">
    <cfRule type="expression" dxfId="2553" priority="13103">
      <formula>IF(RIGHT(TEXT(AE75,"0.#"),1)=".",FALSE,TRUE)</formula>
    </cfRule>
    <cfRule type="expression" dxfId="2552" priority="13104">
      <formula>IF(RIGHT(TEXT(AE75,"0.#"),1)=".",TRUE,FALSE)</formula>
    </cfRule>
  </conditionalFormatting>
  <conditionalFormatting sqref="AE76">
    <cfRule type="expression" dxfId="2551" priority="13101">
      <formula>IF(RIGHT(TEXT(AE76,"0.#"),1)=".",FALSE,TRUE)</formula>
    </cfRule>
    <cfRule type="expression" dxfId="2550" priority="13102">
      <formula>IF(RIGHT(TEXT(AE76,"0.#"),1)=".",TRUE,FALSE)</formula>
    </cfRule>
  </conditionalFormatting>
  <conditionalFormatting sqref="AE77">
    <cfRule type="expression" dxfId="2549" priority="13099">
      <formula>IF(RIGHT(TEXT(AE77,"0.#"),1)=".",FALSE,TRUE)</formula>
    </cfRule>
    <cfRule type="expression" dxfId="2548" priority="13100">
      <formula>IF(RIGHT(TEXT(AE77,"0.#"),1)=".",TRUE,FALSE)</formula>
    </cfRule>
  </conditionalFormatting>
  <conditionalFormatting sqref="AI77">
    <cfRule type="expression" dxfId="2547" priority="13097">
      <formula>IF(RIGHT(TEXT(AI77,"0.#"),1)=".",FALSE,TRUE)</formula>
    </cfRule>
    <cfRule type="expression" dxfId="2546" priority="13098">
      <formula>IF(RIGHT(TEXT(AI77,"0.#"),1)=".",TRUE,FALSE)</formula>
    </cfRule>
  </conditionalFormatting>
  <conditionalFormatting sqref="AI76">
    <cfRule type="expression" dxfId="2545" priority="13095">
      <formula>IF(RIGHT(TEXT(AI76,"0.#"),1)=".",FALSE,TRUE)</formula>
    </cfRule>
    <cfRule type="expression" dxfId="2544" priority="13096">
      <formula>IF(RIGHT(TEXT(AI76,"0.#"),1)=".",TRUE,FALSE)</formula>
    </cfRule>
  </conditionalFormatting>
  <conditionalFormatting sqref="AI75">
    <cfRule type="expression" dxfId="2543" priority="13093">
      <formula>IF(RIGHT(TEXT(AI75,"0.#"),1)=".",FALSE,TRUE)</formula>
    </cfRule>
    <cfRule type="expression" dxfId="2542" priority="13094">
      <formula>IF(RIGHT(TEXT(AI75,"0.#"),1)=".",TRUE,FALSE)</formula>
    </cfRule>
  </conditionalFormatting>
  <conditionalFormatting sqref="AM75">
    <cfRule type="expression" dxfId="2541" priority="13091">
      <formula>IF(RIGHT(TEXT(AM75,"0.#"),1)=".",FALSE,TRUE)</formula>
    </cfRule>
    <cfRule type="expression" dxfId="2540" priority="13092">
      <formula>IF(RIGHT(TEXT(AM75,"0.#"),1)=".",TRUE,FALSE)</formula>
    </cfRule>
  </conditionalFormatting>
  <conditionalFormatting sqref="AM76">
    <cfRule type="expression" dxfId="2539" priority="13089">
      <formula>IF(RIGHT(TEXT(AM76,"0.#"),1)=".",FALSE,TRUE)</formula>
    </cfRule>
    <cfRule type="expression" dxfId="2538" priority="13090">
      <formula>IF(RIGHT(TEXT(AM76,"0.#"),1)=".",TRUE,FALSE)</formula>
    </cfRule>
  </conditionalFormatting>
  <conditionalFormatting sqref="AM77">
    <cfRule type="expression" dxfId="2537" priority="13087">
      <formula>IF(RIGHT(TEXT(AM77,"0.#"),1)=".",FALSE,TRUE)</formula>
    </cfRule>
    <cfRule type="expression" dxfId="2536" priority="13088">
      <formula>IF(RIGHT(TEXT(AM77,"0.#"),1)=".",TRUE,FALSE)</formula>
    </cfRule>
  </conditionalFormatting>
  <conditionalFormatting sqref="AE134:AE135 AI134:AI135 AM134:AM135 AQ134:AQ135 AU134:AU135">
    <cfRule type="expression" dxfId="2535" priority="13073">
      <formula>IF(RIGHT(TEXT(AE134,"0.#"),1)=".",FALSE,TRUE)</formula>
    </cfRule>
    <cfRule type="expression" dxfId="2534" priority="13074">
      <formula>IF(RIGHT(TEXT(AE134,"0.#"),1)=".",TRUE,FALSE)</formula>
    </cfRule>
  </conditionalFormatting>
  <conditionalFormatting sqref="AE433">
    <cfRule type="expression" dxfId="2533" priority="13043">
      <formula>IF(RIGHT(TEXT(AE433,"0.#"),1)=".",FALSE,TRUE)</formula>
    </cfRule>
    <cfRule type="expression" dxfId="2532" priority="13044">
      <formula>IF(RIGHT(TEXT(AE433,"0.#"),1)=".",TRUE,FALSE)</formula>
    </cfRule>
  </conditionalFormatting>
  <conditionalFormatting sqref="AE434">
    <cfRule type="expression" dxfId="2531" priority="13041">
      <formula>IF(RIGHT(TEXT(AE434,"0.#"),1)=".",FALSE,TRUE)</formula>
    </cfRule>
    <cfRule type="expression" dxfId="2530" priority="13042">
      <formula>IF(RIGHT(TEXT(AE434,"0.#"),1)=".",TRUE,FALSE)</formula>
    </cfRule>
  </conditionalFormatting>
  <conditionalFormatting sqref="AE435">
    <cfRule type="expression" dxfId="2529" priority="13039">
      <formula>IF(RIGHT(TEXT(AE435,"0.#"),1)=".",FALSE,TRUE)</formula>
    </cfRule>
    <cfRule type="expression" dxfId="2528" priority="13040">
      <formula>IF(RIGHT(TEXT(AE435,"0.#"),1)=".",TRUE,FALSE)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47:AO874">
    <cfRule type="expression" dxfId="2509" priority="6643">
      <formula>IF(AND(AL847&gt;=0, RIGHT(TEXT(AL847,"0.#"),1)&lt;&gt;"."),TRUE,FALSE)</formula>
    </cfRule>
    <cfRule type="expression" dxfId="2508" priority="6644">
      <formula>IF(AND(AL847&gt;=0, RIGHT(TEXT(AL847,"0.#"),1)="."),TRUE,FALSE)</formula>
    </cfRule>
    <cfRule type="expression" dxfId="2507" priority="6645">
      <formula>IF(AND(AL847&lt;0, RIGHT(TEXT(AL847,"0.#"),1)&lt;&gt;"."),TRUE,FALSE)</formula>
    </cfRule>
    <cfRule type="expression" dxfId="2506" priority="6646">
      <formula>IF(AND(AL847&lt;0, RIGHT(TEXT(AL847,"0.#"),1)="."),TRUE,FALSE)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E459">
    <cfRule type="expression" dxfId="2479" priority="4335">
      <formula>IF(RIGHT(TEXT(AE459,"0.#"),1)=".",FALSE,TRUE)</formula>
    </cfRule>
    <cfRule type="expression" dxfId="2478" priority="4336">
      <formula>IF(RIGHT(TEXT(AE459,"0.#"),1)=".",TRUE,FALSE)</formula>
    </cfRule>
  </conditionalFormatting>
  <conditionalFormatting sqref="AE460">
    <cfRule type="expression" dxfId="2477" priority="4333">
      <formula>IF(RIGHT(TEXT(AE460,"0.#"),1)=".",FALSE,TRUE)</formula>
    </cfRule>
    <cfRule type="expression" dxfId="2476" priority="4334">
      <formula>IF(RIGHT(TEXT(AE460,"0.#"),1)=".",TRUE,FALSE)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7:Y874">
    <cfRule type="expression" dxfId="2441" priority="2971">
      <formula>IF(RIGHT(TEXT(Y847,"0.#"),1)=".",FALSE,TRUE)</formula>
    </cfRule>
    <cfRule type="expression" dxfId="2440" priority="2972">
      <formula>IF(RIGHT(TEXT(Y847,"0.#"),1)=".",TRUE,FALSE)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10:AO1139">
    <cfRule type="expression" dxfId="2411" priority="2877">
      <formula>IF(AND(AL1110&gt;=0, RIGHT(TEXT(AL1110,"0.#"),1)&lt;&gt;"."),TRUE,FALSE)</formula>
    </cfRule>
    <cfRule type="expression" dxfId="2410" priority="2878">
      <formula>IF(AND(AL1110&gt;=0, RIGHT(TEXT(AL1110,"0.#"),1)="."),TRUE,FALSE)</formula>
    </cfRule>
    <cfRule type="expression" dxfId="2409" priority="2879">
      <formula>IF(AND(AL1110&lt;0, RIGHT(TEXT(AL1110,"0.#"),1)&lt;&gt;"."),TRUE,FALSE)</formula>
    </cfRule>
    <cfRule type="expression" dxfId="2408" priority="2880">
      <formula>IF(AND(AL1110&lt;0, RIGHT(TEXT(AL1110,"0.#"),1)="."),TRUE,FALSE)</formula>
    </cfRule>
  </conditionalFormatting>
  <conditionalFormatting sqref="Y1110:Y1139">
    <cfRule type="expression" dxfId="2407" priority="2875">
      <formula>IF(RIGHT(TEXT(Y1110,"0.#"),1)=".",FALSE,TRUE)</formula>
    </cfRule>
    <cfRule type="expression" dxfId="2406" priority="2876">
      <formula>IF(RIGHT(TEXT(Y1110,"0.#"),1)=".",TRUE,FALSE)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46:AO846">
    <cfRule type="expression" dxfId="2397" priority="2829">
      <formula>IF(AND(AL846&gt;=0, RIGHT(TEXT(AL846,"0.#"),1)&lt;&gt;"."),TRUE,FALSE)</formula>
    </cfRule>
    <cfRule type="expression" dxfId="2396" priority="2830">
      <formula>IF(AND(AL846&gt;=0, RIGHT(TEXT(AL846,"0.#"),1)="."),TRUE,FALSE)</formula>
    </cfRule>
    <cfRule type="expression" dxfId="2395" priority="2831">
      <formula>IF(AND(AL846&lt;0, RIGHT(TEXT(AL846,"0.#"),1)&lt;&gt;"."),TRUE,FALSE)</formula>
    </cfRule>
    <cfRule type="expression" dxfId="2394" priority="2832">
      <formula>IF(AND(AL846&lt;0, RIGHT(TEXT(AL846,"0.#"),1)="."),TRUE,FALSE)</formula>
    </cfRule>
  </conditionalFormatting>
  <conditionalFormatting sqref="Y846">
    <cfRule type="expression" dxfId="2393" priority="2827">
      <formula>IF(RIGHT(TEXT(Y846,"0.#"),1)=".",FALSE,TRUE)</formula>
    </cfRule>
    <cfRule type="expression" dxfId="2392" priority="2828">
      <formula>IF(RIGHT(TEXT(Y846,"0.#"),1)=".",TRUE,FALSE)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80:Y907">
    <cfRule type="expression" dxfId="2075" priority="2087">
      <formula>IF(RIGHT(TEXT(Y880,"0.#"),1)=".",FALSE,TRUE)</formula>
    </cfRule>
    <cfRule type="expression" dxfId="2074" priority="2088">
      <formula>IF(RIGHT(TEXT(Y880,"0.#"),1)=".",TRUE,FALSE)</formula>
    </cfRule>
  </conditionalFormatting>
  <conditionalFormatting sqref="Y878:Y879">
    <cfRule type="expression" dxfId="2073" priority="2081">
      <formula>IF(RIGHT(TEXT(Y878,"0.#"),1)=".",FALSE,TRUE)</formula>
    </cfRule>
    <cfRule type="expression" dxfId="2072" priority="2082">
      <formula>IF(RIGHT(TEXT(Y878,"0.#"),1)=".",TRUE,FALSE)</formula>
    </cfRule>
  </conditionalFormatting>
  <conditionalFormatting sqref="Y913:Y940">
    <cfRule type="expression" dxfId="2071" priority="2075">
      <formula>IF(RIGHT(TEXT(Y913,"0.#"),1)=".",FALSE,TRUE)</formula>
    </cfRule>
    <cfRule type="expression" dxfId="2070" priority="2076">
      <formula>IF(RIGHT(TEXT(Y913,"0.#"),1)=".",TRUE,FALSE)</formula>
    </cfRule>
  </conditionalFormatting>
  <conditionalFormatting sqref="Y911:Y912">
    <cfRule type="expression" dxfId="2069" priority="2069">
      <formula>IF(RIGHT(TEXT(Y911,"0.#"),1)=".",FALSE,TRUE)</formula>
    </cfRule>
    <cfRule type="expression" dxfId="2068" priority="2070">
      <formula>IF(RIGHT(TEXT(Y911,"0.#"),1)=".",TRUE,FALSE)</formula>
    </cfRule>
  </conditionalFormatting>
  <conditionalFormatting sqref="Y946:Y973">
    <cfRule type="expression" dxfId="2067" priority="2063">
      <formula>IF(RIGHT(TEXT(Y946,"0.#"),1)=".",FALSE,TRUE)</formula>
    </cfRule>
    <cfRule type="expression" dxfId="2066" priority="2064">
      <formula>IF(RIGHT(TEXT(Y946,"0.#"),1)=".",TRUE,FALSE)</formula>
    </cfRule>
  </conditionalFormatting>
  <conditionalFormatting sqref="Y944:Y945">
    <cfRule type="expression" dxfId="2065" priority="2057">
      <formula>IF(RIGHT(TEXT(Y944,"0.#"),1)=".",FALSE,TRUE)</formula>
    </cfRule>
    <cfRule type="expression" dxfId="2064" priority="2058">
      <formula>IF(RIGHT(TEXT(Y944,"0.#"),1)=".",TRUE,FALSE)</formula>
    </cfRule>
  </conditionalFormatting>
  <conditionalFormatting sqref="Y979:Y1006">
    <cfRule type="expression" dxfId="2063" priority="2051">
      <formula>IF(RIGHT(TEXT(Y979,"0.#"),1)=".",FALSE,TRUE)</formula>
    </cfRule>
    <cfRule type="expression" dxfId="2062" priority="2052">
      <formula>IF(RIGHT(TEXT(Y979,"0.#"),1)=".",TRUE,FALSE)</formula>
    </cfRule>
  </conditionalFormatting>
  <conditionalFormatting sqref="Y977:Y978">
    <cfRule type="expression" dxfId="2061" priority="2045">
      <formula>IF(RIGHT(TEXT(Y977,"0.#"),1)=".",FALSE,TRUE)</formula>
    </cfRule>
    <cfRule type="expression" dxfId="2060" priority="2046">
      <formula>IF(RIGHT(TEXT(Y977,"0.#"),1)=".",TRUE,FALSE)</formula>
    </cfRule>
  </conditionalFormatting>
  <conditionalFormatting sqref="Y1012:Y1039">
    <cfRule type="expression" dxfId="2059" priority="2039">
      <formula>IF(RIGHT(TEXT(Y1012,"0.#"),1)=".",FALSE,TRUE)</formula>
    </cfRule>
    <cfRule type="expression" dxfId="2058" priority="2040">
      <formula>IF(RIGHT(TEXT(Y1012,"0.#"),1)=".",TRUE,FALSE)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 RIGHT(TEXT(AL880,"0.#"),1)&lt;&gt;"."),TRUE,FALSE)</formula>
    </cfRule>
    <cfRule type="expression" dxfId="1976" priority="2090">
      <formula>IF(AND(AL880&gt;=0, RIGHT(TEXT(AL880,"0.#"),1)="."),TRUE,FALSE)</formula>
    </cfRule>
    <cfRule type="expression" dxfId="1975" priority="2091">
      <formula>IF(AND(AL880&lt;0, RIGHT(TEXT(AL880,"0.#"),1)&lt;&gt;"."),TRUE,FALSE)</formula>
    </cfRule>
    <cfRule type="expression" dxfId="1974" priority="2092">
      <formula>IF(AND(AL880&lt;0, RIGHT(TEXT(AL880,"0.#"),1)="."),TRUE,FALSE)</formula>
    </cfRule>
  </conditionalFormatting>
  <conditionalFormatting sqref="AL878:AO879">
    <cfRule type="expression" dxfId="1973" priority="2083">
      <formula>IF(AND(AL878&gt;=0, RIGHT(TEXT(AL878,"0.#"),1)&lt;&gt;"."),TRUE,FALSE)</formula>
    </cfRule>
    <cfRule type="expression" dxfId="1972" priority="2084">
      <formula>IF(AND(AL878&gt;=0, RIGHT(TEXT(AL878,"0.#"),1)="."),TRUE,FALSE)</formula>
    </cfRule>
    <cfRule type="expression" dxfId="1971" priority="2085">
      <formula>IF(AND(AL878&lt;0, RIGHT(TEXT(AL878,"0.#"),1)&lt;&gt;"."),TRUE,FALSE)</formula>
    </cfRule>
    <cfRule type="expression" dxfId="1970" priority="2086">
      <formula>IF(AND(AL878&lt;0, RIGHT(TEXT(AL878,"0.#"),1)="."),TRUE,FALSE)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1:AO912">
    <cfRule type="expression" dxfId="1965" priority="2071">
      <formula>IF(AND(AL911&gt;=0, RIGHT(TEXT(AL911,"0.#"),1)&lt;&gt;"."),TRUE,FALSE)</formula>
    </cfRule>
    <cfRule type="expression" dxfId="1964" priority="2072">
      <formula>IF(AND(AL911&gt;=0, RIGHT(TEXT(AL911,"0.#"),1)="."),TRUE,FALSE)</formula>
    </cfRule>
    <cfRule type="expression" dxfId="1963" priority="2073">
      <formula>IF(AND(AL911&lt;0, RIGHT(TEXT(AL911,"0.#"),1)&lt;&gt;"."),TRUE,FALSE)</formula>
    </cfRule>
    <cfRule type="expression" dxfId="1962" priority="2074">
      <formula>IF(AND(AL911&lt;0, RIGHT(TEXT(AL911,"0.#"),1)="."),TRUE,FALSE)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 RIGHT(TEXT(AL1076,"0.#"),1)&lt;&gt;"."),TRUE,FALSE)</formula>
    </cfRule>
    <cfRule type="expression" dxfId="1916" priority="2012">
      <formula>IF(AND(AL1076&gt;=0, RIGHT(TEXT(AL1076,"0.#"),1)="."),TRUE,FALSE)</formula>
    </cfRule>
    <cfRule type="expression" dxfId="1915" priority="2013">
      <formula>IF(AND(AL1076&lt;0, RIGHT(TEXT(AL1076,"0.#"),1)&lt;&gt;"."),TRUE,FALSE)</formula>
    </cfRule>
    <cfRule type="expression" dxfId="1914" priority="2014">
      <formula>IF(AND(AL1076&lt;0, 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699" max="49" man="1"/>
    <brk id="725"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739</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739</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1"/>
      <c r="Z2" s="824"/>
      <c r="AA2" s="825"/>
      <c r="AB2" s="1025" t="s">
        <v>11</v>
      </c>
      <c r="AC2" s="1026"/>
      <c r="AD2" s="1027"/>
      <c r="AE2" s="1031" t="s">
        <v>391</v>
      </c>
      <c r="AF2" s="1031"/>
      <c r="AG2" s="1031"/>
      <c r="AH2" s="1031"/>
      <c r="AI2" s="1031" t="s">
        <v>413</v>
      </c>
      <c r="AJ2" s="1031"/>
      <c r="AK2" s="1031"/>
      <c r="AL2" s="556"/>
      <c r="AM2" s="1031" t="s">
        <v>510</v>
      </c>
      <c r="AN2" s="1031"/>
      <c r="AO2" s="1031"/>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2"/>
      <c r="Z3" s="1023"/>
      <c r="AA3" s="1024"/>
      <c r="AB3" s="1028"/>
      <c r="AC3" s="1029"/>
      <c r="AD3" s="1030"/>
      <c r="AE3" s="916"/>
      <c r="AF3" s="916"/>
      <c r="AG3" s="916"/>
      <c r="AH3" s="916"/>
      <c r="AI3" s="916"/>
      <c r="AJ3" s="916"/>
      <c r="AK3" s="916"/>
      <c r="AL3" s="407"/>
      <c r="AM3" s="916"/>
      <c r="AN3" s="916"/>
      <c r="AO3" s="916"/>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8"/>
      <c r="I4" s="998"/>
      <c r="J4" s="998"/>
      <c r="K4" s="998"/>
      <c r="L4" s="998"/>
      <c r="M4" s="998"/>
      <c r="N4" s="998"/>
      <c r="O4" s="999"/>
      <c r="P4" s="108"/>
      <c r="Q4" s="1006"/>
      <c r="R4" s="1006"/>
      <c r="S4" s="1006"/>
      <c r="T4" s="1006"/>
      <c r="U4" s="1006"/>
      <c r="V4" s="1006"/>
      <c r="W4" s="1006"/>
      <c r="X4" s="1007"/>
      <c r="Y4" s="1016" t="s">
        <v>12</v>
      </c>
      <c r="Z4" s="1017"/>
      <c r="AA4" s="1018"/>
      <c r="AB4" s="460"/>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0"/>
      <c r="H5" s="1001"/>
      <c r="I5" s="1001"/>
      <c r="J5" s="1001"/>
      <c r="K5" s="1001"/>
      <c r="L5" s="1001"/>
      <c r="M5" s="1001"/>
      <c r="N5" s="1001"/>
      <c r="O5" s="1002"/>
      <c r="P5" s="1008"/>
      <c r="Q5" s="1008"/>
      <c r="R5" s="1008"/>
      <c r="S5" s="1008"/>
      <c r="T5" s="1008"/>
      <c r="U5" s="1008"/>
      <c r="V5" s="1008"/>
      <c r="W5" s="1008"/>
      <c r="X5" s="1009"/>
      <c r="Y5" s="446" t="s">
        <v>54</v>
      </c>
      <c r="Z5" s="1013"/>
      <c r="AA5" s="1014"/>
      <c r="AB5" s="522"/>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3"/>
      <c r="H6" s="1004"/>
      <c r="I6" s="1004"/>
      <c r="J6" s="1004"/>
      <c r="K6" s="1004"/>
      <c r="L6" s="1004"/>
      <c r="M6" s="1004"/>
      <c r="N6" s="1004"/>
      <c r="O6" s="1005"/>
      <c r="P6" s="1010"/>
      <c r="Q6" s="1010"/>
      <c r="R6" s="1010"/>
      <c r="S6" s="1010"/>
      <c r="T6" s="1010"/>
      <c r="U6" s="1010"/>
      <c r="V6" s="1010"/>
      <c r="W6" s="1010"/>
      <c r="X6" s="1011"/>
      <c r="Y6" s="1012" t="s">
        <v>13</v>
      </c>
      <c r="Z6" s="1013"/>
      <c r="AA6" s="1014"/>
      <c r="AB6" s="592"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1"/>
      <c r="Z9" s="824"/>
      <c r="AA9" s="825"/>
      <c r="AB9" s="1025" t="s">
        <v>11</v>
      </c>
      <c r="AC9" s="1026"/>
      <c r="AD9" s="1027"/>
      <c r="AE9" s="1031" t="s">
        <v>391</v>
      </c>
      <c r="AF9" s="1031"/>
      <c r="AG9" s="1031"/>
      <c r="AH9" s="1031"/>
      <c r="AI9" s="1031" t="s">
        <v>413</v>
      </c>
      <c r="AJ9" s="1031"/>
      <c r="AK9" s="1031"/>
      <c r="AL9" s="556"/>
      <c r="AM9" s="1031" t="s">
        <v>510</v>
      </c>
      <c r="AN9" s="1031"/>
      <c r="AO9" s="1031"/>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2"/>
      <c r="Z10" s="1023"/>
      <c r="AA10" s="1024"/>
      <c r="AB10" s="1028"/>
      <c r="AC10" s="1029"/>
      <c r="AD10" s="1030"/>
      <c r="AE10" s="916"/>
      <c r="AF10" s="916"/>
      <c r="AG10" s="916"/>
      <c r="AH10" s="916"/>
      <c r="AI10" s="916"/>
      <c r="AJ10" s="916"/>
      <c r="AK10" s="916"/>
      <c r="AL10" s="407"/>
      <c r="AM10" s="916"/>
      <c r="AN10" s="916"/>
      <c r="AO10" s="916"/>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8"/>
      <c r="I11" s="998"/>
      <c r="J11" s="998"/>
      <c r="K11" s="998"/>
      <c r="L11" s="998"/>
      <c r="M11" s="998"/>
      <c r="N11" s="998"/>
      <c r="O11" s="999"/>
      <c r="P11" s="108"/>
      <c r="Q11" s="1006"/>
      <c r="R11" s="1006"/>
      <c r="S11" s="1006"/>
      <c r="T11" s="1006"/>
      <c r="U11" s="1006"/>
      <c r="V11" s="1006"/>
      <c r="W11" s="1006"/>
      <c r="X11" s="1007"/>
      <c r="Y11" s="1016" t="s">
        <v>12</v>
      </c>
      <c r="Z11" s="1017"/>
      <c r="AA11" s="1018"/>
      <c r="AB11" s="460"/>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0"/>
      <c r="H12" s="1001"/>
      <c r="I12" s="1001"/>
      <c r="J12" s="1001"/>
      <c r="K12" s="1001"/>
      <c r="L12" s="1001"/>
      <c r="M12" s="1001"/>
      <c r="N12" s="1001"/>
      <c r="O12" s="1002"/>
      <c r="P12" s="1008"/>
      <c r="Q12" s="1008"/>
      <c r="R12" s="1008"/>
      <c r="S12" s="1008"/>
      <c r="T12" s="1008"/>
      <c r="U12" s="1008"/>
      <c r="V12" s="1008"/>
      <c r="W12" s="1008"/>
      <c r="X12" s="1009"/>
      <c r="Y12" s="446" t="s">
        <v>54</v>
      </c>
      <c r="Z12" s="1013"/>
      <c r="AA12" s="1014"/>
      <c r="AB12" s="522"/>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2"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1"/>
      <c r="Z16" s="824"/>
      <c r="AA16" s="825"/>
      <c r="AB16" s="1025" t="s">
        <v>11</v>
      </c>
      <c r="AC16" s="1026"/>
      <c r="AD16" s="1027"/>
      <c r="AE16" s="1031" t="s">
        <v>391</v>
      </c>
      <c r="AF16" s="1031"/>
      <c r="AG16" s="1031"/>
      <c r="AH16" s="1031"/>
      <c r="AI16" s="1031" t="s">
        <v>413</v>
      </c>
      <c r="AJ16" s="1031"/>
      <c r="AK16" s="1031"/>
      <c r="AL16" s="556"/>
      <c r="AM16" s="1031" t="s">
        <v>510</v>
      </c>
      <c r="AN16" s="1031"/>
      <c r="AO16" s="1031"/>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2"/>
      <c r="Z17" s="1023"/>
      <c r="AA17" s="1024"/>
      <c r="AB17" s="1028"/>
      <c r="AC17" s="1029"/>
      <c r="AD17" s="1030"/>
      <c r="AE17" s="916"/>
      <c r="AF17" s="916"/>
      <c r="AG17" s="916"/>
      <c r="AH17" s="916"/>
      <c r="AI17" s="916"/>
      <c r="AJ17" s="916"/>
      <c r="AK17" s="916"/>
      <c r="AL17" s="407"/>
      <c r="AM17" s="916"/>
      <c r="AN17" s="916"/>
      <c r="AO17" s="916"/>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8"/>
      <c r="I18" s="998"/>
      <c r="J18" s="998"/>
      <c r="K18" s="998"/>
      <c r="L18" s="998"/>
      <c r="M18" s="998"/>
      <c r="N18" s="998"/>
      <c r="O18" s="999"/>
      <c r="P18" s="108"/>
      <c r="Q18" s="1006"/>
      <c r="R18" s="1006"/>
      <c r="S18" s="1006"/>
      <c r="T18" s="1006"/>
      <c r="U18" s="1006"/>
      <c r="V18" s="1006"/>
      <c r="W18" s="1006"/>
      <c r="X18" s="1007"/>
      <c r="Y18" s="1016" t="s">
        <v>12</v>
      </c>
      <c r="Z18" s="1017"/>
      <c r="AA18" s="1018"/>
      <c r="AB18" s="460"/>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0"/>
      <c r="H19" s="1001"/>
      <c r="I19" s="1001"/>
      <c r="J19" s="1001"/>
      <c r="K19" s="1001"/>
      <c r="L19" s="1001"/>
      <c r="M19" s="1001"/>
      <c r="N19" s="1001"/>
      <c r="O19" s="1002"/>
      <c r="P19" s="1008"/>
      <c r="Q19" s="1008"/>
      <c r="R19" s="1008"/>
      <c r="S19" s="1008"/>
      <c r="T19" s="1008"/>
      <c r="U19" s="1008"/>
      <c r="V19" s="1008"/>
      <c r="W19" s="1008"/>
      <c r="X19" s="1009"/>
      <c r="Y19" s="446" t="s">
        <v>54</v>
      </c>
      <c r="Z19" s="1013"/>
      <c r="AA19" s="1014"/>
      <c r="AB19" s="522"/>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2"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1"/>
      <c r="Z23" s="824"/>
      <c r="AA23" s="825"/>
      <c r="AB23" s="1025" t="s">
        <v>11</v>
      </c>
      <c r="AC23" s="1026"/>
      <c r="AD23" s="1027"/>
      <c r="AE23" s="1031" t="s">
        <v>391</v>
      </c>
      <c r="AF23" s="1031"/>
      <c r="AG23" s="1031"/>
      <c r="AH23" s="1031"/>
      <c r="AI23" s="1031" t="s">
        <v>413</v>
      </c>
      <c r="AJ23" s="1031"/>
      <c r="AK23" s="1031"/>
      <c r="AL23" s="556"/>
      <c r="AM23" s="1031" t="s">
        <v>510</v>
      </c>
      <c r="AN23" s="1031"/>
      <c r="AO23" s="1031"/>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2"/>
      <c r="Z24" s="1023"/>
      <c r="AA24" s="1024"/>
      <c r="AB24" s="1028"/>
      <c r="AC24" s="1029"/>
      <c r="AD24" s="1030"/>
      <c r="AE24" s="916"/>
      <c r="AF24" s="916"/>
      <c r="AG24" s="916"/>
      <c r="AH24" s="916"/>
      <c r="AI24" s="916"/>
      <c r="AJ24" s="916"/>
      <c r="AK24" s="916"/>
      <c r="AL24" s="407"/>
      <c r="AM24" s="916"/>
      <c r="AN24" s="916"/>
      <c r="AO24" s="916"/>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8"/>
      <c r="I25" s="998"/>
      <c r="J25" s="998"/>
      <c r="K25" s="998"/>
      <c r="L25" s="998"/>
      <c r="M25" s="998"/>
      <c r="N25" s="998"/>
      <c r="O25" s="999"/>
      <c r="P25" s="108"/>
      <c r="Q25" s="1006"/>
      <c r="R25" s="1006"/>
      <c r="S25" s="1006"/>
      <c r="T25" s="1006"/>
      <c r="U25" s="1006"/>
      <c r="V25" s="1006"/>
      <c r="W25" s="1006"/>
      <c r="X25" s="1007"/>
      <c r="Y25" s="1016" t="s">
        <v>12</v>
      </c>
      <c r="Z25" s="1017"/>
      <c r="AA25" s="1018"/>
      <c r="AB25" s="460"/>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0"/>
      <c r="H26" s="1001"/>
      <c r="I26" s="1001"/>
      <c r="J26" s="1001"/>
      <c r="K26" s="1001"/>
      <c r="L26" s="1001"/>
      <c r="M26" s="1001"/>
      <c r="N26" s="1001"/>
      <c r="O26" s="1002"/>
      <c r="P26" s="1008"/>
      <c r="Q26" s="1008"/>
      <c r="R26" s="1008"/>
      <c r="S26" s="1008"/>
      <c r="T26" s="1008"/>
      <c r="U26" s="1008"/>
      <c r="V26" s="1008"/>
      <c r="W26" s="1008"/>
      <c r="X26" s="1009"/>
      <c r="Y26" s="446" t="s">
        <v>54</v>
      </c>
      <c r="Z26" s="1013"/>
      <c r="AA26" s="1014"/>
      <c r="AB26" s="522"/>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2"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1"/>
      <c r="Z30" s="824"/>
      <c r="AA30" s="825"/>
      <c r="AB30" s="1025" t="s">
        <v>11</v>
      </c>
      <c r="AC30" s="1026"/>
      <c r="AD30" s="1027"/>
      <c r="AE30" s="1031" t="s">
        <v>391</v>
      </c>
      <c r="AF30" s="1031"/>
      <c r="AG30" s="1031"/>
      <c r="AH30" s="1031"/>
      <c r="AI30" s="1031" t="s">
        <v>413</v>
      </c>
      <c r="AJ30" s="1031"/>
      <c r="AK30" s="1031"/>
      <c r="AL30" s="556"/>
      <c r="AM30" s="1031" t="s">
        <v>510</v>
      </c>
      <c r="AN30" s="1031"/>
      <c r="AO30" s="1031"/>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2"/>
      <c r="Z31" s="1023"/>
      <c r="AA31" s="1024"/>
      <c r="AB31" s="1028"/>
      <c r="AC31" s="1029"/>
      <c r="AD31" s="1030"/>
      <c r="AE31" s="916"/>
      <c r="AF31" s="916"/>
      <c r="AG31" s="916"/>
      <c r="AH31" s="916"/>
      <c r="AI31" s="916"/>
      <c r="AJ31" s="916"/>
      <c r="AK31" s="916"/>
      <c r="AL31" s="407"/>
      <c r="AM31" s="916"/>
      <c r="AN31" s="916"/>
      <c r="AO31" s="916"/>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8"/>
      <c r="I32" s="998"/>
      <c r="J32" s="998"/>
      <c r="K32" s="998"/>
      <c r="L32" s="998"/>
      <c r="M32" s="998"/>
      <c r="N32" s="998"/>
      <c r="O32" s="999"/>
      <c r="P32" s="108"/>
      <c r="Q32" s="1006"/>
      <c r="R32" s="1006"/>
      <c r="S32" s="1006"/>
      <c r="T32" s="1006"/>
      <c r="U32" s="1006"/>
      <c r="V32" s="1006"/>
      <c r="W32" s="1006"/>
      <c r="X32" s="1007"/>
      <c r="Y32" s="1016" t="s">
        <v>12</v>
      </c>
      <c r="Z32" s="1017"/>
      <c r="AA32" s="1018"/>
      <c r="AB32" s="460"/>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0"/>
      <c r="H33" s="1001"/>
      <c r="I33" s="1001"/>
      <c r="J33" s="1001"/>
      <c r="K33" s="1001"/>
      <c r="L33" s="1001"/>
      <c r="M33" s="1001"/>
      <c r="N33" s="1001"/>
      <c r="O33" s="1002"/>
      <c r="P33" s="1008"/>
      <c r="Q33" s="1008"/>
      <c r="R33" s="1008"/>
      <c r="S33" s="1008"/>
      <c r="T33" s="1008"/>
      <c r="U33" s="1008"/>
      <c r="V33" s="1008"/>
      <c r="W33" s="1008"/>
      <c r="X33" s="1009"/>
      <c r="Y33" s="446" t="s">
        <v>54</v>
      </c>
      <c r="Z33" s="1013"/>
      <c r="AA33" s="1014"/>
      <c r="AB33" s="522"/>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2"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1"/>
      <c r="Z37" s="824"/>
      <c r="AA37" s="825"/>
      <c r="AB37" s="1025" t="s">
        <v>11</v>
      </c>
      <c r="AC37" s="1026"/>
      <c r="AD37" s="1027"/>
      <c r="AE37" s="1031" t="s">
        <v>391</v>
      </c>
      <c r="AF37" s="1031"/>
      <c r="AG37" s="1031"/>
      <c r="AH37" s="1031"/>
      <c r="AI37" s="1031" t="s">
        <v>413</v>
      </c>
      <c r="AJ37" s="1031"/>
      <c r="AK37" s="1031"/>
      <c r="AL37" s="556"/>
      <c r="AM37" s="1031" t="s">
        <v>510</v>
      </c>
      <c r="AN37" s="1031"/>
      <c r="AO37" s="1031"/>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2"/>
      <c r="Z38" s="1023"/>
      <c r="AA38" s="1024"/>
      <c r="AB38" s="1028"/>
      <c r="AC38" s="1029"/>
      <c r="AD38" s="1030"/>
      <c r="AE38" s="916"/>
      <c r="AF38" s="916"/>
      <c r="AG38" s="916"/>
      <c r="AH38" s="916"/>
      <c r="AI38" s="916"/>
      <c r="AJ38" s="916"/>
      <c r="AK38" s="916"/>
      <c r="AL38" s="407"/>
      <c r="AM38" s="916"/>
      <c r="AN38" s="916"/>
      <c r="AO38" s="916"/>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8"/>
      <c r="I39" s="998"/>
      <c r="J39" s="998"/>
      <c r="K39" s="998"/>
      <c r="L39" s="998"/>
      <c r="M39" s="998"/>
      <c r="N39" s="998"/>
      <c r="O39" s="999"/>
      <c r="P39" s="108"/>
      <c r="Q39" s="1006"/>
      <c r="R39" s="1006"/>
      <c r="S39" s="1006"/>
      <c r="T39" s="1006"/>
      <c r="U39" s="1006"/>
      <c r="V39" s="1006"/>
      <c r="W39" s="1006"/>
      <c r="X39" s="1007"/>
      <c r="Y39" s="1016" t="s">
        <v>12</v>
      </c>
      <c r="Z39" s="1017"/>
      <c r="AA39" s="1018"/>
      <c r="AB39" s="460"/>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0"/>
      <c r="H40" s="1001"/>
      <c r="I40" s="1001"/>
      <c r="J40" s="1001"/>
      <c r="K40" s="1001"/>
      <c r="L40" s="1001"/>
      <c r="M40" s="1001"/>
      <c r="N40" s="1001"/>
      <c r="O40" s="1002"/>
      <c r="P40" s="1008"/>
      <c r="Q40" s="1008"/>
      <c r="R40" s="1008"/>
      <c r="S40" s="1008"/>
      <c r="T40" s="1008"/>
      <c r="U40" s="1008"/>
      <c r="V40" s="1008"/>
      <c r="W40" s="1008"/>
      <c r="X40" s="1009"/>
      <c r="Y40" s="446" t="s">
        <v>54</v>
      </c>
      <c r="Z40" s="1013"/>
      <c r="AA40" s="1014"/>
      <c r="AB40" s="522"/>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2"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1"/>
      <c r="Z44" s="824"/>
      <c r="AA44" s="825"/>
      <c r="AB44" s="1025" t="s">
        <v>11</v>
      </c>
      <c r="AC44" s="1026"/>
      <c r="AD44" s="1027"/>
      <c r="AE44" s="1031" t="s">
        <v>391</v>
      </c>
      <c r="AF44" s="1031"/>
      <c r="AG44" s="1031"/>
      <c r="AH44" s="1031"/>
      <c r="AI44" s="1031" t="s">
        <v>413</v>
      </c>
      <c r="AJ44" s="1031"/>
      <c r="AK44" s="1031"/>
      <c r="AL44" s="556"/>
      <c r="AM44" s="1031" t="s">
        <v>510</v>
      </c>
      <c r="AN44" s="1031"/>
      <c r="AO44" s="1031"/>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2"/>
      <c r="Z45" s="1023"/>
      <c r="AA45" s="1024"/>
      <c r="AB45" s="1028"/>
      <c r="AC45" s="1029"/>
      <c r="AD45" s="1030"/>
      <c r="AE45" s="916"/>
      <c r="AF45" s="916"/>
      <c r="AG45" s="916"/>
      <c r="AH45" s="916"/>
      <c r="AI45" s="916"/>
      <c r="AJ45" s="916"/>
      <c r="AK45" s="916"/>
      <c r="AL45" s="407"/>
      <c r="AM45" s="916"/>
      <c r="AN45" s="916"/>
      <c r="AO45" s="916"/>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8"/>
      <c r="I46" s="998"/>
      <c r="J46" s="998"/>
      <c r="K46" s="998"/>
      <c r="L46" s="998"/>
      <c r="M46" s="998"/>
      <c r="N46" s="998"/>
      <c r="O46" s="999"/>
      <c r="P46" s="108"/>
      <c r="Q46" s="1006"/>
      <c r="R46" s="1006"/>
      <c r="S46" s="1006"/>
      <c r="T46" s="1006"/>
      <c r="U46" s="1006"/>
      <c r="V46" s="1006"/>
      <c r="W46" s="1006"/>
      <c r="X46" s="1007"/>
      <c r="Y46" s="1016" t="s">
        <v>12</v>
      </c>
      <c r="Z46" s="1017"/>
      <c r="AA46" s="1018"/>
      <c r="AB46" s="460"/>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0"/>
      <c r="H47" s="1001"/>
      <c r="I47" s="1001"/>
      <c r="J47" s="1001"/>
      <c r="K47" s="1001"/>
      <c r="L47" s="1001"/>
      <c r="M47" s="1001"/>
      <c r="N47" s="1001"/>
      <c r="O47" s="1002"/>
      <c r="P47" s="1008"/>
      <c r="Q47" s="1008"/>
      <c r="R47" s="1008"/>
      <c r="S47" s="1008"/>
      <c r="T47" s="1008"/>
      <c r="U47" s="1008"/>
      <c r="V47" s="1008"/>
      <c r="W47" s="1008"/>
      <c r="X47" s="1009"/>
      <c r="Y47" s="446" t="s">
        <v>54</v>
      </c>
      <c r="Z47" s="1013"/>
      <c r="AA47" s="1014"/>
      <c r="AB47" s="522"/>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2"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1"/>
      <c r="Z51" s="824"/>
      <c r="AA51" s="825"/>
      <c r="AB51" s="556" t="s">
        <v>11</v>
      </c>
      <c r="AC51" s="1026"/>
      <c r="AD51" s="1027"/>
      <c r="AE51" s="1031" t="s">
        <v>391</v>
      </c>
      <c r="AF51" s="1031"/>
      <c r="AG51" s="1031"/>
      <c r="AH51" s="1031"/>
      <c r="AI51" s="1031" t="s">
        <v>413</v>
      </c>
      <c r="AJ51" s="1031"/>
      <c r="AK51" s="1031"/>
      <c r="AL51" s="556"/>
      <c r="AM51" s="1031" t="s">
        <v>510</v>
      </c>
      <c r="AN51" s="1031"/>
      <c r="AO51" s="1031"/>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2"/>
      <c r="Z52" s="1023"/>
      <c r="AA52" s="1024"/>
      <c r="AB52" s="1028"/>
      <c r="AC52" s="1029"/>
      <c r="AD52" s="1030"/>
      <c r="AE52" s="916"/>
      <c r="AF52" s="916"/>
      <c r="AG52" s="916"/>
      <c r="AH52" s="916"/>
      <c r="AI52" s="916"/>
      <c r="AJ52" s="916"/>
      <c r="AK52" s="916"/>
      <c r="AL52" s="407"/>
      <c r="AM52" s="916"/>
      <c r="AN52" s="916"/>
      <c r="AO52" s="916"/>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8"/>
      <c r="I53" s="998"/>
      <c r="J53" s="998"/>
      <c r="K53" s="998"/>
      <c r="L53" s="998"/>
      <c r="M53" s="998"/>
      <c r="N53" s="998"/>
      <c r="O53" s="999"/>
      <c r="P53" s="108"/>
      <c r="Q53" s="1006"/>
      <c r="R53" s="1006"/>
      <c r="S53" s="1006"/>
      <c r="T53" s="1006"/>
      <c r="U53" s="1006"/>
      <c r="V53" s="1006"/>
      <c r="W53" s="1006"/>
      <c r="X53" s="1007"/>
      <c r="Y53" s="1016" t="s">
        <v>12</v>
      </c>
      <c r="Z53" s="1017"/>
      <c r="AA53" s="1018"/>
      <c r="AB53" s="460"/>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0"/>
      <c r="H54" s="1001"/>
      <c r="I54" s="1001"/>
      <c r="J54" s="1001"/>
      <c r="K54" s="1001"/>
      <c r="L54" s="1001"/>
      <c r="M54" s="1001"/>
      <c r="N54" s="1001"/>
      <c r="O54" s="1002"/>
      <c r="P54" s="1008"/>
      <c r="Q54" s="1008"/>
      <c r="R54" s="1008"/>
      <c r="S54" s="1008"/>
      <c r="T54" s="1008"/>
      <c r="U54" s="1008"/>
      <c r="V54" s="1008"/>
      <c r="W54" s="1008"/>
      <c r="X54" s="1009"/>
      <c r="Y54" s="446" t="s">
        <v>54</v>
      </c>
      <c r="Z54" s="1013"/>
      <c r="AA54" s="1014"/>
      <c r="AB54" s="522"/>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2"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1"/>
      <c r="Z58" s="824"/>
      <c r="AA58" s="825"/>
      <c r="AB58" s="1025" t="s">
        <v>11</v>
      </c>
      <c r="AC58" s="1026"/>
      <c r="AD58" s="1027"/>
      <c r="AE58" s="1031" t="s">
        <v>391</v>
      </c>
      <c r="AF58" s="1031"/>
      <c r="AG58" s="1031"/>
      <c r="AH58" s="1031"/>
      <c r="AI58" s="1031" t="s">
        <v>413</v>
      </c>
      <c r="AJ58" s="1031"/>
      <c r="AK58" s="1031"/>
      <c r="AL58" s="556"/>
      <c r="AM58" s="1031" t="s">
        <v>510</v>
      </c>
      <c r="AN58" s="1031"/>
      <c r="AO58" s="1031"/>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2"/>
      <c r="Z59" s="1023"/>
      <c r="AA59" s="1024"/>
      <c r="AB59" s="1028"/>
      <c r="AC59" s="1029"/>
      <c r="AD59" s="1030"/>
      <c r="AE59" s="916"/>
      <c r="AF59" s="916"/>
      <c r="AG59" s="916"/>
      <c r="AH59" s="916"/>
      <c r="AI59" s="916"/>
      <c r="AJ59" s="916"/>
      <c r="AK59" s="916"/>
      <c r="AL59" s="407"/>
      <c r="AM59" s="916"/>
      <c r="AN59" s="916"/>
      <c r="AO59" s="916"/>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8"/>
      <c r="I60" s="998"/>
      <c r="J60" s="998"/>
      <c r="K60" s="998"/>
      <c r="L60" s="998"/>
      <c r="M60" s="998"/>
      <c r="N60" s="998"/>
      <c r="O60" s="999"/>
      <c r="P60" s="108"/>
      <c r="Q60" s="1006"/>
      <c r="R60" s="1006"/>
      <c r="S60" s="1006"/>
      <c r="T60" s="1006"/>
      <c r="U60" s="1006"/>
      <c r="V60" s="1006"/>
      <c r="W60" s="1006"/>
      <c r="X60" s="1007"/>
      <c r="Y60" s="1016" t="s">
        <v>12</v>
      </c>
      <c r="Z60" s="1017"/>
      <c r="AA60" s="1018"/>
      <c r="AB60" s="460"/>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0"/>
      <c r="H61" s="1001"/>
      <c r="I61" s="1001"/>
      <c r="J61" s="1001"/>
      <c r="K61" s="1001"/>
      <c r="L61" s="1001"/>
      <c r="M61" s="1001"/>
      <c r="N61" s="1001"/>
      <c r="O61" s="1002"/>
      <c r="P61" s="1008"/>
      <c r="Q61" s="1008"/>
      <c r="R61" s="1008"/>
      <c r="S61" s="1008"/>
      <c r="T61" s="1008"/>
      <c r="U61" s="1008"/>
      <c r="V61" s="1008"/>
      <c r="W61" s="1008"/>
      <c r="X61" s="1009"/>
      <c r="Y61" s="446" t="s">
        <v>54</v>
      </c>
      <c r="Z61" s="1013"/>
      <c r="AA61" s="1014"/>
      <c r="AB61" s="522"/>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2"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1"/>
      <c r="Z65" s="824"/>
      <c r="AA65" s="825"/>
      <c r="AB65" s="1025" t="s">
        <v>11</v>
      </c>
      <c r="AC65" s="1026"/>
      <c r="AD65" s="1027"/>
      <c r="AE65" s="1031" t="s">
        <v>391</v>
      </c>
      <c r="AF65" s="1031"/>
      <c r="AG65" s="1031"/>
      <c r="AH65" s="1031"/>
      <c r="AI65" s="1031" t="s">
        <v>413</v>
      </c>
      <c r="AJ65" s="1031"/>
      <c r="AK65" s="1031"/>
      <c r="AL65" s="556"/>
      <c r="AM65" s="1031" t="s">
        <v>510</v>
      </c>
      <c r="AN65" s="1031"/>
      <c r="AO65" s="1031"/>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2"/>
      <c r="Z66" s="1023"/>
      <c r="AA66" s="1024"/>
      <c r="AB66" s="1028"/>
      <c r="AC66" s="1029"/>
      <c r="AD66" s="1030"/>
      <c r="AE66" s="916"/>
      <c r="AF66" s="916"/>
      <c r="AG66" s="916"/>
      <c r="AH66" s="916"/>
      <c r="AI66" s="916"/>
      <c r="AJ66" s="916"/>
      <c r="AK66" s="916"/>
      <c r="AL66" s="407"/>
      <c r="AM66" s="916"/>
      <c r="AN66" s="916"/>
      <c r="AO66" s="916"/>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8"/>
      <c r="I67" s="998"/>
      <c r="J67" s="998"/>
      <c r="K67" s="998"/>
      <c r="L67" s="998"/>
      <c r="M67" s="998"/>
      <c r="N67" s="998"/>
      <c r="O67" s="999"/>
      <c r="P67" s="108"/>
      <c r="Q67" s="1006"/>
      <c r="R67" s="1006"/>
      <c r="S67" s="1006"/>
      <c r="T67" s="1006"/>
      <c r="U67" s="1006"/>
      <c r="V67" s="1006"/>
      <c r="W67" s="1006"/>
      <c r="X67" s="1007"/>
      <c r="Y67" s="1016" t="s">
        <v>12</v>
      </c>
      <c r="Z67" s="1017"/>
      <c r="AA67" s="1018"/>
      <c r="AB67" s="460"/>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0"/>
      <c r="H68" s="1001"/>
      <c r="I68" s="1001"/>
      <c r="J68" s="1001"/>
      <c r="K68" s="1001"/>
      <c r="L68" s="1001"/>
      <c r="M68" s="1001"/>
      <c r="N68" s="1001"/>
      <c r="O68" s="1002"/>
      <c r="P68" s="1008"/>
      <c r="Q68" s="1008"/>
      <c r="R68" s="1008"/>
      <c r="S68" s="1008"/>
      <c r="T68" s="1008"/>
      <c r="U68" s="1008"/>
      <c r="V68" s="1008"/>
      <c r="W68" s="1008"/>
      <c r="X68" s="1009"/>
      <c r="Y68" s="446" t="s">
        <v>54</v>
      </c>
      <c r="Z68" s="1013"/>
      <c r="AA68" s="1014"/>
      <c r="AB68" s="522"/>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3"/>
      <c r="H69" s="1004"/>
      <c r="I69" s="1004"/>
      <c r="J69" s="1004"/>
      <c r="K69" s="1004"/>
      <c r="L69" s="1004"/>
      <c r="M69" s="1004"/>
      <c r="N69" s="1004"/>
      <c r="O69" s="1005"/>
      <c r="P69" s="1010"/>
      <c r="Q69" s="1010"/>
      <c r="R69" s="1010"/>
      <c r="S69" s="1010"/>
      <c r="T69" s="1010"/>
      <c r="U69" s="1010"/>
      <c r="V69" s="1010"/>
      <c r="W69" s="1010"/>
      <c r="X69" s="1011"/>
      <c r="Y69" s="446" t="s">
        <v>13</v>
      </c>
      <c r="Z69" s="1013"/>
      <c r="AA69" s="1014"/>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4"/>
      <c r="B4" s="1045"/>
      <c r="C4" s="1045"/>
      <c r="D4" s="1045"/>
      <c r="E4" s="1045"/>
      <c r="F4" s="1046"/>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4"/>
      <c r="B5" s="1045"/>
      <c r="C5" s="1045"/>
      <c r="D5" s="1045"/>
      <c r="E5" s="1045"/>
      <c r="F5" s="1046"/>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4"/>
      <c r="B6" s="1045"/>
      <c r="C6" s="1045"/>
      <c r="D6" s="1045"/>
      <c r="E6" s="1045"/>
      <c r="F6" s="1046"/>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4"/>
      <c r="B7" s="1045"/>
      <c r="C7" s="1045"/>
      <c r="D7" s="1045"/>
      <c r="E7" s="1045"/>
      <c r="F7" s="1046"/>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4"/>
      <c r="B8" s="1045"/>
      <c r="C8" s="1045"/>
      <c r="D8" s="1045"/>
      <c r="E8" s="1045"/>
      <c r="F8" s="1046"/>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4"/>
      <c r="B9" s="1045"/>
      <c r="C9" s="1045"/>
      <c r="D9" s="1045"/>
      <c r="E9" s="1045"/>
      <c r="F9" s="1046"/>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4"/>
      <c r="B10" s="1045"/>
      <c r="C10" s="1045"/>
      <c r="D10" s="1045"/>
      <c r="E10" s="1045"/>
      <c r="F10" s="1046"/>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4"/>
      <c r="B11" s="1045"/>
      <c r="C11" s="1045"/>
      <c r="D11" s="1045"/>
      <c r="E11" s="1045"/>
      <c r="F11" s="1046"/>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4"/>
      <c r="B12" s="1045"/>
      <c r="C12" s="1045"/>
      <c r="D12" s="1045"/>
      <c r="E12" s="1045"/>
      <c r="F12" s="1046"/>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4"/>
      <c r="B13" s="1045"/>
      <c r="C13" s="1045"/>
      <c r="D13" s="1045"/>
      <c r="E13" s="1045"/>
      <c r="F13" s="1046"/>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4"/>
      <c r="B14" s="1045"/>
      <c r="C14" s="1045"/>
      <c r="D14" s="1045"/>
      <c r="E14" s="1045"/>
      <c r="F14" s="1046"/>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4"/>
      <c r="B15" s="1045"/>
      <c r="C15" s="1045"/>
      <c r="D15" s="1045"/>
      <c r="E15" s="1045"/>
      <c r="F15" s="1046"/>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4"/>
      <c r="B16" s="1045"/>
      <c r="C16" s="1045"/>
      <c r="D16" s="1045"/>
      <c r="E16" s="1045"/>
      <c r="F16" s="1046"/>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4"/>
      <c r="B17" s="1045"/>
      <c r="C17" s="1045"/>
      <c r="D17" s="1045"/>
      <c r="E17" s="1045"/>
      <c r="F17" s="1046"/>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4"/>
      <c r="B18" s="1045"/>
      <c r="C18" s="1045"/>
      <c r="D18" s="1045"/>
      <c r="E18" s="1045"/>
      <c r="F18" s="1046"/>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4"/>
      <c r="B19" s="1045"/>
      <c r="C19" s="1045"/>
      <c r="D19" s="1045"/>
      <c r="E19" s="1045"/>
      <c r="F19" s="1046"/>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4"/>
      <c r="B20" s="1045"/>
      <c r="C20" s="1045"/>
      <c r="D20" s="1045"/>
      <c r="E20" s="1045"/>
      <c r="F20" s="1046"/>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4"/>
      <c r="B21" s="1045"/>
      <c r="C21" s="1045"/>
      <c r="D21" s="1045"/>
      <c r="E21" s="1045"/>
      <c r="F21" s="1046"/>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4"/>
      <c r="B22" s="1045"/>
      <c r="C22" s="1045"/>
      <c r="D22" s="1045"/>
      <c r="E22" s="1045"/>
      <c r="F22" s="1046"/>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4"/>
      <c r="B23" s="1045"/>
      <c r="C23" s="1045"/>
      <c r="D23" s="1045"/>
      <c r="E23" s="1045"/>
      <c r="F23" s="1046"/>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4"/>
      <c r="B24" s="1045"/>
      <c r="C24" s="1045"/>
      <c r="D24" s="1045"/>
      <c r="E24" s="1045"/>
      <c r="F24" s="1046"/>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4"/>
      <c r="B25" s="1045"/>
      <c r="C25" s="1045"/>
      <c r="D25" s="1045"/>
      <c r="E25" s="1045"/>
      <c r="F25" s="1046"/>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4"/>
      <c r="B26" s="1045"/>
      <c r="C26" s="1045"/>
      <c r="D26" s="1045"/>
      <c r="E26" s="1045"/>
      <c r="F26" s="1046"/>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4"/>
      <c r="B27" s="1045"/>
      <c r="C27" s="1045"/>
      <c r="D27" s="1045"/>
      <c r="E27" s="1045"/>
      <c r="F27" s="1046"/>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4"/>
      <c r="B28" s="1045"/>
      <c r="C28" s="1045"/>
      <c r="D28" s="1045"/>
      <c r="E28" s="1045"/>
      <c r="F28" s="1046"/>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4"/>
      <c r="B29" s="1045"/>
      <c r="C29" s="1045"/>
      <c r="D29" s="1045"/>
      <c r="E29" s="1045"/>
      <c r="F29" s="1046"/>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4"/>
      <c r="B30" s="1045"/>
      <c r="C30" s="1045"/>
      <c r="D30" s="1045"/>
      <c r="E30" s="1045"/>
      <c r="F30" s="1046"/>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4"/>
      <c r="B31" s="1045"/>
      <c r="C31" s="1045"/>
      <c r="D31" s="1045"/>
      <c r="E31" s="1045"/>
      <c r="F31" s="1046"/>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4"/>
      <c r="B32" s="1045"/>
      <c r="C32" s="1045"/>
      <c r="D32" s="1045"/>
      <c r="E32" s="1045"/>
      <c r="F32" s="1046"/>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4"/>
      <c r="B33" s="1045"/>
      <c r="C33" s="1045"/>
      <c r="D33" s="1045"/>
      <c r="E33" s="1045"/>
      <c r="F33" s="1046"/>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4"/>
      <c r="B34" s="1045"/>
      <c r="C34" s="1045"/>
      <c r="D34" s="1045"/>
      <c r="E34" s="1045"/>
      <c r="F34" s="1046"/>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4"/>
      <c r="B35" s="1045"/>
      <c r="C35" s="1045"/>
      <c r="D35" s="1045"/>
      <c r="E35" s="1045"/>
      <c r="F35" s="1046"/>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4"/>
      <c r="B36" s="1045"/>
      <c r="C36" s="1045"/>
      <c r="D36" s="1045"/>
      <c r="E36" s="1045"/>
      <c r="F36" s="1046"/>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4"/>
      <c r="B37" s="1045"/>
      <c r="C37" s="1045"/>
      <c r="D37" s="1045"/>
      <c r="E37" s="1045"/>
      <c r="F37" s="1046"/>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4"/>
      <c r="B38" s="1045"/>
      <c r="C38" s="1045"/>
      <c r="D38" s="1045"/>
      <c r="E38" s="1045"/>
      <c r="F38" s="1046"/>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4"/>
      <c r="B39" s="1045"/>
      <c r="C39" s="1045"/>
      <c r="D39" s="1045"/>
      <c r="E39" s="1045"/>
      <c r="F39" s="1046"/>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4"/>
      <c r="B40" s="1045"/>
      <c r="C40" s="1045"/>
      <c r="D40" s="1045"/>
      <c r="E40" s="1045"/>
      <c r="F40" s="1046"/>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4"/>
      <c r="B41" s="1045"/>
      <c r="C41" s="1045"/>
      <c r="D41" s="1045"/>
      <c r="E41" s="1045"/>
      <c r="F41" s="1046"/>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4"/>
      <c r="B42" s="1045"/>
      <c r="C42" s="1045"/>
      <c r="D42" s="1045"/>
      <c r="E42" s="1045"/>
      <c r="F42" s="1046"/>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4"/>
      <c r="B43" s="1045"/>
      <c r="C43" s="1045"/>
      <c r="D43" s="1045"/>
      <c r="E43" s="1045"/>
      <c r="F43" s="1046"/>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4"/>
      <c r="B44" s="1045"/>
      <c r="C44" s="1045"/>
      <c r="D44" s="1045"/>
      <c r="E44" s="1045"/>
      <c r="F44" s="1046"/>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4"/>
      <c r="B45" s="1045"/>
      <c r="C45" s="1045"/>
      <c r="D45" s="1045"/>
      <c r="E45" s="1045"/>
      <c r="F45" s="1046"/>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4"/>
      <c r="B46" s="1045"/>
      <c r="C46" s="1045"/>
      <c r="D46" s="1045"/>
      <c r="E46" s="1045"/>
      <c r="F46" s="1046"/>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4"/>
      <c r="B47" s="1045"/>
      <c r="C47" s="1045"/>
      <c r="D47" s="1045"/>
      <c r="E47" s="1045"/>
      <c r="F47" s="1046"/>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4"/>
      <c r="B48" s="1045"/>
      <c r="C48" s="1045"/>
      <c r="D48" s="1045"/>
      <c r="E48" s="1045"/>
      <c r="F48" s="1046"/>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4"/>
      <c r="B49" s="1045"/>
      <c r="C49" s="1045"/>
      <c r="D49" s="1045"/>
      <c r="E49" s="1045"/>
      <c r="F49" s="1046"/>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4"/>
      <c r="B50" s="1045"/>
      <c r="C50" s="1045"/>
      <c r="D50" s="1045"/>
      <c r="E50" s="1045"/>
      <c r="F50" s="1046"/>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4"/>
      <c r="B51" s="1045"/>
      <c r="C51" s="1045"/>
      <c r="D51" s="1045"/>
      <c r="E51" s="1045"/>
      <c r="F51" s="1046"/>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4"/>
      <c r="B52" s="1045"/>
      <c r="C52" s="1045"/>
      <c r="D52" s="1045"/>
      <c r="E52" s="1045"/>
      <c r="F52" s="1046"/>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4"/>
      <c r="B56" s="1045"/>
      <c r="C56" s="1045"/>
      <c r="D56" s="1045"/>
      <c r="E56" s="1045"/>
      <c r="F56" s="1046"/>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4"/>
      <c r="B57" s="1045"/>
      <c r="C57" s="1045"/>
      <c r="D57" s="1045"/>
      <c r="E57" s="1045"/>
      <c r="F57" s="1046"/>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4"/>
      <c r="B58" s="1045"/>
      <c r="C58" s="1045"/>
      <c r="D58" s="1045"/>
      <c r="E58" s="1045"/>
      <c r="F58" s="1046"/>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4"/>
      <c r="B59" s="1045"/>
      <c r="C59" s="1045"/>
      <c r="D59" s="1045"/>
      <c r="E59" s="1045"/>
      <c r="F59" s="1046"/>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4"/>
      <c r="B60" s="1045"/>
      <c r="C60" s="1045"/>
      <c r="D60" s="1045"/>
      <c r="E60" s="1045"/>
      <c r="F60" s="1046"/>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4"/>
      <c r="B61" s="1045"/>
      <c r="C61" s="1045"/>
      <c r="D61" s="1045"/>
      <c r="E61" s="1045"/>
      <c r="F61" s="1046"/>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4"/>
      <c r="B62" s="1045"/>
      <c r="C62" s="1045"/>
      <c r="D62" s="1045"/>
      <c r="E62" s="1045"/>
      <c r="F62" s="1046"/>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4"/>
      <c r="B63" s="1045"/>
      <c r="C63" s="1045"/>
      <c r="D63" s="1045"/>
      <c r="E63" s="1045"/>
      <c r="F63" s="1046"/>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4"/>
      <c r="B64" s="1045"/>
      <c r="C64" s="1045"/>
      <c r="D64" s="1045"/>
      <c r="E64" s="1045"/>
      <c r="F64" s="1046"/>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4"/>
      <c r="B65" s="1045"/>
      <c r="C65" s="1045"/>
      <c r="D65" s="1045"/>
      <c r="E65" s="1045"/>
      <c r="F65" s="1046"/>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4"/>
      <c r="B66" s="1045"/>
      <c r="C66" s="1045"/>
      <c r="D66" s="1045"/>
      <c r="E66" s="1045"/>
      <c r="F66" s="1046"/>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4"/>
      <c r="B67" s="1045"/>
      <c r="C67" s="1045"/>
      <c r="D67" s="1045"/>
      <c r="E67" s="1045"/>
      <c r="F67" s="1046"/>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4"/>
      <c r="B68" s="1045"/>
      <c r="C68" s="1045"/>
      <c r="D68" s="1045"/>
      <c r="E68" s="1045"/>
      <c r="F68" s="1046"/>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4"/>
      <c r="B69" s="1045"/>
      <c r="C69" s="1045"/>
      <c r="D69" s="1045"/>
      <c r="E69" s="1045"/>
      <c r="F69" s="1046"/>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4"/>
      <c r="B70" s="1045"/>
      <c r="C70" s="1045"/>
      <c r="D70" s="1045"/>
      <c r="E70" s="1045"/>
      <c r="F70" s="1046"/>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4"/>
      <c r="B71" s="1045"/>
      <c r="C71" s="1045"/>
      <c r="D71" s="1045"/>
      <c r="E71" s="1045"/>
      <c r="F71" s="1046"/>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4"/>
      <c r="B72" s="1045"/>
      <c r="C72" s="1045"/>
      <c r="D72" s="1045"/>
      <c r="E72" s="1045"/>
      <c r="F72" s="1046"/>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4"/>
      <c r="B73" s="1045"/>
      <c r="C73" s="1045"/>
      <c r="D73" s="1045"/>
      <c r="E73" s="1045"/>
      <c r="F73" s="1046"/>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4"/>
      <c r="B74" s="1045"/>
      <c r="C74" s="1045"/>
      <c r="D74" s="1045"/>
      <c r="E74" s="1045"/>
      <c r="F74" s="1046"/>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4"/>
      <c r="B75" s="1045"/>
      <c r="C75" s="1045"/>
      <c r="D75" s="1045"/>
      <c r="E75" s="1045"/>
      <c r="F75" s="1046"/>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4"/>
      <c r="B76" s="1045"/>
      <c r="C76" s="1045"/>
      <c r="D76" s="1045"/>
      <c r="E76" s="1045"/>
      <c r="F76" s="1046"/>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4"/>
      <c r="B77" s="1045"/>
      <c r="C77" s="1045"/>
      <c r="D77" s="1045"/>
      <c r="E77" s="1045"/>
      <c r="F77" s="1046"/>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4"/>
      <c r="B78" s="1045"/>
      <c r="C78" s="1045"/>
      <c r="D78" s="1045"/>
      <c r="E78" s="1045"/>
      <c r="F78" s="1046"/>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4"/>
      <c r="B79" s="1045"/>
      <c r="C79" s="1045"/>
      <c r="D79" s="1045"/>
      <c r="E79" s="1045"/>
      <c r="F79" s="1046"/>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4"/>
      <c r="B80" s="1045"/>
      <c r="C80" s="1045"/>
      <c r="D80" s="1045"/>
      <c r="E80" s="1045"/>
      <c r="F80" s="1046"/>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4"/>
      <c r="B81" s="1045"/>
      <c r="C81" s="1045"/>
      <c r="D81" s="1045"/>
      <c r="E81" s="1045"/>
      <c r="F81" s="1046"/>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4"/>
      <c r="B82" s="1045"/>
      <c r="C82" s="1045"/>
      <c r="D82" s="1045"/>
      <c r="E82" s="1045"/>
      <c r="F82" s="1046"/>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4"/>
      <c r="B83" s="1045"/>
      <c r="C83" s="1045"/>
      <c r="D83" s="1045"/>
      <c r="E83" s="1045"/>
      <c r="F83" s="1046"/>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4"/>
      <c r="B84" s="1045"/>
      <c r="C84" s="1045"/>
      <c r="D84" s="1045"/>
      <c r="E84" s="1045"/>
      <c r="F84" s="1046"/>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4"/>
      <c r="B85" s="1045"/>
      <c r="C85" s="1045"/>
      <c r="D85" s="1045"/>
      <c r="E85" s="1045"/>
      <c r="F85" s="1046"/>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4"/>
      <c r="B86" s="1045"/>
      <c r="C86" s="1045"/>
      <c r="D86" s="1045"/>
      <c r="E86" s="1045"/>
      <c r="F86" s="1046"/>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4"/>
      <c r="B87" s="1045"/>
      <c r="C87" s="1045"/>
      <c r="D87" s="1045"/>
      <c r="E87" s="1045"/>
      <c r="F87" s="1046"/>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4"/>
      <c r="B88" s="1045"/>
      <c r="C88" s="1045"/>
      <c r="D88" s="1045"/>
      <c r="E88" s="1045"/>
      <c r="F88" s="1046"/>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4"/>
      <c r="B89" s="1045"/>
      <c r="C89" s="1045"/>
      <c r="D89" s="1045"/>
      <c r="E89" s="1045"/>
      <c r="F89" s="1046"/>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4"/>
      <c r="B90" s="1045"/>
      <c r="C90" s="1045"/>
      <c r="D90" s="1045"/>
      <c r="E90" s="1045"/>
      <c r="F90" s="1046"/>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4"/>
      <c r="B91" s="1045"/>
      <c r="C91" s="1045"/>
      <c r="D91" s="1045"/>
      <c r="E91" s="1045"/>
      <c r="F91" s="1046"/>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4"/>
      <c r="B92" s="1045"/>
      <c r="C92" s="1045"/>
      <c r="D92" s="1045"/>
      <c r="E92" s="1045"/>
      <c r="F92" s="1046"/>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4"/>
      <c r="B93" s="1045"/>
      <c r="C93" s="1045"/>
      <c r="D93" s="1045"/>
      <c r="E93" s="1045"/>
      <c r="F93" s="1046"/>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4"/>
      <c r="B94" s="1045"/>
      <c r="C94" s="1045"/>
      <c r="D94" s="1045"/>
      <c r="E94" s="1045"/>
      <c r="F94" s="1046"/>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4"/>
      <c r="B95" s="1045"/>
      <c r="C95" s="1045"/>
      <c r="D95" s="1045"/>
      <c r="E95" s="1045"/>
      <c r="F95" s="1046"/>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4"/>
      <c r="B96" s="1045"/>
      <c r="C96" s="1045"/>
      <c r="D96" s="1045"/>
      <c r="E96" s="1045"/>
      <c r="F96" s="1046"/>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4"/>
      <c r="B97" s="1045"/>
      <c r="C97" s="1045"/>
      <c r="D97" s="1045"/>
      <c r="E97" s="1045"/>
      <c r="F97" s="1046"/>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4"/>
      <c r="B98" s="1045"/>
      <c r="C98" s="1045"/>
      <c r="D98" s="1045"/>
      <c r="E98" s="1045"/>
      <c r="F98" s="1046"/>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4"/>
      <c r="B99" s="1045"/>
      <c r="C99" s="1045"/>
      <c r="D99" s="1045"/>
      <c r="E99" s="1045"/>
      <c r="F99" s="1046"/>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4"/>
      <c r="B100" s="1045"/>
      <c r="C100" s="1045"/>
      <c r="D100" s="1045"/>
      <c r="E100" s="1045"/>
      <c r="F100" s="1046"/>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4"/>
      <c r="B101" s="1045"/>
      <c r="C101" s="1045"/>
      <c r="D101" s="1045"/>
      <c r="E101" s="1045"/>
      <c r="F101" s="1046"/>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4"/>
      <c r="B102" s="1045"/>
      <c r="C102" s="1045"/>
      <c r="D102" s="1045"/>
      <c r="E102" s="1045"/>
      <c r="F102" s="1046"/>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4"/>
      <c r="B103" s="1045"/>
      <c r="C103" s="1045"/>
      <c r="D103" s="1045"/>
      <c r="E103" s="1045"/>
      <c r="F103" s="1046"/>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4"/>
      <c r="B104" s="1045"/>
      <c r="C104" s="1045"/>
      <c r="D104" s="1045"/>
      <c r="E104" s="1045"/>
      <c r="F104" s="1046"/>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4"/>
      <c r="B105" s="1045"/>
      <c r="C105" s="1045"/>
      <c r="D105" s="1045"/>
      <c r="E105" s="1045"/>
      <c r="F105" s="1046"/>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4"/>
      <c r="B109" s="1045"/>
      <c r="C109" s="1045"/>
      <c r="D109" s="1045"/>
      <c r="E109" s="1045"/>
      <c r="F109" s="1046"/>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4"/>
      <c r="B110" s="1045"/>
      <c r="C110" s="1045"/>
      <c r="D110" s="1045"/>
      <c r="E110" s="1045"/>
      <c r="F110" s="1046"/>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4"/>
      <c r="B111" s="1045"/>
      <c r="C111" s="1045"/>
      <c r="D111" s="1045"/>
      <c r="E111" s="1045"/>
      <c r="F111" s="1046"/>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4"/>
      <c r="B112" s="1045"/>
      <c r="C112" s="1045"/>
      <c r="D112" s="1045"/>
      <c r="E112" s="1045"/>
      <c r="F112" s="1046"/>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4"/>
      <c r="B113" s="1045"/>
      <c r="C113" s="1045"/>
      <c r="D113" s="1045"/>
      <c r="E113" s="1045"/>
      <c r="F113" s="1046"/>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4"/>
      <c r="B114" s="1045"/>
      <c r="C114" s="1045"/>
      <c r="D114" s="1045"/>
      <c r="E114" s="1045"/>
      <c r="F114" s="1046"/>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4"/>
      <c r="B115" s="1045"/>
      <c r="C115" s="1045"/>
      <c r="D115" s="1045"/>
      <c r="E115" s="1045"/>
      <c r="F115" s="1046"/>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4"/>
      <c r="B116" s="1045"/>
      <c r="C116" s="1045"/>
      <c r="D116" s="1045"/>
      <c r="E116" s="1045"/>
      <c r="F116" s="1046"/>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4"/>
      <c r="B117" s="1045"/>
      <c r="C117" s="1045"/>
      <c r="D117" s="1045"/>
      <c r="E117" s="1045"/>
      <c r="F117" s="1046"/>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4"/>
      <c r="B118" s="1045"/>
      <c r="C118" s="1045"/>
      <c r="D118" s="1045"/>
      <c r="E118" s="1045"/>
      <c r="F118" s="1046"/>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4"/>
      <c r="B119" s="1045"/>
      <c r="C119" s="1045"/>
      <c r="D119" s="1045"/>
      <c r="E119" s="1045"/>
      <c r="F119" s="1046"/>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4"/>
      <c r="B120" s="1045"/>
      <c r="C120" s="1045"/>
      <c r="D120" s="1045"/>
      <c r="E120" s="1045"/>
      <c r="F120" s="1046"/>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4"/>
      <c r="B121" s="1045"/>
      <c r="C121" s="1045"/>
      <c r="D121" s="1045"/>
      <c r="E121" s="1045"/>
      <c r="F121" s="1046"/>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4"/>
      <c r="B122" s="1045"/>
      <c r="C122" s="1045"/>
      <c r="D122" s="1045"/>
      <c r="E122" s="1045"/>
      <c r="F122" s="1046"/>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4"/>
      <c r="B123" s="1045"/>
      <c r="C123" s="1045"/>
      <c r="D123" s="1045"/>
      <c r="E123" s="1045"/>
      <c r="F123" s="1046"/>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4"/>
      <c r="B124" s="1045"/>
      <c r="C124" s="1045"/>
      <c r="D124" s="1045"/>
      <c r="E124" s="1045"/>
      <c r="F124" s="1046"/>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4"/>
      <c r="B125" s="1045"/>
      <c r="C125" s="1045"/>
      <c r="D125" s="1045"/>
      <c r="E125" s="1045"/>
      <c r="F125" s="1046"/>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4"/>
      <c r="B126" s="1045"/>
      <c r="C126" s="1045"/>
      <c r="D126" s="1045"/>
      <c r="E126" s="1045"/>
      <c r="F126" s="1046"/>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4"/>
      <c r="B127" s="1045"/>
      <c r="C127" s="1045"/>
      <c r="D127" s="1045"/>
      <c r="E127" s="1045"/>
      <c r="F127" s="1046"/>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4"/>
      <c r="B128" s="1045"/>
      <c r="C128" s="1045"/>
      <c r="D128" s="1045"/>
      <c r="E128" s="1045"/>
      <c r="F128" s="1046"/>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4"/>
      <c r="B129" s="1045"/>
      <c r="C129" s="1045"/>
      <c r="D129" s="1045"/>
      <c r="E129" s="1045"/>
      <c r="F129" s="1046"/>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4"/>
      <c r="B130" s="1045"/>
      <c r="C130" s="1045"/>
      <c r="D130" s="1045"/>
      <c r="E130" s="1045"/>
      <c r="F130" s="1046"/>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4"/>
      <c r="B131" s="1045"/>
      <c r="C131" s="1045"/>
      <c r="D131" s="1045"/>
      <c r="E131" s="1045"/>
      <c r="F131" s="1046"/>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4"/>
      <c r="B132" s="1045"/>
      <c r="C132" s="1045"/>
      <c r="D132" s="1045"/>
      <c r="E132" s="1045"/>
      <c r="F132" s="1046"/>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4"/>
      <c r="B133" s="1045"/>
      <c r="C133" s="1045"/>
      <c r="D133" s="1045"/>
      <c r="E133" s="1045"/>
      <c r="F133" s="1046"/>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4"/>
      <c r="B134" s="1045"/>
      <c r="C134" s="1045"/>
      <c r="D134" s="1045"/>
      <c r="E134" s="1045"/>
      <c r="F134" s="1046"/>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4"/>
      <c r="B135" s="1045"/>
      <c r="C135" s="1045"/>
      <c r="D135" s="1045"/>
      <c r="E135" s="1045"/>
      <c r="F135" s="1046"/>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4"/>
      <c r="B136" s="1045"/>
      <c r="C136" s="1045"/>
      <c r="D136" s="1045"/>
      <c r="E136" s="1045"/>
      <c r="F136" s="1046"/>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4"/>
      <c r="B137" s="1045"/>
      <c r="C137" s="1045"/>
      <c r="D137" s="1045"/>
      <c r="E137" s="1045"/>
      <c r="F137" s="1046"/>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4"/>
      <c r="B138" s="1045"/>
      <c r="C138" s="1045"/>
      <c r="D138" s="1045"/>
      <c r="E138" s="1045"/>
      <c r="F138" s="1046"/>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4"/>
      <c r="B139" s="1045"/>
      <c r="C139" s="1045"/>
      <c r="D139" s="1045"/>
      <c r="E139" s="1045"/>
      <c r="F139" s="1046"/>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4"/>
      <c r="B140" s="1045"/>
      <c r="C140" s="1045"/>
      <c r="D140" s="1045"/>
      <c r="E140" s="1045"/>
      <c r="F140" s="1046"/>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4"/>
      <c r="B141" s="1045"/>
      <c r="C141" s="1045"/>
      <c r="D141" s="1045"/>
      <c r="E141" s="1045"/>
      <c r="F141" s="1046"/>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4"/>
      <c r="B142" s="1045"/>
      <c r="C142" s="1045"/>
      <c r="D142" s="1045"/>
      <c r="E142" s="1045"/>
      <c r="F142" s="1046"/>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4"/>
      <c r="B143" s="1045"/>
      <c r="C143" s="1045"/>
      <c r="D143" s="1045"/>
      <c r="E143" s="1045"/>
      <c r="F143" s="1046"/>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4"/>
      <c r="B144" s="1045"/>
      <c r="C144" s="1045"/>
      <c r="D144" s="1045"/>
      <c r="E144" s="1045"/>
      <c r="F144" s="1046"/>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4"/>
      <c r="B145" s="1045"/>
      <c r="C145" s="1045"/>
      <c r="D145" s="1045"/>
      <c r="E145" s="1045"/>
      <c r="F145" s="1046"/>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4"/>
      <c r="B146" s="1045"/>
      <c r="C146" s="1045"/>
      <c r="D146" s="1045"/>
      <c r="E146" s="1045"/>
      <c r="F146" s="1046"/>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4"/>
      <c r="B147" s="1045"/>
      <c r="C147" s="1045"/>
      <c r="D147" s="1045"/>
      <c r="E147" s="1045"/>
      <c r="F147" s="1046"/>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4"/>
      <c r="B148" s="1045"/>
      <c r="C148" s="1045"/>
      <c r="D148" s="1045"/>
      <c r="E148" s="1045"/>
      <c r="F148" s="1046"/>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4"/>
      <c r="B149" s="1045"/>
      <c r="C149" s="1045"/>
      <c r="D149" s="1045"/>
      <c r="E149" s="1045"/>
      <c r="F149" s="1046"/>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4"/>
      <c r="B150" s="1045"/>
      <c r="C150" s="1045"/>
      <c r="D150" s="1045"/>
      <c r="E150" s="1045"/>
      <c r="F150" s="1046"/>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4"/>
      <c r="B151" s="1045"/>
      <c r="C151" s="1045"/>
      <c r="D151" s="1045"/>
      <c r="E151" s="1045"/>
      <c r="F151" s="1046"/>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4"/>
      <c r="B152" s="1045"/>
      <c r="C152" s="1045"/>
      <c r="D152" s="1045"/>
      <c r="E152" s="1045"/>
      <c r="F152" s="1046"/>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4"/>
      <c r="B153" s="1045"/>
      <c r="C153" s="1045"/>
      <c r="D153" s="1045"/>
      <c r="E153" s="1045"/>
      <c r="F153" s="1046"/>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4"/>
      <c r="B154" s="1045"/>
      <c r="C154" s="1045"/>
      <c r="D154" s="1045"/>
      <c r="E154" s="1045"/>
      <c r="F154" s="1046"/>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4"/>
      <c r="B155" s="1045"/>
      <c r="C155" s="1045"/>
      <c r="D155" s="1045"/>
      <c r="E155" s="1045"/>
      <c r="F155" s="1046"/>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4"/>
      <c r="B156" s="1045"/>
      <c r="C156" s="1045"/>
      <c r="D156" s="1045"/>
      <c r="E156" s="1045"/>
      <c r="F156" s="1046"/>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4"/>
      <c r="B157" s="1045"/>
      <c r="C157" s="1045"/>
      <c r="D157" s="1045"/>
      <c r="E157" s="1045"/>
      <c r="F157" s="1046"/>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4"/>
      <c r="B158" s="1045"/>
      <c r="C158" s="1045"/>
      <c r="D158" s="1045"/>
      <c r="E158" s="1045"/>
      <c r="F158" s="1046"/>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4"/>
      <c r="B162" s="1045"/>
      <c r="C162" s="1045"/>
      <c r="D162" s="1045"/>
      <c r="E162" s="1045"/>
      <c r="F162" s="1046"/>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4"/>
      <c r="B163" s="1045"/>
      <c r="C163" s="1045"/>
      <c r="D163" s="1045"/>
      <c r="E163" s="1045"/>
      <c r="F163" s="1046"/>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4"/>
      <c r="B164" s="1045"/>
      <c r="C164" s="1045"/>
      <c r="D164" s="1045"/>
      <c r="E164" s="1045"/>
      <c r="F164" s="1046"/>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4"/>
      <c r="B165" s="1045"/>
      <c r="C165" s="1045"/>
      <c r="D165" s="1045"/>
      <c r="E165" s="1045"/>
      <c r="F165" s="1046"/>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4"/>
      <c r="B166" s="1045"/>
      <c r="C166" s="1045"/>
      <c r="D166" s="1045"/>
      <c r="E166" s="1045"/>
      <c r="F166" s="1046"/>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4"/>
      <c r="B167" s="1045"/>
      <c r="C167" s="1045"/>
      <c r="D167" s="1045"/>
      <c r="E167" s="1045"/>
      <c r="F167" s="1046"/>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4"/>
      <c r="B168" s="1045"/>
      <c r="C168" s="1045"/>
      <c r="D168" s="1045"/>
      <c r="E168" s="1045"/>
      <c r="F168" s="1046"/>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4"/>
      <c r="B169" s="1045"/>
      <c r="C169" s="1045"/>
      <c r="D169" s="1045"/>
      <c r="E169" s="1045"/>
      <c r="F169" s="1046"/>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4"/>
      <c r="B170" s="1045"/>
      <c r="C170" s="1045"/>
      <c r="D170" s="1045"/>
      <c r="E170" s="1045"/>
      <c r="F170" s="1046"/>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4"/>
      <c r="B171" s="1045"/>
      <c r="C171" s="1045"/>
      <c r="D171" s="1045"/>
      <c r="E171" s="1045"/>
      <c r="F171" s="1046"/>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4"/>
      <c r="B172" s="1045"/>
      <c r="C172" s="1045"/>
      <c r="D172" s="1045"/>
      <c r="E172" s="1045"/>
      <c r="F172" s="1046"/>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4"/>
      <c r="B173" s="1045"/>
      <c r="C173" s="1045"/>
      <c r="D173" s="1045"/>
      <c r="E173" s="1045"/>
      <c r="F173" s="1046"/>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4"/>
      <c r="B174" s="1045"/>
      <c r="C174" s="1045"/>
      <c r="D174" s="1045"/>
      <c r="E174" s="1045"/>
      <c r="F174" s="1046"/>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4"/>
      <c r="B175" s="1045"/>
      <c r="C175" s="1045"/>
      <c r="D175" s="1045"/>
      <c r="E175" s="1045"/>
      <c r="F175" s="1046"/>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4"/>
      <c r="B176" s="1045"/>
      <c r="C176" s="1045"/>
      <c r="D176" s="1045"/>
      <c r="E176" s="1045"/>
      <c r="F176" s="1046"/>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4"/>
      <c r="B177" s="1045"/>
      <c r="C177" s="1045"/>
      <c r="D177" s="1045"/>
      <c r="E177" s="1045"/>
      <c r="F177" s="1046"/>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4"/>
      <c r="B178" s="1045"/>
      <c r="C178" s="1045"/>
      <c r="D178" s="1045"/>
      <c r="E178" s="1045"/>
      <c r="F178" s="1046"/>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4"/>
      <c r="B179" s="1045"/>
      <c r="C179" s="1045"/>
      <c r="D179" s="1045"/>
      <c r="E179" s="1045"/>
      <c r="F179" s="1046"/>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4"/>
      <c r="B180" s="1045"/>
      <c r="C180" s="1045"/>
      <c r="D180" s="1045"/>
      <c r="E180" s="1045"/>
      <c r="F180" s="1046"/>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4"/>
      <c r="B181" s="1045"/>
      <c r="C181" s="1045"/>
      <c r="D181" s="1045"/>
      <c r="E181" s="1045"/>
      <c r="F181" s="1046"/>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4"/>
      <c r="B182" s="1045"/>
      <c r="C182" s="1045"/>
      <c r="D182" s="1045"/>
      <c r="E182" s="1045"/>
      <c r="F182" s="1046"/>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4"/>
      <c r="B183" s="1045"/>
      <c r="C183" s="1045"/>
      <c r="D183" s="1045"/>
      <c r="E183" s="1045"/>
      <c r="F183" s="1046"/>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4"/>
      <c r="B184" s="1045"/>
      <c r="C184" s="1045"/>
      <c r="D184" s="1045"/>
      <c r="E184" s="1045"/>
      <c r="F184" s="1046"/>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4"/>
      <c r="B185" s="1045"/>
      <c r="C185" s="1045"/>
      <c r="D185" s="1045"/>
      <c r="E185" s="1045"/>
      <c r="F185" s="1046"/>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4"/>
      <c r="B186" s="1045"/>
      <c r="C186" s="1045"/>
      <c r="D186" s="1045"/>
      <c r="E186" s="1045"/>
      <c r="F186" s="1046"/>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4"/>
      <c r="B187" s="1045"/>
      <c r="C187" s="1045"/>
      <c r="D187" s="1045"/>
      <c r="E187" s="1045"/>
      <c r="F187" s="1046"/>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4"/>
      <c r="B188" s="1045"/>
      <c r="C188" s="1045"/>
      <c r="D188" s="1045"/>
      <c r="E188" s="1045"/>
      <c r="F188" s="1046"/>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4"/>
      <c r="B189" s="1045"/>
      <c r="C189" s="1045"/>
      <c r="D189" s="1045"/>
      <c r="E189" s="1045"/>
      <c r="F189" s="1046"/>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4"/>
      <c r="B190" s="1045"/>
      <c r="C190" s="1045"/>
      <c r="D190" s="1045"/>
      <c r="E190" s="1045"/>
      <c r="F190" s="1046"/>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4"/>
      <c r="B191" s="1045"/>
      <c r="C191" s="1045"/>
      <c r="D191" s="1045"/>
      <c r="E191" s="1045"/>
      <c r="F191" s="1046"/>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4"/>
      <c r="B192" s="1045"/>
      <c r="C192" s="1045"/>
      <c r="D192" s="1045"/>
      <c r="E192" s="1045"/>
      <c r="F192" s="1046"/>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4"/>
      <c r="B193" s="1045"/>
      <c r="C193" s="1045"/>
      <c r="D193" s="1045"/>
      <c r="E193" s="1045"/>
      <c r="F193" s="1046"/>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4"/>
      <c r="B194" s="1045"/>
      <c r="C194" s="1045"/>
      <c r="D194" s="1045"/>
      <c r="E194" s="1045"/>
      <c r="F194" s="1046"/>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4"/>
      <c r="B195" s="1045"/>
      <c r="C195" s="1045"/>
      <c r="D195" s="1045"/>
      <c r="E195" s="1045"/>
      <c r="F195" s="1046"/>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4"/>
      <c r="B196" s="1045"/>
      <c r="C196" s="1045"/>
      <c r="D196" s="1045"/>
      <c r="E196" s="1045"/>
      <c r="F196" s="1046"/>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4"/>
      <c r="B197" s="1045"/>
      <c r="C197" s="1045"/>
      <c r="D197" s="1045"/>
      <c r="E197" s="1045"/>
      <c r="F197" s="1046"/>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4"/>
      <c r="B198" s="1045"/>
      <c r="C198" s="1045"/>
      <c r="D198" s="1045"/>
      <c r="E198" s="1045"/>
      <c r="F198" s="1046"/>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4"/>
      <c r="B199" s="1045"/>
      <c r="C199" s="1045"/>
      <c r="D199" s="1045"/>
      <c r="E199" s="1045"/>
      <c r="F199" s="1046"/>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4"/>
      <c r="B200" s="1045"/>
      <c r="C200" s="1045"/>
      <c r="D200" s="1045"/>
      <c r="E200" s="1045"/>
      <c r="F200" s="1046"/>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4"/>
      <c r="B201" s="1045"/>
      <c r="C201" s="1045"/>
      <c r="D201" s="1045"/>
      <c r="E201" s="1045"/>
      <c r="F201" s="1046"/>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4"/>
      <c r="B202" s="1045"/>
      <c r="C202" s="1045"/>
      <c r="D202" s="1045"/>
      <c r="E202" s="1045"/>
      <c r="F202" s="1046"/>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4"/>
      <c r="B203" s="1045"/>
      <c r="C203" s="1045"/>
      <c r="D203" s="1045"/>
      <c r="E203" s="1045"/>
      <c r="F203" s="1046"/>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4"/>
      <c r="B204" s="1045"/>
      <c r="C204" s="1045"/>
      <c r="D204" s="1045"/>
      <c r="E204" s="1045"/>
      <c r="F204" s="1046"/>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4"/>
      <c r="B205" s="1045"/>
      <c r="C205" s="1045"/>
      <c r="D205" s="1045"/>
      <c r="E205" s="1045"/>
      <c r="F205" s="1046"/>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4"/>
      <c r="B206" s="1045"/>
      <c r="C206" s="1045"/>
      <c r="D206" s="1045"/>
      <c r="E206" s="1045"/>
      <c r="F206" s="1046"/>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4"/>
      <c r="B207" s="1045"/>
      <c r="C207" s="1045"/>
      <c r="D207" s="1045"/>
      <c r="E207" s="1045"/>
      <c r="F207" s="1046"/>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4"/>
      <c r="B208" s="1045"/>
      <c r="C208" s="1045"/>
      <c r="D208" s="1045"/>
      <c r="E208" s="1045"/>
      <c r="F208" s="1046"/>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4"/>
      <c r="B209" s="1045"/>
      <c r="C209" s="1045"/>
      <c r="D209" s="1045"/>
      <c r="E209" s="1045"/>
      <c r="F209" s="1046"/>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4"/>
      <c r="B210" s="1045"/>
      <c r="C210" s="1045"/>
      <c r="D210" s="1045"/>
      <c r="E210" s="1045"/>
      <c r="F210" s="1046"/>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4"/>
      <c r="B211" s="1045"/>
      <c r="C211" s="1045"/>
      <c r="D211" s="1045"/>
      <c r="E211" s="1045"/>
      <c r="F211" s="1046"/>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4"/>
      <c r="B215" s="1045"/>
      <c r="C215" s="1045"/>
      <c r="D215" s="1045"/>
      <c r="E215" s="1045"/>
      <c r="F215" s="1046"/>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4"/>
      <c r="B216" s="1045"/>
      <c r="C216" s="1045"/>
      <c r="D216" s="1045"/>
      <c r="E216" s="1045"/>
      <c r="F216" s="1046"/>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4"/>
      <c r="B217" s="1045"/>
      <c r="C217" s="1045"/>
      <c r="D217" s="1045"/>
      <c r="E217" s="1045"/>
      <c r="F217" s="1046"/>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4"/>
      <c r="B218" s="1045"/>
      <c r="C218" s="1045"/>
      <c r="D218" s="1045"/>
      <c r="E218" s="1045"/>
      <c r="F218" s="1046"/>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4"/>
      <c r="B219" s="1045"/>
      <c r="C219" s="1045"/>
      <c r="D219" s="1045"/>
      <c r="E219" s="1045"/>
      <c r="F219" s="1046"/>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4"/>
      <c r="B220" s="1045"/>
      <c r="C220" s="1045"/>
      <c r="D220" s="1045"/>
      <c r="E220" s="1045"/>
      <c r="F220" s="1046"/>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4"/>
      <c r="B221" s="1045"/>
      <c r="C221" s="1045"/>
      <c r="D221" s="1045"/>
      <c r="E221" s="1045"/>
      <c r="F221" s="1046"/>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4"/>
      <c r="B222" s="1045"/>
      <c r="C222" s="1045"/>
      <c r="D222" s="1045"/>
      <c r="E222" s="1045"/>
      <c r="F222" s="1046"/>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4"/>
      <c r="B223" s="1045"/>
      <c r="C223" s="1045"/>
      <c r="D223" s="1045"/>
      <c r="E223" s="1045"/>
      <c r="F223" s="1046"/>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4"/>
      <c r="B224" s="1045"/>
      <c r="C224" s="1045"/>
      <c r="D224" s="1045"/>
      <c r="E224" s="1045"/>
      <c r="F224" s="1046"/>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4"/>
      <c r="B225" s="1045"/>
      <c r="C225" s="1045"/>
      <c r="D225" s="1045"/>
      <c r="E225" s="1045"/>
      <c r="F225" s="1046"/>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4"/>
      <c r="B226" s="1045"/>
      <c r="C226" s="1045"/>
      <c r="D226" s="1045"/>
      <c r="E226" s="1045"/>
      <c r="F226" s="1046"/>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4"/>
      <c r="B227" s="1045"/>
      <c r="C227" s="1045"/>
      <c r="D227" s="1045"/>
      <c r="E227" s="1045"/>
      <c r="F227" s="1046"/>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4"/>
      <c r="B228" s="1045"/>
      <c r="C228" s="1045"/>
      <c r="D228" s="1045"/>
      <c r="E228" s="1045"/>
      <c r="F228" s="1046"/>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4"/>
      <c r="B229" s="1045"/>
      <c r="C229" s="1045"/>
      <c r="D229" s="1045"/>
      <c r="E229" s="1045"/>
      <c r="F229" s="1046"/>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4"/>
      <c r="B230" s="1045"/>
      <c r="C230" s="1045"/>
      <c r="D230" s="1045"/>
      <c r="E230" s="1045"/>
      <c r="F230" s="1046"/>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4"/>
      <c r="B231" s="1045"/>
      <c r="C231" s="1045"/>
      <c r="D231" s="1045"/>
      <c r="E231" s="1045"/>
      <c r="F231" s="1046"/>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4"/>
      <c r="B232" s="1045"/>
      <c r="C232" s="1045"/>
      <c r="D232" s="1045"/>
      <c r="E232" s="1045"/>
      <c r="F232" s="1046"/>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4"/>
      <c r="B233" s="1045"/>
      <c r="C233" s="1045"/>
      <c r="D233" s="1045"/>
      <c r="E233" s="1045"/>
      <c r="F233" s="1046"/>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4"/>
      <c r="B234" s="1045"/>
      <c r="C234" s="1045"/>
      <c r="D234" s="1045"/>
      <c r="E234" s="1045"/>
      <c r="F234" s="1046"/>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4"/>
      <c r="B235" s="1045"/>
      <c r="C235" s="1045"/>
      <c r="D235" s="1045"/>
      <c r="E235" s="1045"/>
      <c r="F235" s="1046"/>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4"/>
      <c r="B236" s="1045"/>
      <c r="C236" s="1045"/>
      <c r="D236" s="1045"/>
      <c r="E236" s="1045"/>
      <c r="F236" s="1046"/>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4"/>
      <c r="B237" s="1045"/>
      <c r="C237" s="1045"/>
      <c r="D237" s="1045"/>
      <c r="E237" s="1045"/>
      <c r="F237" s="1046"/>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4"/>
      <c r="B238" s="1045"/>
      <c r="C238" s="1045"/>
      <c r="D238" s="1045"/>
      <c r="E238" s="1045"/>
      <c r="F238" s="1046"/>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4"/>
      <c r="B239" s="1045"/>
      <c r="C239" s="1045"/>
      <c r="D239" s="1045"/>
      <c r="E239" s="1045"/>
      <c r="F239" s="1046"/>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4"/>
      <c r="B240" s="1045"/>
      <c r="C240" s="1045"/>
      <c r="D240" s="1045"/>
      <c r="E240" s="1045"/>
      <c r="F240" s="1046"/>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4"/>
      <c r="B241" s="1045"/>
      <c r="C241" s="1045"/>
      <c r="D241" s="1045"/>
      <c r="E241" s="1045"/>
      <c r="F241" s="1046"/>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4"/>
      <c r="B242" s="1045"/>
      <c r="C242" s="1045"/>
      <c r="D242" s="1045"/>
      <c r="E242" s="1045"/>
      <c r="F242" s="1046"/>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4"/>
      <c r="B243" s="1045"/>
      <c r="C243" s="1045"/>
      <c r="D243" s="1045"/>
      <c r="E243" s="1045"/>
      <c r="F243" s="1046"/>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4"/>
      <c r="B244" s="1045"/>
      <c r="C244" s="1045"/>
      <c r="D244" s="1045"/>
      <c r="E244" s="1045"/>
      <c r="F244" s="1046"/>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4"/>
      <c r="B245" s="1045"/>
      <c r="C245" s="1045"/>
      <c r="D245" s="1045"/>
      <c r="E245" s="1045"/>
      <c r="F245" s="1046"/>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4"/>
      <c r="B246" s="1045"/>
      <c r="C246" s="1045"/>
      <c r="D246" s="1045"/>
      <c r="E246" s="1045"/>
      <c r="F246" s="1046"/>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4"/>
      <c r="B247" s="1045"/>
      <c r="C247" s="1045"/>
      <c r="D247" s="1045"/>
      <c r="E247" s="1045"/>
      <c r="F247" s="1046"/>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4"/>
      <c r="B248" s="1045"/>
      <c r="C248" s="1045"/>
      <c r="D248" s="1045"/>
      <c r="E248" s="1045"/>
      <c r="F248" s="1046"/>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4"/>
      <c r="B249" s="1045"/>
      <c r="C249" s="1045"/>
      <c r="D249" s="1045"/>
      <c r="E249" s="1045"/>
      <c r="F249" s="1046"/>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4"/>
      <c r="B250" s="1045"/>
      <c r="C250" s="1045"/>
      <c r="D250" s="1045"/>
      <c r="E250" s="1045"/>
      <c r="F250" s="1046"/>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4"/>
      <c r="B251" s="1045"/>
      <c r="C251" s="1045"/>
      <c r="D251" s="1045"/>
      <c r="E251" s="1045"/>
      <c r="F251" s="1046"/>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4"/>
      <c r="B252" s="1045"/>
      <c r="C252" s="1045"/>
      <c r="D252" s="1045"/>
      <c r="E252" s="1045"/>
      <c r="F252" s="1046"/>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4"/>
      <c r="B253" s="1045"/>
      <c r="C253" s="1045"/>
      <c r="D253" s="1045"/>
      <c r="E253" s="1045"/>
      <c r="F253" s="1046"/>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4"/>
      <c r="B254" s="1045"/>
      <c r="C254" s="1045"/>
      <c r="D254" s="1045"/>
      <c r="E254" s="1045"/>
      <c r="F254" s="1046"/>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4"/>
      <c r="B255" s="1045"/>
      <c r="C255" s="1045"/>
      <c r="D255" s="1045"/>
      <c r="E255" s="1045"/>
      <c r="F255" s="1046"/>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4"/>
      <c r="B256" s="1045"/>
      <c r="C256" s="1045"/>
      <c r="D256" s="1045"/>
      <c r="E256" s="1045"/>
      <c r="F256" s="1046"/>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4"/>
      <c r="B257" s="1045"/>
      <c r="C257" s="1045"/>
      <c r="D257" s="1045"/>
      <c r="E257" s="1045"/>
      <c r="F257" s="1046"/>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4"/>
      <c r="B258" s="1045"/>
      <c r="C258" s="1045"/>
      <c r="D258" s="1045"/>
      <c r="E258" s="1045"/>
      <c r="F258" s="1046"/>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4"/>
      <c r="B259" s="1045"/>
      <c r="C259" s="1045"/>
      <c r="D259" s="1045"/>
      <c r="E259" s="1045"/>
      <c r="F259" s="1046"/>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4"/>
      <c r="B260" s="1045"/>
      <c r="C260" s="1045"/>
      <c r="D260" s="1045"/>
      <c r="E260" s="1045"/>
      <c r="F260" s="1046"/>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4"/>
      <c r="B261" s="1045"/>
      <c r="C261" s="1045"/>
      <c r="D261" s="1045"/>
      <c r="E261" s="1045"/>
      <c r="F261" s="1046"/>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4"/>
      <c r="B262" s="1045"/>
      <c r="C262" s="1045"/>
      <c r="D262" s="1045"/>
      <c r="E262" s="1045"/>
      <c r="F262" s="1046"/>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4"/>
      <c r="B263" s="1045"/>
      <c r="C263" s="1045"/>
      <c r="D263" s="1045"/>
      <c r="E263" s="1045"/>
      <c r="F263" s="1046"/>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4"/>
      <c r="B264" s="1045"/>
      <c r="C264" s="1045"/>
      <c r="D264" s="1045"/>
      <c r="E264" s="1045"/>
      <c r="F264" s="1046"/>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草場 万里奈(kusaba-marina)</dc:creator>
  <cp:lastModifiedBy>厚生労働省ネットワークシステム</cp:lastModifiedBy>
  <cp:lastPrinted>2021-08-19T10:21:11Z</cp:lastPrinted>
  <dcterms:created xsi:type="dcterms:W3CDTF">2012-03-13T00:50:25Z</dcterms:created>
  <dcterms:modified xsi:type="dcterms:W3CDTF">2021-09-01T02:11:34Z</dcterms:modified>
</cp:coreProperties>
</file>