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4子ども\03-01 中間公表版（外部有識者点検対象以外）\14 子ども○済み\○家庭福祉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417" i="3"/>
  <c r="AY255" i="3"/>
  <c r="AY271" i="3"/>
  <c r="AY213" i="3"/>
  <c r="AY23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<sst xmlns="http://schemas.openxmlformats.org/spreadsheetml/2006/main" count="3053" uniqueCount="778">
  <si>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</si>
  <si>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</si>
  <si>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</si>
  <si>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</si>
  <si>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</si>
  <si>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</si>
  <si>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</si>
  <si>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</si>
  <si>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</si>
  <si>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</si>
  <si>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</si>
  <si>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</si>
  <si>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</si>
  <si>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</si>
  <si>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</si>
  <si>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</si>
  <si>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</si>
  <si>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</si>
  <si>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</si>
  <si>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</si>
  <si>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</si>
  <si>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</si>
  <si>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</si>
  <si>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</si>
  <si>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</si>
  <si>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</si>
  <si>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</si>
  <si>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</si>
  <si>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</si>
  <si>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</si>
  <si>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</si>
  <si>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</si>
  <si>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</si>
  <si>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</si>
  <si>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</si>
  <si>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</si>
  <si>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</si>
  <si>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</si>
  <si>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</si>
  <si>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</si>
  <si>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</si>
  <si>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</si>
  <si>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</si>
  <si>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</si>
  <si>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</si>
  <si>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</si>
  <si>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</si>
  <si>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</si>
  <si>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</si>
  <si>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</si>
  <si>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</si>
  <si>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</si>
  <si>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</si>
  <si>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</si>
  <si>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</si>
  <si>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</si>
  <si>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</si>
  <si>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</si>
  <si>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</si>
  <si>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</si>
  <si>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</si>
  <si>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</si>
  <si>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</si>
  <si>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</si>
  <si>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</si>
  <si>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</si>
  <si>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</si>
  <si>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</si>
  <si>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</si>
  <si>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</si>
  <si>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</si>
  <si>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</si>
  <si>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</si>
  <si>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</si>
  <si>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</si>
  <si>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</si>
  <si>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</si>
  <si>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</si>
  <si>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</si>
  <si>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</si>
  <si>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</si>
  <si>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</si>
  <si>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</si>
  <si>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</si>
  <si>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</si>
  <si>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</si>
  <si>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</si>
  <si>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</si>
  <si>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</si>
  <si>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</si>
  <si>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</si>
  <si>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</si>
  <si>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</si>
  <si>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</si>
  <si>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</si>
  <si>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</si>
  <si>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</si>
  <si>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</si>
  <si>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</si>
  <si>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</si>
  <si>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</si>
  <si>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</si>
  <si>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</si>
  <si>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</si>
  <si>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</si>
  <si>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</si>
  <si>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</si>
  <si>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</si>
  <si>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</si>
  <si>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</si>
  <si>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</si>
  <si>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</si>
  <si>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</si>
  <si>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</si>
  <si>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</si>
  <si>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</si>
  <si>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</si>
  <si>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</si>
  <si>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</si>
  <si>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</si>
  <si>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</si>
  <si>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</si>
  <si>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</si>
  <si>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</si>
  <si>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</si>
  <si>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</si>
  <si>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</si>
  <si>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</si>
  <si>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</si>
  <si>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</si>
  <si>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</si>
  <si>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</si>
  <si>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</si>
  <si>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</si>
  <si>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</si>
  <si>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</si>
  <si>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</si>
  <si>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</si>
  <si>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</si>
  <si>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</si>
  <si>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</si>
  <si>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</si>
  <si>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</si>
  <si>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</si>
  <si>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</si>
  <si>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</si>
  <si>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</si>
  <si>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</si>
  <si>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</si>
  <si>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</si>
  <si>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</si>
  <si>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</si>
  <si>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</si>
  <si>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</si>
  <si>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</si>
  <si>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</si>
  <si>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</si>
  <si>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</si>
  <si>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</si>
  <si>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</si>
  <si>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</si>
  <si>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</si>
  <si>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</si>
  <si>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</si>
  <si>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</si>
  <si>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</si>
  <si>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</si>
  <si>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</si>
  <si>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</si>
  <si>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</si>
  <si>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</si>
  <si>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</si>
  <si>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</si>
  <si>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</si>
  <si>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</si>
  <si>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</si>
  <si>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</si>
  <si>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</si>
  <si>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</si>
  <si>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</si>
  <si>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</si>
  <si>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</si>
  <si>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</si>
  <si>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</si>
  <si>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</si>
  <si>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</si>
  <si>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</si>
  <si>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</si>
  <si>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</si>
  <si>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</si>
  <si>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</si>
  <si>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</si>
  <si>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</si>
  <si>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</si>
  <si>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</si>
  <si>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</si>
  <si>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</si>
  <si>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</si>
  <si>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</si>
  <si>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</si>
  <si>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</si>
  <si>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</si>
  <si>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</si>
  <si>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</si>
  <si>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</si>
  <si>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</si>
  <si>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</si>
  <si>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</si>
  <si>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</si>
  <si>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</si>
  <si>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</si>
  <si>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</si>
  <si>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</si>
  <si>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</si>
  <si>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</si>
  <si>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</si>
  <si>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</si>
  <si>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</si>
  <si>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</si>
  <si>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</si>
  <si>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</si>
  <si>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</si>
  <si>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</si>
  <si>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</si>
  <si>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</si>
  <si>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</si>
  <si>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</si>
  <si>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</si>
  <si>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</si>
  <si>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</si>
  <si>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</si>
  <si>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</si>
  <si>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</si>
  <si>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</si>
  <si>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</si>
  <si>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</si>
  <si>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</si>
  <si>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</si>
  <si>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</si>
  <si>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</si>
  <si>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</si>
  <si>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</si>
  <si>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</si>
  <si>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</si>
  <si>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</si>
  <si>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</si>
  <si>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</si>
  <si>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</si>
  <si>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</si>
  <si>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</si>
  <si>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</si>
  <si>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</si>
  <si>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</si>
  <si>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</si>
  <si>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</si>
  <si>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</si>
  <si>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</si>
  <si>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</si>
  <si>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</si>
  <si>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</si>
  <si>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</si>
  <si>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</si>
  <si>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</si>
  <si>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</si>
  <si>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</si>
  <si>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</si>
  <si>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</si>
  <si>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</si>
  <si>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</si>
  <si>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</si>
  <si>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</si>
  <si>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</si>
  <si>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</si>
  <si>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</si>
  <si>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</si>
  <si>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</si>
  <si>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</si>
  <si>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</si>
  <si>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</si>
  <si>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</si>
  <si>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</si>
  <si>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</si>
  <si>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</si>
  <si>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</si>
  <si>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</si>
  <si>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</si>
  <si>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</si>
  <si>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</si>
  <si>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</si>
  <si>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</si>
  <si>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</si>
  <si>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</si>
  <si>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</si>
  <si>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</si>
  <si>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</si>
  <si>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</si>
  <si>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</si>
  <si>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</si>
  <si>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</si>
  <si>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</si>
  <si>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</si>
  <si>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</si>
  <si>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</si>
  <si>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</si>
  <si>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</si>
  <si>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</si>
  <si>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</si>
  <si>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</si>
  <si>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</si>
  <si>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</si>
  <si>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</si>
  <si>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</si>
  <si>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</si>
  <si>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</si>
  <si>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</si>
  <si>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</si>
  <si>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</si>
  <si>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</si>
  <si>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</si>
  <si>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</si>
  <si>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</si>
  <si>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</si>
  <si>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</si>
  <si>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</si>
  <si>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</si>
  <si>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</si>
  <si>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</si>
  <si>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</si>
  <si>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</si>
  <si>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</si>
  <si>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</si>
  <si>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</si>
  <si>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</si>
  <si>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</si>
  <si>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</si>
  <si>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</si>
  <si>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</si>
  <si>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</si>
  <si>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</si>
  <si>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</si>
  <si>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</si>
  <si>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</si>
  <si>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</si>
  <si>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</si>
  <si>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</si>
  <si>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</si>
  <si>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</si>
  <si>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</si>
  <si>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</si>
  <si>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</si>
  <si>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</si>
  <si>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</si>
  <si>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</si>
  <si>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</si>
  <si>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</si>
  <si>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</si>
  <si>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</si>
  <si>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</si>
  <si>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</si>
  <si>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</si>
  <si>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</si>
  <si>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</si>
  <si>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</si>
  <si>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</si>
  <si>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</si>
  <si>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</si>
  <si>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</si>
  <si>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</si>
  <si>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</si>
  <si>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</si>
  <si>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</si>
  <si>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</si>
  <si>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</si>
  <si>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</si>
  <si>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</si>
  <si>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</si>
  <si>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</si>
  <si>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</si>
  <si>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</si>
  <si>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</si>
  <si>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</si>
  <si>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</si>
  <si>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</si>
  <si>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</si>
  <si>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</si>
  <si>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</si>
  <si>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</si>
  <si>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</si>
  <si>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</si>
  <si>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</si>
  <si>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</si>
  <si>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</si>
  <si>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</si>
  <si>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</si>
  <si>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</si>
  <si>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</si>
  <si>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</si>
  <si>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</si>
  <si>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</si>
  <si>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</si>
  <si>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</si>
  <si>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</si>
  <si>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</si>
  <si>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</si>
  <si>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</si>
  <si>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</si>
  <si>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</si>
  <si>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</si>
  <si>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</si>
  <si>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</si>
  <si>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</si>
  <si>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</si>
  <si>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</si>
  <si>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</si>
  <si>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</si>
  <si>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</si>
  <si>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</si>
  <si>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</si>
  <si>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</si>
  <si>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</si>
  <si>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</si>
  <si>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</si>
  <si>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</si>
  <si>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</si>
  <si>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</si>
  <si>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</si>
  <si>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</si>
  <si>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</si>
  <si>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</si>
  <si>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</si>
  <si>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</si>
  <si>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</si>
  <si>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</si>
  <si>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</si>
  <si>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</si>
  <si>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</si>
  <si>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</si>
  <si>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</si>
  <si>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</si>
  <si>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</si>
  <si>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</si>
  <si>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</si>
  <si>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</si>
  <si>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</si>
  <si>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</si>
  <si>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</si>
  <si>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</si>
  <si>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</si>
  <si>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</si>
  <si>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</si>
  <si>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</si>
  <si>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</si>
  <si>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</si>
  <si>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</si>
  <si>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</si>
  <si>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</si>
  <si>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</si>
  <si>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</si>
  <si>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</si>
  <si>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</si>
  <si>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</si>
  <si>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</si>
  <si>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</si>
  <si>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</si>
  <si>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</si>
  <si>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</si>
  <si>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</si>
  <si>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</si>
  <si>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</si>
  <si>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</si>
  <si>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</si>
  <si>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</si>
  <si>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</si>
  <si>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</si>
  <si>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</si>
  <si>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</si>
  <si>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</si>
  <si>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</si>
  <si>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</si>
  <si>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</si>
  <si>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</si>
  <si>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</si>
  <si>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</si>
  <si>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</si>
  <si>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</si>
  <si>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</si>
  <si>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</si>
  <si>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</si>
  <si>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</si>
  <si>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</si>
  <si>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</si>
  <si>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</si>
  <si>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</si>
  <si>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</si>
  <si>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</si>
  <si>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</si>
  <si>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</si>
  <si>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</si>
  <si>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</si>
  <si>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</si>
  <si>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</si>
  <si>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</si>
  <si>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</si>
  <si>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</si>
  <si>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</si>
  <si>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</si>
  <si>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</si>
  <si>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</si>
  <si>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</si>
  <si>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</si>
  <si>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</si>
  <si>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</si>
  <si>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</si>
  <si>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</si>
  <si>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</si>
  <si>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</si>
  <si>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</si>
  <si>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</si>
  <si>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</si>
  <si>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</si>
  <si>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</si>
  <si>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</si>
  <si>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</si>
  <si>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</si>
  <si>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</si>
  <si>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</si>
  <si>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</si>
  <si>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</si>
  <si>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</si>
  <si>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</si>
  <si>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</si>
  <si>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</si>
  <si>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</si>
  <si>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</si>
  <si>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</si>
  <si>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</si>
  <si>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</si>
  <si>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</si>
  <si>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</si>
  <si>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</si>
  <si>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</si>
  <si>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</si>
  <si>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</si>
  <si>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</si>
  <si>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</si>
  <si>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</si>
  <si>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</si>
  <si>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</si>
  <si>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</si>
  <si>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</si>
  <si>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</si>
  <si>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</si>
  <si>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</si>
  <si>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</si>
  <si>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</si>
  <si>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</si>
  <si>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</si>
  <si>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</si>
  <si>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</si>
  <si>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</si>
  <si>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</si>
  <si>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</si>
  <si>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</si>
  <si>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</si>
  <si>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</si>
  <si>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</si>
  <si>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</si>
  <si>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</si>
  <si>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</si>
  <si>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</si>
  <si>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</si>
  <si>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</si>
  <si>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</si>
  <si>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</si>
  <si>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</si>
  <si>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</si>
  <si>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</si>
  <si>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</si>
  <si>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</si>
  <si>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</si>
  <si>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</si>
  <si>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</si>
  <si>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</si>
  <si>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</si>
  <si>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</si>
  <si>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</si>
  <si>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</si>
  <si>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</si>
  <si>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</si>
  <si>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</si>
  <si>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</si>
  <si>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</si>
  <si>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</si>
  <si>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</si>
  <si>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</si>
  <si>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</si>
  <si>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</si>
  <si>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</si>
  <si>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</si>
  <si>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</si>
  <si>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</si>
  <si>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</si>
  <si>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</si>
  <si>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</si>
  <si>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</si>
  <si>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</si>
  <si>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</si>
  <si>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</si>
  <si>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</si>
  <si>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</si>
  <si>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</si>
  <si>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</si>
  <si>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</si>
  <si>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</si>
  <si>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</si>
  <si>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</si>
  <si>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</si>
  <si>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</si>
  <si>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</si>
  <si>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</si>
  <si>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</si>
  <si>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</si>
  <si>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</si>
  <si>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</si>
  <si>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</si>
  <si>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</si>
  <si>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</si>
  <si>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</si>
  <si>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</si>
  <si>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</si>
  <si>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</si>
  <si>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</si>
  <si>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</si>
  <si>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</si>
  <si>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</si>
  <si>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</si>
  <si>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</si>
  <si>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</si>
  <si>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</si>
  <si>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</si>
  <si>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</si>
  <si>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</si>
  <si>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</si>
  <si>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</si>
  <si>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</si>
  <si>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</si>
  <si>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</si>
  <si>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</si>
  <si>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</si>
  <si>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</si>
  <si>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</si>
  <si>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</si>
  <si>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</si>
  <si>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</si>
  <si>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</si>
  <si>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</si>
  <si>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</si>
  <si>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</si>
  <si>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</si>
  <si>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</si>
  <si>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</si>
  <si>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</si>
  <si>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</si>
  <si>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</si>
  <si>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</si>
  <si>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</si>
  <si>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</si>
  <si>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</si>
  <si>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</si>
  <si>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</si>
  <si>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</si>
  <si>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</si>
  <si>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</si>
  <si>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</si>
  <si>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</si>
  <si>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</si>
  <si>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</si>
  <si>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</si>
  <si>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</si>
  <si>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</si>
  <si>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</si>
  <si>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</si>
  <si>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</si>
  <si>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</si>
  <si>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</si>
  <si>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</si>
  <si>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</si>
  <si>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</si>
  <si>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</si>
  <si>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</si>
  <si>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</si>
  <si>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</si>
  <si>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</si>
  <si>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</si>
  <si>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</si>
  <si>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</si>
  <si>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</si>
  <si>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</si>
  <si>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</si>
  <si>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</si>
  <si>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</si>
  <si>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</si>
  <si>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</si>
  <si>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</si>
  <si>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</si>
  <si>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</si>
  <si>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</si>
  <si>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</si>
  <si>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</si>
  <si>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</si>
  <si>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</si>
  <si>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</si>
  <si>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子ども家庭局</t>
  </si>
  <si>
    <t>平成28年度</t>
  </si>
  <si>
    <t>終了予定なし</t>
  </si>
  <si>
    <t>家庭福祉課</t>
  </si>
  <si>
    <t>－</t>
  </si>
  <si>
    <t>里親制度及び特別養子縁組制度等に関して様々な広告媒体を活用した広報啓発を行うことにより、制度に対する社会的認知度を高め、もってその推進に寄与することを目的とする。</t>
  </si>
  <si>
    <t>民間団体が里親制度及び特別養子縁組制度等の広報啓発を行い、制度の周知を図るために要する費用に対する補助を行う。
○実施主体：法人(公募により選定)
○補助率：定額（10/10相当）</t>
  </si>
  <si>
    <t>-</t>
  </si>
  <si>
    <t>児童福祉事業対策費等補助金</t>
  </si>
  <si>
    <t>里親等委託率の引き上げ</t>
  </si>
  <si>
    <t>里親等委託の実施（３歳未満児委託率）
※令和元年度以前は３歳以上児委託率を含む</t>
  </si>
  <si>
    <t>福祉行政報告例</t>
  </si>
  <si>
    <t>ポスター・リーフレット設置か所数（里親制度に係る分）</t>
  </si>
  <si>
    <t>か所</t>
  </si>
  <si>
    <t>単位あたりコスト＝Ｘ／Ｙ
Ｘ　＝　当該事業の執行額（里親制度に係る分）
Ｙ　＝　ポスター・リーフレット設置か所数</t>
    <phoneticPr fontId="5"/>
  </si>
  <si>
    <t>円</t>
  </si>
  <si>
    <t>　　Ｘ/Ｙ</t>
    <phoneticPr fontId="5"/>
  </si>
  <si>
    <t>30,646,000/1,853</t>
  </si>
  <si>
    <t>35,475,000/1,858</t>
  </si>
  <si>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</si>
  <si>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</si>
  <si>
    <t>新28-0031</t>
  </si>
  <si>
    <t>0658</t>
  </si>
  <si>
    <t>0653</t>
  </si>
  <si>
    <t>○</t>
  </si>
  <si>
    <t>中野　孝浩</t>
    <rPh sb="0" eb="2">
      <t>ナカノ</t>
    </rPh>
    <rPh sb="3" eb="4">
      <t>タカ</t>
    </rPh>
    <rPh sb="4" eb="5">
      <t>ヒロ</t>
    </rPh>
    <phoneticPr fontId="5"/>
  </si>
  <si>
    <t>令和２年度里親制度等及び特別養子縁組等広報啓発事業費（里親制度に係る分）の国庫補助について（令和２年11月26日厚生労働省発子1126第１号）</t>
    <rPh sb="10" eb="11">
      <t>オヨ</t>
    </rPh>
    <rPh sb="12" eb="14">
      <t>トクベツ</t>
    </rPh>
    <rPh sb="14" eb="16">
      <t>ヨウシ</t>
    </rPh>
    <rPh sb="16" eb="18">
      <t>エングミ</t>
    </rPh>
    <rPh sb="18" eb="19">
      <t>ナド</t>
    </rPh>
    <phoneticPr fontId="5"/>
  </si>
  <si>
    <t>-</t>
    <phoneticPr fontId="5"/>
  </si>
  <si>
    <t>40,401,500/1,853</t>
    <phoneticPr fontId="5"/>
  </si>
  <si>
    <t>児童相談所より委託を受けて社会的養護が必要な子どもの養育を行う里親制度や、特別養子縁組制度等について、民間等のノウハウを活用し、ポスター・リーフレットの作成やテレビ・新聞などマスメディアを活用するなど広報啓発を行い、里親制度の普及を図ることにより、里親等への委託を推進するものである。</t>
    <phoneticPr fontId="5"/>
  </si>
  <si>
    <t>‐</t>
  </si>
  <si>
    <t>無</t>
  </si>
  <si>
    <t>里親制度は、様々な事情から家庭での養育が困難な子どもたちに温かい愛情と正しい理解を持った家庭環境の元で養育を提供する社会的にも重要な取り組みである。</t>
  </si>
  <si>
    <t>交付要綱に基づき、国が全額補助することとなっており妥当である。</t>
  </si>
  <si>
    <t>全国的に里親制度等の広報啓発を行うにあたり、妥当な水準である。</t>
    <rPh sb="8" eb="9">
      <t>トウ</t>
    </rPh>
    <phoneticPr fontId="5"/>
  </si>
  <si>
    <t>事業者に直接補助する。</t>
    <rPh sb="0" eb="3">
      <t>ジギョウシャ</t>
    </rPh>
    <rPh sb="4" eb="6">
      <t>チョクセツ</t>
    </rPh>
    <rPh sb="6" eb="8">
      <t>ホジョ</t>
    </rPh>
    <phoneticPr fontId="5"/>
  </si>
  <si>
    <t>交付要綱において、本事業に必要な経費を限定している。</t>
  </si>
  <si>
    <t>民間団体への補助事業として実施することで、民間の持つノウハウを活用し、ポスター・リーフレットの作成やテレビ・新聞といったマスメディアを活用するなど様々な手段で広報啓発が行える。</t>
    <rPh sb="2" eb="4">
      <t>ダンタイ</t>
    </rPh>
    <rPh sb="6" eb="8">
      <t>ホジョ</t>
    </rPh>
    <rPh sb="8" eb="10">
      <t>ジギョウ</t>
    </rPh>
    <rPh sb="13" eb="15">
      <t>ジッシ</t>
    </rPh>
    <rPh sb="21" eb="23">
      <t>ミンカン</t>
    </rPh>
    <rPh sb="24" eb="25">
      <t>モ</t>
    </rPh>
    <rPh sb="73" eb="75">
      <t>サマザマ</t>
    </rPh>
    <rPh sb="76" eb="78">
      <t>シュダン</t>
    </rPh>
    <rPh sb="84" eb="85">
      <t>オコナ</t>
    </rPh>
    <phoneticPr fontId="5"/>
  </si>
  <si>
    <t>テレビCMの放送や新聞広告の掲載など、様々な手段を用いて、より広く広報を実施することにより、より効果を上げられた。</t>
    <rPh sb="6" eb="8">
      <t>ホウソウ</t>
    </rPh>
    <rPh sb="9" eb="11">
      <t>シンブン</t>
    </rPh>
    <rPh sb="11" eb="13">
      <t>コウコク</t>
    </rPh>
    <rPh sb="14" eb="16">
      <t>ケイサイ</t>
    </rPh>
    <rPh sb="19" eb="21">
      <t>サマザマ</t>
    </rPh>
    <rPh sb="22" eb="24">
      <t>シュダン</t>
    </rPh>
    <rPh sb="25" eb="26">
      <t>モチ</t>
    </rPh>
    <rPh sb="31" eb="32">
      <t>ヒロ</t>
    </rPh>
    <rPh sb="33" eb="35">
      <t>コウホウ</t>
    </rPh>
    <rPh sb="36" eb="38">
      <t>ジッシ</t>
    </rPh>
    <rPh sb="48" eb="50">
      <t>コウカ</t>
    </rPh>
    <rPh sb="51" eb="52">
      <t>ア</t>
    </rPh>
    <phoneticPr fontId="5"/>
  </si>
  <si>
    <t>全国の都道府県及び市区町村へのポスター・リーフレットの配布や、新聞等への広告の掲載により、広く国民に制度の周知がなされた。</t>
    <rPh sb="27" eb="29">
      <t>ハイフ</t>
    </rPh>
    <rPh sb="31" eb="33">
      <t>シンブン</t>
    </rPh>
    <rPh sb="33" eb="34">
      <t>トウ</t>
    </rPh>
    <rPh sb="36" eb="38">
      <t>コウコク</t>
    </rPh>
    <rPh sb="39" eb="41">
      <t>ケイサイ</t>
    </rPh>
    <rPh sb="45" eb="46">
      <t>ヒロ</t>
    </rPh>
    <rPh sb="47" eb="49">
      <t>コクミン</t>
    </rPh>
    <rPh sb="50" eb="52">
      <t>セイド</t>
    </rPh>
    <rPh sb="53" eb="55">
      <t>シュウチ</t>
    </rPh>
    <phoneticPr fontId="5"/>
  </si>
  <si>
    <t>適切に予算を執行し、里親等委託率が毎年向上するなど、着実に成果が出ている。里親制度等に対する社会的認知度をより高めるため、ポスター・リーフレットの設置場所や広告媒体等を検討しながら、引き続き事業を実施する。</t>
  </si>
  <si>
    <t>民間団体の持つノウハウを活用することで、ポスターの配布や新聞広告など様々な手段を用いて広く制度の周知を図っている。里親等委託率は上昇しているものの、令和2年3月末時点で21.5％程度と未だ低いため、引き続き本事業を実施し、制度の普及促進を図る必要がある。</t>
    <rPh sb="0" eb="2">
      <t>ミンカン</t>
    </rPh>
    <rPh sb="2" eb="4">
      <t>ダンタイ</t>
    </rPh>
    <rPh sb="5" eb="6">
      <t>モ</t>
    </rPh>
    <rPh sb="12" eb="14">
      <t>カツヨウ</t>
    </rPh>
    <rPh sb="37" eb="39">
      <t>シュダン</t>
    </rPh>
    <rPh sb="40" eb="41">
      <t>モチ</t>
    </rPh>
    <rPh sb="43" eb="44">
      <t>ヒロ</t>
    </rPh>
    <rPh sb="45" eb="47">
      <t>セイド</t>
    </rPh>
    <rPh sb="48" eb="50">
      <t>シュウチ</t>
    </rPh>
    <rPh sb="51" eb="52">
      <t>ハカ</t>
    </rPh>
    <rPh sb="57" eb="59">
      <t>サトオヤ</t>
    </rPh>
    <rPh sb="59" eb="60">
      <t>トウ</t>
    </rPh>
    <rPh sb="60" eb="63">
      <t>イタクリツ</t>
    </rPh>
    <rPh sb="64" eb="66">
      <t>ジョウショウ</t>
    </rPh>
    <rPh sb="74" eb="76">
      <t>レイワ</t>
    </rPh>
    <rPh sb="81" eb="83">
      <t>ジテン</t>
    </rPh>
    <rPh sb="92" eb="93">
      <t>イマ</t>
    </rPh>
    <rPh sb="94" eb="95">
      <t>ヒク</t>
    </rPh>
    <rPh sb="99" eb="100">
      <t>ヒ</t>
    </rPh>
    <rPh sb="101" eb="102">
      <t>ツヅ</t>
    </rPh>
    <rPh sb="103" eb="104">
      <t>ホン</t>
    </rPh>
    <rPh sb="104" eb="106">
      <t>ジギョウ</t>
    </rPh>
    <rPh sb="107" eb="109">
      <t>ジッシ</t>
    </rPh>
    <rPh sb="111" eb="113">
      <t>セイド</t>
    </rPh>
    <rPh sb="114" eb="116">
      <t>フキュウ</t>
    </rPh>
    <rPh sb="116" eb="118">
      <t>ソクシン</t>
    </rPh>
    <rPh sb="119" eb="120">
      <t>ハカ</t>
    </rPh>
    <rPh sb="121" eb="123">
      <t>ヒツヨウ</t>
    </rPh>
    <phoneticPr fontId="5"/>
  </si>
  <si>
    <t>A.株式会社朝日新聞社</t>
    <rPh sb="2" eb="6">
      <t>カブシキガイシャ</t>
    </rPh>
    <rPh sb="6" eb="8">
      <t>アサヒ</t>
    </rPh>
    <rPh sb="8" eb="11">
      <t>シンブンシャ</t>
    </rPh>
    <phoneticPr fontId="5"/>
  </si>
  <si>
    <t>報償費</t>
    <rPh sb="0" eb="3">
      <t>ホウショウヒ</t>
    </rPh>
    <phoneticPr fontId="5"/>
  </si>
  <si>
    <t>需用費</t>
    <rPh sb="0" eb="3">
      <t>ジュヨウヒ</t>
    </rPh>
    <phoneticPr fontId="5"/>
  </si>
  <si>
    <t>委託費</t>
    <rPh sb="0" eb="2">
      <t>イタク</t>
    </rPh>
    <rPh sb="2" eb="3">
      <t>ヒ</t>
    </rPh>
    <phoneticPr fontId="5"/>
  </si>
  <si>
    <t>使用料及び賃借料</t>
    <rPh sb="0" eb="3">
      <t>シヨウリョウ</t>
    </rPh>
    <rPh sb="3" eb="4">
      <t>オヨ</t>
    </rPh>
    <rPh sb="5" eb="8">
      <t>チンシャクリョウ</t>
    </rPh>
    <phoneticPr fontId="5"/>
  </si>
  <si>
    <t>製作費、印刷費</t>
    <rPh sb="0" eb="3">
      <t>セイサクヒ</t>
    </rPh>
    <rPh sb="4" eb="6">
      <t>インサツ</t>
    </rPh>
    <rPh sb="6" eb="7">
      <t>ヒ</t>
    </rPh>
    <phoneticPr fontId="5"/>
  </si>
  <si>
    <t>会場利用料</t>
    <rPh sb="0" eb="2">
      <t>カイジョウ</t>
    </rPh>
    <rPh sb="2" eb="5">
      <t>リヨウリョウ</t>
    </rPh>
    <phoneticPr fontId="5"/>
  </si>
  <si>
    <t>株式会社朝日新聞社</t>
    <rPh sb="0" eb="4">
      <t>カブシキガイシャ</t>
    </rPh>
    <rPh sb="4" eb="6">
      <t>アサヒ</t>
    </rPh>
    <rPh sb="6" eb="9">
      <t>シンブンシャ</t>
    </rPh>
    <phoneticPr fontId="5"/>
  </si>
  <si>
    <t>里親制度等広報啓発事業</t>
    <phoneticPr fontId="5"/>
  </si>
  <si>
    <t>補助金等交付</t>
  </si>
  <si>
    <t>厚労</t>
  </si>
  <si>
    <t>105,329,500/3,007</t>
    <phoneticPr fontId="5"/>
  </si>
  <si>
    <t>令和２年度の里親等委託率は集計中である。</t>
    <rPh sb="0" eb="2">
      <t>レイワ</t>
    </rPh>
    <rPh sb="3" eb="5">
      <t>ネンド</t>
    </rPh>
    <rPh sb="6" eb="8">
      <t>サトオヤ</t>
    </rPh>
    <rPh sb="8" eb="9">
      <t>トウ</t>
    </rPh>
    <rPh sb="9" eb="12">
      <t>イタクリツ</t>
    </rPh>
    <rPh sb="13" eb="16">
      <t>シュウケイチュウ</t>
    </rPh>
    <phoneticPr fontId="5"/>
  </si>
  <si>
    <t>里親等委託率は、令和2年3月末で21.5％程度と低く、国が率先して普及啓発していく必要がある。</t>
    <rPh sb="8" eb="10">
      <t>レイワ</t>
    </rPh>
    <phoneticPr fontId="5"/>
  </si>
  <si>
    <t>里親等委託率は、社会的養護のなかでも21.5％程度しかないため、いち早く事業を実施することが望まれている。</t>
    <phoneticPr fontId="5"/>
  </si>
  <si>
    <t>事業者からの提案を受けて、最も妥当と考えられるものを採択する形式により、事業を実施している。</t>
    <rPh sb="0" eb="3">
      <t>ジギョウシャ</t>
    </rPh>
    <rPh sb="6" eb="8">
      <t>テイアン</t>
    </rPh>
    <rPh sb="9" eb="10">
      <t>ウ</t>
    </rPh>
    <rPh sb="13" eb="14">
      <t>モット</t>
    </rPh>
    <rPh sb="15" eb="17">
      <t>ダトウ</t>
    </rPh>
    <rPh sb="18" eb="19">
      <t>カンガ</t>
    </rPh>
    <rPh sb="26" eb="28">
      <t>サイタク</t>
    </rPh>
    <rPh sb="30" eb="32">
      <t>ケイシキ</t>
    </rPh>
    <rPh sb="36" eb="38">
      <t>ジギョウ</t>
    </rPh>
    <rPh sb="39" eb="41">
      <t>ジッシ</t>
    </rPh>
    <phoneticPr fontId="5"/>
  </si>
  <si>
    <t>役務費</t>
    <rPh sb="0" eb="2">
      <t>エキム</t>
    </rPh>
    <rPh sb="2" eb="3">
      <t>ヒ</t>
    </rPh>
    <phoneticPr fontId="5"/>
  </si>
  <si>
    <t>広告料、通信運搬費</t>
    <rPh sb="0" eb="3">
      <t>コウコクリョウ</t>
    </rPh>
    <rPh sb="4" eb="6">
      <t>ツウシン</t>
    </rPh>
    <rPh sb="6" eb="9">
      <t>ウンパンヒ</t>
    </rPh>
    <phoneticPr fontId="5"/>
  </si>
  <si>
    <t>諸謝金</t>
    <rPh sb="0" eb="1">
      <t>ショ</t>
    </rPh>
    <rPh sb="1" eb="3">
      <t>シャキン</t>
    </rPh>
    <phoneticPr fontId="5"/>
  </si>
  <si>
    <t>-</t>
    <phoneticPr fontId="5"/>
  </si>
  <si>
    <t>里親制度等に対する広報啓発は必要なため、引き続き、必要な予算額を確保し、適切な執行に努めること。</t>
    <rPh sb="9" eb="13">
      <t>コウホウケイハツ</t>
    </rPh>
    <rPh sb="14" eb="16">
      <t>ヒツヨウ</t>
    </rPh>
    <phoneticPr fontId="5"/>
  </si>
  <si>
    <t>-</t>
    <phoneticPr fontId="5"/>
  </si>
  <si>
    <t>-</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</si>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</sst>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134470</xdr:colOff>
      <xdr:row>133</xdr:row>
      <xdr:rowOff>112059</xdr:rowOff>
    </xdr:from>
    <xdr:ext cx="616324" cy="275717"/>
    <xdr:sp macro="" textlink="">
      <xdr:nvSpPr>
        <xdr:cNvPr id="2" name="テキスト ボックス 1"/>
        <xdr:cNvSpPr txBox="1"/>
      </xdr:nvSpPr>
      <xdr:spPr>
        <a:xfrm>
          <a:off x="7799294" y="16876059"/>
          <a:ext cx="61632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oneCellAnchor>
    <xdr:from>
      <xdr:col>38</xdr:col>
      <xdr:colOff>118782</xdr:colOff>
      <xdr:row>31</xdr:row>
      <xdr:rowOff>17930</xdr:rowOff>
    </xdr:from>
    <xdr:ext cx="616324" cy="275717"/>
    <xdr:sp macro="" textlink="">
      <xdr:nvSpPr>
        <xdr:cNvPr id="3" name="テキスト ボックス 2"/>
        <xdr:cNvSpPr txBox="1"/>
      </xdr:nvSpPr>
      <xdr:spPr>
        <a:xfrm>
          <a:off x="7783606" y="11548783"/>
          <a:ext cx="61632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twoCellAnchor>
    <xdr:from>
      <xdr:col>19</xdr:col>
      <xdr:colOff>179294</xdr:colOff>
      <xdr:row>749</xdr:row>
      <xdr:rowOff>112059</xdr:rowOff>
    </xdr:from>
    <xdr:to>
      <xdr:col>37</xdr:col>
      <xdr:colOff>106414</xdr:colOff>
      <xdr:row>752</xdr:row>
      <xdr:rowOff>164994</xdr:rowOff>
    </xdr:to>
    <xdr:sp macro="" textlink="">
      <xdr:nvSpPr>
        <xdr:cNvPr id="4" name="正方形/長方形 3"/>
        <xdr:cNvSpPr/>
      </xdr:nvSpPr>
      <xdr:spPr>
        <a:xfrm>
          <a:off x="4011706" y="41585030"/>
          <a:ext cx="3557826" cy="109508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endParaRPr kumimoji="1" lang="en-US" altLang="ja-JP" sz="1100"/>
        </a:p>
        <a:p>
          <a:pPr algn="ctr"/>
          <a:r>
            <a:rPr kumimoji="1" lang="ja-JP" altLang="en-US" sz="1100"/>
            <a:t>厚生労働省</a:t>
          </a:r>
          <a:endParaRPr kumimoji="1" lang="en-US" altLang="ja-JP" sz="1100"/>
        </a:p>
        <a:p>
          <a:pPr algn="ctr"/>
          <a:endParaRPr kumimoji="1" lang="en-US" altLang="ja-JP" sz="1100"/>
        </a:p>
        <a:p>
          <a:pPr algn="ctr"/>
          <a:r>
            <a:rPr kumimoji="1" lang="ja-JP" altLang="en-US" sz="1100"/>
            <a:t>８１百万円</a:t>
          </a:r>
          <a:endParaRPr kumimoji="1" lang="en-US" altLang="ja-JP" sz="1100"/>
        </a:p>
        <a:p>
          <a:pPr algn="ctr"/>
          <a:endParaRPr kumimoji="1" lang="ja-JP" altLang="en-US" sz="1100"/>
        </a:p>
      </xdr:txBody>
    </xdr:sp>
    <xdr:clientData/>
  </xdr:twoCellAnchor>
  <xdr:twoCellAnchor>
    <xdr:from>
      <xdr:col>28</xdr:col>
      <xdr:colOff>179294</xdr:colOff>
      <xdr:row>752</xdr:row>
      <xdr:rowOff>168089</xdr:rowOff>
    </xdr:from>
    <xdr:to>
      <xdr:col>28</xdr:col>
      <xdr:colOff>193581</xdr:colOff>
      <xdr:row>754</xdr:row>
      <xdr:rowOff>219254</xdr:rowOff>
    </xdr:to>
    <xdr:cxnSp macro="">
      <xdr:nvCxnSpPr>
        <xdr:cNvPr id="5" name="直線矢印コネクタ 4"/>
        <xdr:cNvCxnSpPr/>
      </xdr:nvCxnSpPr>
      <xdr:spPr>
        <a:xfrm>
          <a:off x="5827059" y="42683207"/>
          <a:ext cx="14287" cy="745929"/>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89646</xdr:colOff>
      <xdr:row>756</xdr:row>
      <xdr:rowOff>56029</xdr:rowOff>
    </xdr:from>
    <xdr:to>
      <xdr:col>38</xdr:col>
      <xdr:colOff>16766</xdr:colOff>
      <xdr:row>759</xdr:row>
      <xdr:rowOff>108962</xdr:rowOff>
    </xdr:to>
    <xdr:sp macro="" textlink="">
      <xdr:nvSpPr>
        <xdr:cNvPr id="6" name="正方形/長方形 5"/>
        <xdr:cNvSpPr/>
      </xdr:nvSpPr>
      <xdr:spPr>
        <a:xfrm>
          <a:off x="4123764" y="43960676"/>
          <a:ext cx="3557826" cy="109508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rPr>
            <a:t>A.</a:t>
          </a:r>
          <a:r>
            <a:rPr kumimoji="1" lang="ja-JP" altLang="en-US" sz="1100" b="0" i="0" u="none" strike="noStrike" kern="0" cap="none" spc="0" normalizeH="0" baseline="0" noProof="0" smtClean="0">
              <a:ln>
                <a:noFill/>
              </a:ln>
              <a:solidFill>
                <a:sysClr val="windowText" lastClr="000000"/>
              </a:solidFill>
              <a:effectLst/>
              <a:uLnTx/>
              <a:uFillTx/>
              <a:latin typeface="+mn-lt"/>
              <a:ea typeface="ＭＳ Ｐゴシック"/>
              <a:cs typeface="+mn-cs"/>
            </a:rPr>
            <a:t>実施主体：公募により選定された法人</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８１百万円</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25</xdr:col>
      <xdr:colOff>33617</xdr:colOff>
      <xdr:row>755</xdr:row>
      <xdr:rowOff>11206</xdr:rowOff>
    </xdr:from>
    <xdr:to>
      <xdr:col>33</xdr:col>
      <xdr:colOff>5459</xdr:colOff>
      <xdr:row>755</xdr:row>
      <xdr:rowOff>292193</xdr:rowOff>
    </xdr:to>
    <xdr:sp macro="" textlink="">
      <xdr:nvSpPr>
        <xdr:cNvPr id="7" name="テキスト ボックス 6"/>
        <xdr:cNvSpPr txBox="1"/>
      </xdr:nvSpPr>
      <xdr:spPr>
        <a:xfrm>
          <a:off x="5076264" y="43568471"/>
          <a:ext cx="1585489" cy="2809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21</xdr:col>
      <xdr:colOff>112058</xdr:colOff>
      <xdr:row>759</xdr:row>
      <xdr:rowOff>212912</xdr:rowOff>
    </xdr:from>
    <xdr:to>
      <xdr:col>37</xdr:col>
      <xdr:colOff>85163</xdr:colOff>
      <xdr:row>760</xdr:row>
      <xdr:rowOff>114983</xdr:rowOff>
    </xdr:to>
    <xdr:sp macro="" textlink="">
      <xdr:nvSpPr>
        <xdr:cNvPr id="8" name="大かっこ 7"/>
        <xdr:cNvSpPr/>
      </xdr:nvSpPr>
      <xdr:spPr>
        <a:xfrm>
          <a:off x="4347882" y="45159706"/>
          <a:ext cx="3200399" cy="249453"/>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22412</xdr:colOff>
      <xdr:row>759</xdr:row>
      <xdr:rowOff>224118</xdr:rowOff>
    </xdr:from>
    <xdr:to>
      <xdr:col>35</xdr:col>
      <xdr:colOff>47806</xdr:colOff>
      <xdr:row>760</xdr:row>
      <xdr:rowOff>190547</xdr:rowOff>
    </xdr:to>
    <xdr:sp macro="" textlink="">
      <xdr:nvSpPr>
        <xdr:cNvPr id="10" name="テキスト ボックス 9"/>
        <xdr:cNvSpPr txBox="1"/>
      </xdr:nvSpPr>
      <xdr:spPr>
        <a:xfrm>
          <a:off x="4661647" y="45170912"/>
          <a:ext cx="2445865" cy="3138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里親制度等広報啓発事業を実施</a:t>
          </a:r>
          <a:endParaRPr kumimoji="1" lang="en-US" altLang="ja-JP" sz="1100"/>
        </a:p>
      </xdr:txBody>
    </xdr:sp>
    <xdr:clientData/>
  </xdr:twoCellAnchor>
  <xdr:oneCellAnchor>
    <xdr:from>
      <xdr:col>38</xdr:col>
      <xdr:colOff>123264</xdr:colOff>
      <xdr:row>134</xdr:row>
      <xdr:rowOff>123263</xdr:rowOff>
    </xdr:from>
    <xdr:ext cx="616324" cy="275717"/>
    <xdr:sp macro="" textlink="">
      <xdr:nvSpPr>
        <xdr:cNvPr id="11" name="テキスト ボックス 10"/>
        <xdr:cNvSpPr txBox="1"/>
      </xdr:nvSpPr>
      <xdr:spPr>
        <a:xfrm>
          <a:off x="7788088" y="15766675"/>
          <a:ext cx="61632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oneCellAnchor>
    <xdr:from>
      <xdr:col>38</xdr:col>
      <xdr:colOff>118782</xdr:colOff>
      <xdr:row>32</xdr:row>
      <xdr:rowOff>6724</xdr:rowOff>
    </xdr:from>
    <xdr:ext cx="616324" cy="275717"/>
    <xdr:sp macro="" textlink="">
      <xdr:nvSpPr>
        <xdr:cNvPr id="12" name="テキスト ボックス 11"/>
        <xdr:cNvSpPr txBox="1"/>
      </xdr:nvSpPr>
      <xdr:spPr>
        <a:xfrm>
          <a:off x="7783606" y="10204077"/>
          <a:ext cx="61632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2" zoomScale="85" zoomScaleNormal="75" zoomScaleSheetLayoutView="85" zoomScalePageLayoutView="85" workbookViewId="0">
      <selection activeCell="A730" sqref="A730:AX7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764</v>
      </c>
      <c r="AK2" s="940"/>
      <c r="AL2" s="940"/>
      <c r="AM2" s="940"/>
      <c r="AN2" s="98" t="s">
        <v>407</v>
      </c>
      <c r="AO2" s="940">
        <v>20</v>
      </c>
      <c r="AP2" s="940"/>
      <c r="AQ2" s="940"/>
      <c r="AR2" s="99" t="s">
        <v>710</v>
      </c>
      <c r="AS2" s="946">
        <v>733</v>
      </c>
      <c r="AT2" s="946"/>
      <c r="AU2" s="946"/>
      <c r="AV2" s="98" t="str">
        <f>IF(AW2="","","-")</f>
        <v/>
      </c>
      <c r="AW2" s="906"/>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762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713</v>
      </c>
      <c r="H5" s="835"/>
      <c r="I5" s="835"/>
      <c r="J5" s="835"/>
      <c r="K5" s="835"/>
      <c r="L5" s="835"/>
      <c r="M5" s="836" t="s">
        <v>66</v>
      </c>
      <c r="N5" s="837"/>
      <c r="O5" s="837"/>
      <c r="P5" s="837"/>
      <c r="Q5" s="837"/>
      <c r="R5" s="838"/>
      <c r="S5" s="839" t="s">
        <v>714</v>
      </c>
      <c r="T5" s="835"/>
      <c r="U5" s="835"/>
      <c r="V5" s="835"/>
      <c r="W5" s="835"/>
      <c r="X5" s="840"/>
      <c r="Y5" s="696" t="s">
        <v>3</v>
      </c>
      <c r="Z5" s="542"/>
      <c r="AA5" s="542"/>
      <c r="AB5" s="542"/>
      <c r="AC5" s="542"/>
      <c r="AD5" s="543"/>
      <c r="AE5" s="697" t="s">
        <v>715</v>
      </c>
      <c r="AF5" s="697"/>
      <c r="AG5" s="697"/>
      <c r="AH5" s="697"/>
      <c r="AI5" s="697"/>
      <c r="AJ5" s="697"/>
      <c r="AK5" s="697"/>
      <c r="AL5" s="697"/>
      <c r="AM5" s="697"/>
      <c r="AN5" s="697"/>
      <c r="AO5" s="697"/>
      <c r="AP5" s="698"/>
      <c r="AQ5" s="699" t="s">
        <v>737</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738</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子ども・若者育成支援</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717</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718</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60</v>
      </c>
      <c r="Q13" s="656"/>
      <c r="R13" s="656"/>
      <c r="S13" s="656"/>
      <c r="T13" s="656"/>
      <c r="U13" s="656"/>
      <c r="V13" s="657"/>
      <c r="W13" s="655">
        <v>70</v>
      </c>
      <c r="X13" s="656"/>
      <c r="Y13" s="656"/>
      <c r="Z13" s="656"/>
      <c r="AA13" s="656"/>
      <c r="AB13" s="656"/>
      <c r="AC13" s="657"/>
      <c r="AD13" s="655">
        <v>81</v>
      </c>
      <c r="AE13" s="656"/>
      <c r="AF13" s="656"/>
      <c r="AG13" s="656"/>
      <c r="AH13" s="656"/>
      <c r="AI13" s="656"/>
      <c r="AJ13" s="657"/>
      <c r="AK13" s="655">
        <v>211</v>
      </c>
      <c r="AL13" s="656"/>
      <c r="AM13" s="656"/>
      <c r="AN13" s="656"/>
      <c r="AO13" s="656"/>
      <c r="AP13" s="656"/>
      <c r="AQ13" s="657"/>
      <c r="AR13" s="915">
        <v>211</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719</v>
      </c>
      <c r="Q14" s="656"/>
      <c r="R14" s="656"/>
      <c r="S14" s="656"/>
      <c r="T14" s="656"/>
      <c r="U14" s="656"/>
      <c r="V14" s="657"/>
      <c r="W14" s="655" t="s">
        <v>719</v>
      </c>
      <c r="X14" s="656"/>
      <c r="Y14" s="656"/>
      <c r="Z14" s="656"/>
      <c r="AA14" s="656"/>
      <c r="AB14" s="656"/>
      <c r="AC14" s="657"/>
      <c r="AD14" s="655" t="s">
        <v>719</v>
      </c>
      <c r="AE14" s="656"/>
      <c r="AF14" s="656"/>
      <c r="AG14" s="656"/>
      <c r="AH14" s="656"/>
      <c r="AI14" s="656"/>
      <c r="AJ14" s="657"/>
      <c r="AK14" s="655" t="s">
        <v>773</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719</v>
      </c>
      <c r="Q15" s="656"/>
      <c r="R15" s="656"/>
      <c r="S15" s="656"/>
      <c r="T15" s="656"/>
      <c r="U15" s="656"/>
      <c r="V15" s="657"/>
      <c r="W15" s="655" t="s">
        <v>719</v>
      </c>
      <c r="X15" s="656"/>
      <c r="Y15" s="656"/>
      <c r="Z15" s="656"/>
      <c r="AA15" s="656"/>
      <c r="AB15" s="656"/>
      <c r="AC15" s="657"/>
      <c r="AD15" s="655" t="s">
        <v>719</v>
      </c>
      <c r="AE15" s="656"/>
      <c r="AF15" s="656"/>
      <c r="AG15" s="656"/>
      <c r="AH15" s="656"/>
      <c r="AI15" s="656"/>
      <c r="AJ15" s="657"/>
      <c r="AK15" s="655" t="s">
        <v>773</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719</v>
      </c>
      <c r="Q16" s="656"/>
      <c r="R16" s="656"/>
      <c r="S16" s="656"/>
      <c r="T16" s="656"/>
      <c r="U16" s="656"/>
      <c r="V16" s="657"/>
      <c r="W16" s="655" t="s">
        <v>719</v>
      </c>
      <c r="X16" s="656"/>
      <c r="Y16" s="656"/>
      <c r="Z16" s="656"/>
      <c r="AA16" s="656"/>
      <c r="AB16" s="656"/>
      <c r="AC16" s="657"/>
      <c r="AD16" s="655" t="s">
        <v>719</v>
      </c>
      <c r="AE16" s="656"/>
      <c r="AF16" s="656"/>
      <c r="AG16" s="656"/>
      <c r="AH16" s="656"/>
      <c r="AI16" s="656"/>
      <c r="AJ16" s="657"/>
      <c r="AK16" s="655" t="s">
        <v>773</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719</v>
      </c>
      <c r="Q17" s="656"/>
      <c r="R17" s="656"/>
      <c r="S17" s="656"/>
      <c r="T17" s="656"/>
      <c r="U17" s="656"/>
      <c r="V17" s="657"/>
      <c r="W17" s="655" t="s">
        <v>719</v>
      </c>
      <c r="X17" s="656"/>
      <c r="Y17" s="656"/>
      <c r="Z17" s="656"/>
      <c r="AA17" s="656"/>
      <c r="AB17" s="656"/>
      <c r="AC17" s="657"/>
      <c r="AD17" s="655" t="s">
        <v>719</v>
      </c>
      <c r="AE17" s="656"/>
      <c r="AF17" s="656"/>
      <c r="AG17" s="656"/>
      <c r="AH17" s="656"/>
      <c r="AI17" s="656"/>
      <c r="AJ17" s="657"/>
      <c r="AK17" s="655" t="s">
        <v>773</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60</v>
      </c>
      <c r="Q18" s="874"/>
      <c r="R18" s="874"/>
      <c r="S18" s="874"/>
      <c r="T18" s="874"/>
      <c r="U18" s="874"/>
      <c r="V18" s="875"/>
      <c r="W18" s="873">
        <f>SUM(W13:AC17)</f>
        <v>70</v>
      </c>
      <c r="X18" s="874"/>
      <c r="Y18" s="874"/>
      <c r="Z18" s="874"/>
      <c r="AA18" s="874"/>
      <c r="AB18" s="874"/>
      <c r="AC18" s="875"/>
      <c r="AD18" s="873">
        <f>SUM(AD13:AJ17)</f>
        <v>81</v>
      </c>
      <c r="AE18" s="874"/>
      <c r="AF18" s="874"/>
      <c r="AG18" s="874"/>
      <c r="AH18" s="874"/>
      <c r="AI18" s="874"/>
      <c r="AJ18" s="875"/>
      <c r="AK18" s="873">
        <f>SUM(AK13:AQ17)</f>
        <v>211</v>
      </c>
      <c r="AL18" s="874"/>
      <c r="AM18" s="874"/>
      <c r="AN18" s="874"/>
      <c r="AO18" s="874"/>
      <c r="AP18" s="874"/>
      <c r="AQ18" s="875"/>
      <c r="AR18" s="873">
        <f>SUM(AR13:AX17)</f>
        <v>211</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60</v>
      </c>
      <c r="Q19" s="656"/>
      <c r="R19" s="656"/>
      <c r="S19" s="656"/>
      <c r="T19" s="656"/>
      <c r="U19" s="656"/>
      <c r="V19" s="657"/>
      <c r="W19" s="655">
        <v>70</v>
      </c>
      <c r="X19" s="656"/>
      <c r="Y19" s="656"/>
      <c r="Z19" s="656"/>
      <c r="AA19" s="656"/>
      <c r="AB19" s="656"/>
      <c r="AC19" s="657"/>
      <c r="AD19" s="655">
        <v>81</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720</v>
      </c>
      <c r="H23" s="966"/>
      <c r="I23" s="966"/>
      <c r="J23" s="966"/>
      <c r="K23" s="966"/>
      <c r="L23" s="966"/>
      <c r="M23" s="966"/>
      <c r="N23" s="966"/>
      <c r="O23" s="967"/>
      <c r="P23" s="915">
        <v>211</v>
      </c>
      <c r="Q23" s="916"/>
      <c r="R23" s="916"/>
      <c r="S23" s="916"/>
      <c r="T23" s="916"/>
      <c r="U23" s="916"/>
      <c r="V23" s="930"/>
      <c r="W23" s="915">
        <v>211</v>
      </c>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211</v>
      </c>
      <c r="Q29" s="656"/>
      <c r="R29" s="656"/>
      <c r="S29" s="656"/>
      <c r="T29" s="656"/>
      <c r="U29" s="656"/>
      <c r="V29" s="657"/>
      <c r="W29" s="947">
        <f>AR13</f>
        <v>211</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719</v>
      </c>
      <c r="AR31" s="201"/>
      <c r="AS31" s="136" t="s">
        <v>233</v>
      </c>
      <c r="AT31" s="137"/>
      <c r="AU31" s="200">
        <v>6</v>
      </c>
      <c r="AV31" s="200"/>
      <c r="AW31" s="392" t="s">
        <v>179</v>
      </c>
      <c r="AX31" s="393"/>
    </row>
    <row r="32" spans="1:50" ht="23.25" customHeight="1" x14ac:dyDescent="0.15">
      <c r="A32" s="397"/>
      <c r="B32" s="395"/>
      <c r="C32" s="395"/>
      <c r="D32" s="395"/>
      <c r="E32" s="395"/>
      <c r="F32" s="396"/>
      <c r="G32" s="563" t="s">
        <v>721</v>
      </c>
      <c r="H32" s="564"/>
      <c r="I32" s="564"/>
      <c r="J32" s="564"/>
      <c r="K32" s="564"/>
      <c r="L32" s="564"/>
      <c r="M32" s="564"/>
      <c r="N32" s="564"/>
      <c r="O32" s="565"/>
      <c r="P32" s="108" t="s">
        <v>722</v>
      </c>
      <c r="Q32" s="108"/>
      <c r="R32" s="108"/>
      <c r="S32" s="108"/>
      <c r="T32" s="108"/>
      <c r="U32" s="108"/>
      <c r="V32" s="108"/>
      <c r="W32" s="108"/>
      <c r="X32" s="109"/>
      <c r="Y32" s="470" t="s">
        <v>12</v>
      </c>
      <c r="Z32" s="530"/>
      <c r="AA32" s="531"/>
      <c r="AB32" s="460" t="s">
        <v>372</v>
      </c>
      <c r="AC32" s="460"/>
      <c r="AD32" s="460"/>
      <c r="AE32" s="218">
        <v>20.5</v>
      </c>
      <c r="AF32" s="219"/>
      <c r="AG32" s="219"/>
      <c r="AH32" s="219"/>
      <c r="AI32" s="218">
        <v>21.5</v>
      </c>
      <c r="AJ32" s="219"/>
      <c r="AK32" s="219"/>
      <c r="AL32" s="219"/>
      <c r="AM32" s="218"/>
      <c r="AN32" s="219"/>
      <c r="AO32" s="219"/>
      <c r="AP32" s="219"/>
      <c r="AQ32" s="336" t="s">
        <v>719</v>
      </c>
      <c r="AR32" s="208"/>
      <c r="AS32" s="208"/>
      <c r="AT32" s="337"/>
      <c r="AU32" s="219" t="s">
        <v>719</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372</v>
      </c>
      <c r="AC33" s="522"/>
      <c r="AD33" s="522"/>
      <c r="AE33" s="218">
        <v>22</v>
      </c>
      <c r="AF33" s="219"/>
      <c r="AG33" s="219"/>
      <c r="AH33" s="219"/>
      <c r="AI33" s="218">
        <v>22</v>
      </c>
      <c r="AJ33" s="219"/>
      <c r="AK33" s="219"/>
      <c r="AL33" s="219"/>
      <c r="AM33" s="218"/>
      <c r="AN33" s="219"/>
      <c r="AO33" s="219"/>
      <c r="AP33" s="219"/>
      <c r="AQ33" s="336" t="s">
        <v>719</v>
      </c>
      <c r="AR33" s="208"/>
      <c r="AS33" s="208"/>
      <c r="AT33" s="337"/>
      <c r="AU33" s="219">
        <v>75</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93.1</v>
      </c>
      <c r="AF34" s="219"/>
      <c r="AG34" s="219"/>
      <c r="AH34" s="219"/>
      <c r="AI34" s="218">
        <v>97.7</v>
      </c>
      <c r="AJ34" s="219"/>
      <c r="AK34" s="219"/>
      <c r="AL34" s="219"/>
      <c r="AM34" s="218" t="s">
        <v>739</v>
      </c>
      <c r="AN34" s="219"/>
      <c r="AO34" s="219"/>
      <c r="AP34" s="219"/>
      <c r="AQ34" s="336" t="s">
        <v>719</v>
      </c>
      <c r="AR34" s="208"/>
      <c r="AS34" s="208"/>
      <c r="AT34" s="337"/>
      <c r="AU34" s="219" t="s">
        <v>719</v>
      </c>
      <c r="AV34" s="219"/>
      <c r="AW34" s="219"/>
      <c r="AX34" s="221"/>
    </row>
    <row r="35" spans="1:51" ht="23.25" customHeight="1" x14ac:dyDescent="0.15">
      <c r="A35" s="228" t="s">
        <v>381</v>
      </c>
      <c r="B35" s="229"/>
      <c r="C35" s="229"/>
      <c r="D35" s="229"/>
      <c r="E35" s="229"/>
      <c r="F35" s="230"/>
      <c r="G35" s="234" t="s">
        <v>723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724</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725</v>
      </c>
      <c r="AC101" s="460"/>
      <c r="AD101" s="460"/>
      <c r="AE101" s="282">
        <v>1853</v>
      </c>
      <c r="AF101" s="282"/>
      <c r="AG101" s="282"/>
      <c r="AH101" s="282"/>
      <c r="AI101" s="282">
        <v>1858</v>
      </c>
      <c r="AJ101" s="282"/>
      <c r="AK101" s="282"/>
      <c r="AL101" s="282"/>
      <c r="AM101" s="282">
        <v>1853</v>
      </c>
      <c r="AN101" s="282"/>
      <c r="AO101" s="282"/>
      <c r="AP101" s="282"/>
      <c r="AQ101" s="282" t="s">
        <v>739</v>
      </c>
      <c r="AR101" s="282"/>
      <c r="AS101" s="282"/>
      <c r="AT101" s="282"/>
      <c r="AU101" s="218" t="s">
        <v>775</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725</v>
      </c>
      <c r="AC102" s="460"/>
      <c r="AD102" s="460"/>
      <c r="AE102" s="282">
        <v>1879</v>
      </c>
      <c r="AF102" s="282"/>
      <c r="AG102" s="282"/>
      <c r="AH102" s="282"/>
      <c r="AI102" s="282">
        <v>3007</v>
      </c>
      <c r="AJ102" s="282"/>
      <c r="AK102" s="282"/>
      <c r="AL102" s="282"/>
      <c r="AM102" s="282">
        <v>3007</v>
      </c>
      <c r="AN102" s="282"/>
      <c r="AO102" s="282"/>
      <c r="AP102" s="282"/>
      <c r="AQ102" s="282">
        <v>3007</v>
      </c>
      <c r="AR102" s="282"/>
      <c r="AS102" s="282"/>
      <c r="AT102" s="282"/>
      <c r="AU102" s="225">
        <v>3007</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726</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727</v>
      </c>
      <c r="AC116" s="462"/>
      <c r="AD116" s="463"/>
      <c r="AE116" s="282">
        <v>16539</v>
      </c>
      <c r="AF116" s="282"/>
      <c r="AG116" s="282"/>
      <c r="AH116" s="282"/>
      <c r="AI116" s="282">
        <v>19093</v>
      </c>
      <c r="AJ116" s="282"/>
      <c r="AK116" s="282"/>
      <c r="AL116" s="282"/>
      <c r="AM116" s="282">
        <v>21803</v>
      </c>
      <c r="AN116" s="282"/>
      <c r="AO116" s="282"/>
      <c r="AP116" s="282"/>
      <c r="AQ116" s="218">
        <v>35028</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728</v>
      </c>
      <c r="AC117" s="472"/>
      <c r="AD117" s="473"/>
      <c r="AE117" s="550" t="s">
        <v>729</v>
      </c>
      <c r="AF117" s="550"/>
      <c r="AG117" s="550"/>
      <c r="AH117" s="550"/>
      <c r="AI117" s="550" t="s">
        <v>730</v>
      </c>
      <c r="AJ117" s="550"/>
      <c r="AK117" s="550"/>
      <c r="AL117" s="550"/>
      <c r="AM117" s="550" t="s">
        <v>740</v>
      </c>
      <c r="AN117" s="550"/>
      <c r="AO117" s="550"/>
      <c r="AP117" s="550"/>
      <c r="AQ117" s="550" t="s">
        <v>765</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719</v>
      </c>
      <c r="AR133" s="200"/>
      <c r="AS133" s="136" t="s">
        <v>233</v>
      </c>
      <c r="AT133" s="137"/>
      <c r="AU133" s="201">
        <v>6</v>
      </c>
      <c r="AV133" s="201"/>
      <c r="AW133" s="136" t="s">
        <v>179</v>
      </c>
      <c r="AX133" s="196"/>
      <c r="AY133">
        <f>$AY$132</f>
        <v>1</v>
      </c>
    </row>
    <row r="134" spans="1:51" ht="39.75" customHeight="1" x14ac:dyDescent="0.15">
      <c r="A134" s="190"/>
      <c r="B134" s="187"/>
      <c r="C134" s="181"/>
      <c r="D134" s="187"/>
      <c r="E134" s="181"/>
      <c r="F134" s="182"/>
      <c r="G134" s="107" t="s">
        <v>722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372</v>
      </c>
      <c r="AC134" s="206"/>
      <c r="AD134" s="206"/>
      <c r="AE134" s="207">
        <v>20.5</v>
      </c>
      <c r="AF134" s="208"/>
      <c r="AG134" s="208"/>
      <c r="AH134" s="208"/>
      <c r="AI134" s="207">
        <v>21.5</v>
      </c>
      <c r="AJ134" s="208"/>
      <c r="AK134" s="208"/>
      <c r="AL134" s="208"/>
      <c r="AM134" s="207"/>
      <c r="AN134" s="208"/>
      <c r="AO134" s="208"/>
      <c r="AP134" s="208"/>
      <c r="AQ134" s="207" t="s">
        <v>719</v>
      </c>
      <c r="AR134" s="208"/>
      <c r="AS134" s="208"/>
      <c r="AT134" s="208"/>
      <c r="AU134" s="207" t="s">
        <v>719</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372</v>
      </c>
      <c r="AC135" s="214"/>
      <c r="AD135" s="214"/>
      <c r="AE135" s="207">
        <v>22</v>
      </c>
      <c r="AF135" s="208"/>
      <c r="AG135" s="208"/>
      <c r="AH135" s="208"/>
      <c r="AI135" s="207">
        <v>22</v>
      </c>
      <c r="AJ135" s="208"/>
      <c r="AK135" s="208"/>
      <c r="AL135" s="208"/>
      <c r="AM135" s="207"/>
      <c r="AN135" s="208"/>
      <c r="AO135" s="208"/>
      <c r="AP135" s="208"/>
      <c r="AQ135" s="207" t="s">
        <v>719</v>
      </c>
      <c r="AR135" s="208"/>
      <c r="AS135" s="208"/>
      <c r="AT135" s="208"/>
      <c r="AU135" s="207">
        <v>75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741</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x14ac:dyDescent="0.1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27"/>
      <c r="E430" s="175" t="s">
        <v>400</v>
      </c>
      <c r="F430" s="893"/>
      <c r="G430" s="894" t="s">
        <v>252</v>
      </c>
      <c r="H430" s="126"/>
      <c r="I430" s="126"/>
      <c r="J430" s="895" t="s">
        <v>719</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719</v>
      </c>
      <c r="AF432" s="201"/>
      <c r="AG432" s="136" t="s">
        <v>233</v>
      </c>
      <c r="AH432" s="137"/>
      <c r="AI432" s="335"/>
      <c r="AJ432" s="335"/>
      <c r="AK432" s="335"/>
      <c r="AL432" s="157"/>
      <c r="AM432" s="335"/>
      <c r="AN432" s="335"/>
      <c r="AO432" s="335"/>
      <c r="AP432" s="157"/>
      <c r="AQ432" s="250" t="s">
        <v>719</v>
      </c>
      <c r="AR432" s="201"/>
      <c r="AS432" s="136" t="s">
        <v>233</v>
      </c>
      <c r="AT432" s="137"/>
      <c r="AU432" s="201" t="s">
        <v>719</v>
      </c>
      <c r="AV432" s="201"/>
      <c r="AW432" s="136" t="s">
        <v>179</v>
      </c>
      <c r="AX432" s="196"/>
      <c r="AY432">
        <f>$AY$431</f>
        <v>1</v>
      </c>
    </row>
    <row r="433" spans="1:51" ht="23.25" customHeight="1" x14ac:dyDescent="0.15">
      <c r="A433" s="190"/>
      <c r="B433" s="187"/>
      <c r="C433" s="181"/>
      <c r="D433" s="187"/>
      <c r="E433" s="338"/>
      <c r="F433" s="339"/>
      <c r="G433" s="107" t="s">
        <v>719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719</v>
      </c>
      <c r="AC433" s="214"/>
      <c r="AD433" s="214"/>
      <c r="AE433" s="336" t="s">
        <v>719</v>
      </c>
      <c r="AF433" s="208"/>
      <c r="AG433" s="208"/>
      <c r="AH433" s="208"/>
      <c r="AI433" s="336" t="s">
        <v>719</v>
      </c>
      <c r="AJ433" s="208"/>
      <c r="AK433" s="208"/>
      <c r="AL433" s="208"/>
      <c r="AM433" s="336" t="s">
        <v>739</v>
      </c>
      <c r="AN433" s="208"/>
      <c r="AO433" s="208"/>
      <c r="AP433" s="337"/>
      <c r="AQ433" s="336" t="s">
        <v>719</v>
      </c>
      <c r="AR433" s="208"/>
      <c r="AS433" s="208"/>
      <c r="AT433" s="337"/>
      <c r="AU433" s="208" t="s">
        <v>719</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719</v>
      </c>
      <c r="AC434" s="206"/>
      <c r="AD434" s="206"/>
      <c r="AE434" s="336" t="s">
        <v>719</v>
      </c>
      <c r="AF434" s="208"/>
      <c r="AG434" s="208"/>
      <c r="AH434" s="337"/>
      <c r="AI434" s="336" t="s">
        <v>719</v>
      </c>
      <c r="AJ434" s="208"/>
      <c r="AK434" s="208"/>
      <c r="AL434" s="208"/>
      <c r="AM434" s="336" t="s">
        <v>739</v>
      </c>
      <c r="AN434" s="208"/>
      <c r="AO434" s="208"/>
      <c r="AP434" s="337"/>
      <c r="AQ434" s="336" t="s">
        <v>719</v>
      </c>
      <c r="AR434" s="208"/>
      <c r="AS434" s="208"/>
      <c r="AT434" s="337"/>
      <c r="AU434" s="208" t="s">
        <v>719</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719</v>
      </c>
      <c r="AF435" s="208"/>
      <c r="AG435" s="208"/>
      <c r="AH435" s="337"/>
      <c r="AI435" s="336" t="s">
        <v>719</v>
      </c>
      <c r="AJ435" s="208"/>
      <c r="AK435" s="208"/>
      <c r="AL435" s="208"/>
      <c r="AM435" s="336" t="s">
        <v>739</v>
      </c>
      <c r="AN435" s="208"/>
      <c r="AO435" s="208"/>
      <c r="AP435" s="337"/>
      <c r="AQ435" s="336" t="s">
        <v>719</v>
      </c>
      <c r="AR435" s="208"/>
      <c r="AS435" s="208"/>
      <c r="AT435" s="337"/>
      <c r="AU435" s="208" t="s">
        <v>719</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719</v>
      </c>
      <c r="AF457" s="201"/>
      <c r="AG457" s="136" t="s">
        <v>233</v>
      </c>
      <c r="AH457" s="137"/>
      <c r="AI457" s="335"/>
      <c r="AJ457" s="335"/>
      <c r="AK457" s="335"/>
      <c r="AL457" s="157"/>
      <c r="AM457" s="335"/>
      <c r="AN457" s="335"/>
      <c r="AO457" s="335"/>
      <c r="AP457" s="157"/>
      <c r="AQ457" s="250" t="s">
        <v>719</v>
      </c>
      <c r="AR457" s="201"/>
      <c r="AS457" s="136" t="s">
        <v>233</v>
      </c>
      <c r="AT457" s="137"/>
      <c r="AU457" s="201" t="s">
        <v>719</v>
      </c>
      <c r="AV457" s="201"/>
      <c r="AW457" s="136" t="s">
        <v>179</v>
      </c>
      <c r="AX457" s="196"/>
      <c r="AY457">
        <f>$AY$456</f>
        <v>1</v>
      </c>
    </row>
    <row r="458" spans="1:51" ht="23.25" customHeight="1" x14ac:dyDescent="0.15">
      <c r="A458" s="190"/>
      <c r="B458" s="187"/>
      <c r="C458" s="181"/>
      <c r="D458" s="187"/>
      <c r="E458" s="338"/>
      <c r="F458" s="339"/>
      <c r="G458" s="107" t="s">
        <v>719</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719</v>
      </c>
      <c r="AC458" s="214"/>
      <c r="AD458" s="214"/>
      <c r="AE458" s="336" t="s">
        <v>719</v>
      </c>
      <c r="AF458" s="208"/>
      <c r="AG458" s="208"/>
      <c r="AH458" s="208"/>
      <c r="AI458" s="336" t="s">
        <v>719</v>
      </c>
      <c r="AJ458" s="208"/>
      <c r="AK458" s="208"/>
      <c r="AL458" s="208"/>
      <c r="AM458" s="336" t="s">
        <v>739</v>
      </c>
      <c r="AN458" s="208"/>
      <c r="AO458" s="208"/>
      <c r="AP458" s="337"/>
      <c r="AQ458" s="336" t="s">
        <v>719</v>
      </c>
      <c r="AR458" s="208"/>
      <c r="AS458" s="208"/>
      <c r="AT458" s="337"/>
      <c r="AU458" s="208" t="s">
        <v>719</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719</v>
      </c>
      <c r="AC459" s="206"/>
      <c r="AD459" s="206"/>
      <c r="AE459" s="336" t="s">
        <v>719</v>
      </c>
      <c r="AF459" s="208"/>
      <c r="AG459" s="208"/>
      <c r="AH459" s="337"/>
      <c r="AI459" s="336" t="s">
        <v>719</v>
      </c>
      <c r="AJ459" s="208"/>
      <c r="AK459" s="208"/>
      <c r="AL459" s="208"/>
      <c r="AM459" s="336" t="s">
        <v>739</v>
      </c>
      <c r="AN459" s="208"/>
      <c r="AO459" s="208"/>
      <c r="AP459" s="337"/>
      <c r="AQ459" s="336" t="s">
        <v>719</v>
      </c>
      <c r="AR459" s="208"/>
      <c r="AS459" s="208"/>
      <c r="AT459" s="337"/>
      <c r="AU459" s="208" t="s">
        <v>719</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719</v>
      </c>
      <c r="AF460" s="208"/>
      <c r="AG460" s="208"/>
      <c r="AH460" s="337"/>
      <c r="AI460" s="336" t="s">
        <v>719</v>
      </c>
      <c r="AJ460" s="208"/>
      <c r="AK460" s="208"/>
      <c r="AL460" s="208"/>
      <c r="AM460" s="336" t="s">
        <v>739</v>
      </c>
      <c r="AN460" s="208"/>
      <c r="AO460" s="208"/>
      <c r="AP460" s="337"/>
      <c r="AQ460" s="336" t="s">
        <v>719</v>
      </c>
      <c r="AR460" s="208"/>
      <c r="AS460" s="208"/>
      <c r="AT460" s="337"/>
      <c r="AU460" s="208" t="s">
        <v>719</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56.2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736</v>
      </c>
      <c r="AE702" s="342"/>
      <c r="AF702" s="342"/>
      <c r="AG702" s="379" t="s">
        <v>744</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736</v>
      </c>
      <c r="AE703" s="323"/>
      <c r="AF703" s="323"/>
      <c r="AG703" s="104" t="s">
        <v>767</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736</v>
      </c>
      <c r="AE704" s="781"/>
      <c r="AF704" s="781"/>
      <c r="AG704" s="168" t="s">
        <v>768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742</v>
      </c>
      <c r="AE705" s="713"/>
      <c r="AF705" s="713"/>
      <c r="AG705" s="128" t="s">
        <v>407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743</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743</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736</v>
      </c>
      <c r="AE708" s="603"/>
      <c r="AF708" s="603"/>
      <c r="AG708" s="740" t="s">
        <v>745</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736</v>
      </c>
      <c r="AE709" s="323"/>
      <c r="AF709" s="323"/>
      <c r="AG709" s="104" t="s">
        <v>746</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736</v>
      </c>
      <c r="AE710" s="323"/>
      <c r="AF710" s="323"/>
      <c r="AG710" s="104" t="s">
        <v>747</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736</v>
      </c>
      <c r="AE711" s="323"/>
      <c r="AF711" s="323"/>
      <c r="AG711" s="104" t="s">
        <v>748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742</v>
      </c>
      <c r="AE712" s="781"/>
      <c r="AF712" s="781"/>
      <c r="AG712" s="805" t="s">
        <v>742</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742</v>
      </c>
      <c r="AE713" s="323"/>
      <c r="AF713" s="661"/>
      <c r="AG713" s="104" t="s">
        <v>742</v>
      </c>
      <c r="AH713" s="105"/>
      <c r="AI713" s="105"/>
      <c r="AJ713" s="105"/>
      <c r="AK713" s="105"/>
      <c r="AL713" s="105"/>
      <c r="AM713" s="105"/>
      <c r="AN713" s="105"/>
      <c r="AO713" s="105"/>
      <c r="AP713" s="105"/>
      <c r="AQ713" s="105"/>
      <c r="AR713" s="105"/>
      <c r="AS713" s="105"/>
      <c r="AT713" s="105"/>
      <c r="AU713" s="105"/>
      <c r="AV713" s="105"/>
      <c r="AW713" s="105"/>
      <c r="AX713" s="106"/>
    </row>
    <row r="714" spans="1:50" ht="32.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736</v>
      </c>
      <c r="AE714" s="803"/>
      <c r="AF714" s="804"/>
      <c r="AG714" s="734" t="s">
        <v>769</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742</v>
      </c>
      <c r="AE715" s="603"/>
      <c r="AF715" s="654"/>
      <c r="AG715" s="740" t="s">
        <v>766</v>
      </c>
      <c r="AH715" s="741"/>
      <c r="AI715" s="741"/>
      <c r="AJ715" s="741"/>
      <c r="AK715" s="741"/>
      <c r="AL715" s="741"/>
      <c r="AM715" s="741"/>
      <c r="AN715" s="741"/>
      <c r="AO715" s="741"/>
      <c r="AP715" s="741"/>
      <c r="AQ715" s="741"/>
      <c r="AR715" s="741"/>
      <c r="AS715" s="741"/>
      <c r="AT715" s="741"/>
      <c r="AU715" s="741"/>
      <c r="AV715" s="741"/>
      <c r="AW715" s="741"/>
      <c r="AX715" s="742"/>
    </row>
    <row r="716" spans="1:50" ht="60"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736</v>
      </c>
      <c r="AE716" s="625"/>
      <c r="AF716" s="625"/>
      <c r="AG716" s="104" t="s">
        <v>749</v>
      </c>
      <c r="AH716" s="105"/>
      <c r="AI716" s="105"/>
      <c r="AJ716" s="105"/>
      <c r="AK716" s="105"/>
      <c r="AL716" s="105"/>
      <c r="AM716" s="105"/>
      <c r="AN716" s="105"/>
      <c r="AO716" s="105"/>
      <c r="AP716" s="105"/>
      <c r="AQ716" s="105"/>
      <c r="AR716" s="105"/>
      <c r="AS716" s="105"/>
      <c r="AT716" s="105"/>
      <c r="AU716" s="105"/>
      <c r="AV716" s="105"/>
      <c r="AW716" s="105"/>
      <c r="AX716" s="106"/>
    </row>
    <row r="717" spans="1:50" ht="36"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736</v>
      </c>
      <c r="AE717" s="323"/>
      <c r="AF717" s="323"/>
      <c r="AG717" s="104" t="s">
        <v>750</v>
      </c>
      <c r="AH717" s="105"/>
      <c r="AI717" s="105"/>
      <c r="AJ717" s="105"/>
      <c r="AK717" s="105"/>
      <c r="AL717" s="105"/>
      <c r="AM717" s="105"/>
      <c r="AN717" s="105"/>
      <c r="AO717" s="105"/>
      <c r="AP717" s="105"/>
      <c r="AQ717" s="105"/>
      <c r="AR717" s="105"/>
      <c r="AS717" s="105"/>
      <c r="AT717" s="105"/>
      <c r="AU717" s="105"/>
      <c r="AV717" s="105"/>
      <c r="AW717" s="105"/>
      <c r="AX717" s="106"/>
    </row>
    <row r="718" spans="1:50" ht="35.25"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736</v>
      </c>
      <c r="AE718" s="323"/>
      <c r="AF718" s="323"/>
      <c r="AG718" s="130" t="s">
        <v>751</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742</v>
      </c>
      <c r="AE719" s="603"/>
      <c r="AF719" s="603"/>
      <c r="AG719" s="128" t="s">
        <v>407</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t="s">
        <v>719</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t="s">
        <v>719</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753</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752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777</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138</v>
      </c>
      <c r="B731" s="672"/>
      <c r="C731" s="672"/>
      <c r="D731" s="672"/>
      <c r="E731" s="673"/>
      <c r="F731" s="727" t="s">
        <v>774</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138</v>
      </c>
      <c r="B733" s="672"/>
      <c r="C733" s="672"/>
      <c r="D733" s="672"/>
      <c r="E733" s="673"/>
      <c r="F733" s="635" t="s">
        <v>776</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673</v>
      </c>
      <c r="B737" s="211"/>
      <c r="C737" s="211"/>
      <c r="D737" s="212"/>
      <c r="E737" s="950" t="s">
        <v>719</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398</v>
      </c>
      <c r="B738" s="361"/>
      <c r="C738" s="361"/>
      <c r="D738" s="361"/>
      <c r="E738" s="950" t="s">
        <v>719</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397</v>
      </c>
      <c r="B739" s="361"/>
      <c r="C739" s="361"/>
      <c r="D739" s="361"/>
      <c r="E739" s="950" t="s">
        <v>719</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396</v>
      </c>
      <c r="B740" s="361"/>
      <c r="C740" s="361"/>
      <c r="D740" s="361"/>
      <c r="E740" s="950" t="s">
        <v>719</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395</v>
      </c>
      <c r="B741" s="361"/>
      <c r="C741" s="361"/>
      <c r="D741" s="361"/>
      <c r="E741" s="950" t="s">
        <v>719</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394</v>
      </c>
      <c r="B742" s="361"/>
      <c r="C742" s="361"/>
      <c r="D742" s="361"/>
      <c r="E742" s="950" t="s">
        <v>719</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393</v>
      </c>
      <c r="B743" s="361"/>
      <c r="C743" s="361"/>
      <c r="D743" s="361"/>
      <c r="E743" s="950" t="s">
        <v>733</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392</v>
      </c>
      <c r="B744" s="361"/>
      <c r="C744" s="361"/>
      <c r="D744" s="361"/>
      <c r="E744" s="950" t="s">
        <v>734</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391</v>
      </c>
      <c r="B745" s="361"/>
      <c r="C745" s="361"/>
      <c r="D745" s="361"/>
      <c r="E745" s="987" t="s">
        <v>735</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546</v>
      </c>
      <c r="B746" s="361"/>
      <c r="C746" s="361"/>
      <c r="D746" s="361"/>
      <c r="E746" s="956" t="s">
        <v>711</v>
      </c>
      <c r="F746" s="954"/>
      <c r="G746" s="954"/>
      <c r="H746" s="100" t="str">
        <f>IF(E746="","","-")</f>
        <v>-</v>
      </c>
      <c r="I746" s="954" t="s">
        <v>342</v>
      </c>
      <c r="J746" s="954"/>
      <c r="K746" s="100" t="str">
        <f>IF(I746="","","-")</f>
        <v>-</v>
      </c>
      <c r="L746" s="955">
        <v>663</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t="s">
        <v>711</v>
      </c>
      <c r="F747" s="954"/>
      <c r="G747" s="954"/>
      <c r="H747" s="100" t="str">
        <f>IF(E747="","","-")</f>
        <v>-</v>
      </c>
      <c r="I747" s="954"/>
      <c r="J747" s="954"/>
      <c r="K747" s="100" t="str">
        <f>IF(I747="","","-")</f>
        <v/>
      </c>
      <c r="L747" s="955">
        <v>676</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754</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770</v>
      </c>
      <c r="H789" s="669"/>
      <c r="I789" s="669"/>
      <c r="J789" s="669"/>
      <c r="K789" s="670"/>
      <c r="L789" s="662" t="s">
        <v>771</v>
      </c>
      <c r="M789" s="663"/>
      <c r="N789" s="663"/>
      <c r="O789" s="663"/>
      <c r="P789" s="663"/>
      <c r="Q789" s="663"/>
      <c r="R789" s="663"/>
      <c r="S789" s="663"/>
      <c r="T789" s="663"/>
      <c r="U789" s="663"/>
      <c r="V789" s="663"/>
      <c r="W789" s="663"/>
      <c r="X789" s="664"/>
      <c r="Y789" s="382">
        <v>66</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t="s">
        <v>756</v>
      </c>
      <c r="H790" s="605"/>
      <c r="I790" s="605"/>
      <c r="J790" s="605"/>
      <c r="K790" s="606"/>
      <c r="L790" s="596" t="s">
        <v>759</v>
      </c>
      <c r="M790" s="597"/>
      <c r="N790" s="597"/>
      <c r="O790" s="597"/>
      <c r="P790" s="597"/>
      <c r="Q790" s="597"/>
      <c r="R790" s="597"/>
      <c r="S790" s="597"/>
      <c r="T790" s="597"/>
      <c r="U790" s="597"/>
      <c r="V790" s="597"/>
      <c r="W790" s="597"/>
      <c r="X790" s="598"/>
      <c r="Y790" s="599">
        <v>11</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t="s">
        <v>755</v>
      </c>
      <c r="H791" s="605"/>
      <c r="I791" s="605"/>
      <c r="J791" s="605"/>
      <c r="K791" s="606"/>
      <c r="L791" s="596" t="s">
        <v>772</v>
      </c>
      <c r="M791" s="597"/>
      <c r="N791" s="597"/>
      <c r="O791" s="597"/>
      <c r="P791" s="597"/>
      <c r="Q791" s="597"/>
      <c r="R791" s="597"/>
      <c r="S791" s="597"/>
      <c r="T791" s="597"/>
      <c r="U791" s="597"/>
      <c r="V791" s="597"/>
      <c r="W791" s="597"/>
      <c r="X791" s="598"/>
      <c r="Y791" s="599">
        <v>3</v>
      </c>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t="s">
        <v>757</v>
      </c>
      <c r="H792" s="605"/>
      <c r="I792" s="605"/>
      <c r="J792" s="605"/>
      <c r="K792" s="606"/>
      <c r="L792" s="596" t="s">
        <v>757</v>
      </c>
      <c r="M792" s="597"/>
      <c r="N792" s="597"/>
      <c r="O792" s="597"/>
      <c r="P792" s="597"/>
      <c r="Q792" s="597"/>
      <c r="R792" s="597"/>
      <c r="S792" s="597"/>
      <c r="T792" s="597"/>
      <c r="U792" s="597"/>
      <c r="V792" s="597"/>
      <c r="W792" s="597"/>
      <c r="X792" s="598"/>
      <c r="Y792" s="599">
        <v>1</v>
      </c>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t="s">
        <v>758</v>
      </c>
      <c r="H793" s="605"/>
      <c r="I793" s="605"/>
      <c r="J793" s="605"/>
      <c r="K793" s="606"/>
      <c r="L793" s="596" t="s">
        <v>760</v>
      </c>
      <c r="M793" s="597"/>
      <c r="N793" s="597"/>
      <c r="O793" s="597"/>
      <c r="P793" s="597"/>
      <c r="Q793" s="597"/>
      <c r="R793" s="597"/>
      <c r="S793" s="597"/>
      <c r="T793" s="597"/>
      <c r="U793" s="597"/>
      <c r="V793" s="597"/>
      <c r="W793" s="597"/>
      <c r="X793" s="598"/>
      <c r="Y793" s="599">
        <v>0</v>
      </c>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81</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761</v>
      </c>
      <c r="D845" s="343"/>
      <c r="E845" s="343"/>
      <c r="F845" s="343"/>
      <c r="G845" s="343"/>
      <c r="H845" s="343"/>
      <c r="I845" s="343"/>
      <c r="J845" s="344">
        <v>6120001059605</v>
      </c>
      <c r="K845" s="345"/>
      <c r="L845" s="345"/>
      <c r="M845" s="345"/>
      <c r="N845" s="345"/>
      <c r="O845" s="345"/>
      <c r="P845" s="359" t="s">
        <v>762</v>
      </c>
      <c r="Q845" s="346"/>
      <c r="R845" s="346"/>
      <c r="S845" s="346"/>
      <c r="T845" s="346"/>
      <c r="U845" s="346"/>
      <c r="V845" s="346"/>
      <c r="W845" s="346"/>
      <c r="X845" s="346"/>
      <c r="Y845" s="347">
        <v>81</v>
      </c>
      <c r="Z845" s="348"/>
      <c r="AA845" s="348"/>
      <c r="AB845" s="349"/>
      <c r="AC845" s="350" t="s">
        <v>763</v>
      </c>
      <c r="AD845" s="351"/>
      <c r="AE845" s="351"/>
      <c r="AF845" s="351"/>
      <c r="AG845" s="351"/>
      <c r="AH845" s="366" t="s">
        <v>773</v>
      </c>
      <c r="AI845" s="367"/>
      <c r="AJ845" s="367"/>
      <c r="AK845" s="367"/>
      <c r="AL845" s="354" t="s">
        <v>739</v>
      </c>
      <c r="AM845" s="355"/>
      <c r="AN845" s="355"/>
      <c r="AO845" s="356"/>
      <c r="AP845" s="357" t="s">
        <v>739</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739</v>
      </c>
      <c r="F1110" s="369"/>
      <c r="G1110" s="369"/>
      <c r="H1110" s="369"/>
      <c r="I1110" s="369"/>
      <c r="J1110" s="344" t="s">
        <v>739</v>
      </c>
      <c r="K1110" s="345"/>
      <c r="L1110" s="345"/>
      <c r="M1110" s="345"/>
      <c r="N1110" s="345"/>
      <c r="O1110" s="345"/>
      <c r="P1110" s="359" t="s">
        <v>739</v>
      </c>
      <c r="Q1110" s="346"/>
      <c r="R1110" s="346"/>
      <c r="S1110" s="346"/>
      <c r="T1110" s="346"/>
      <c r="U1110" s="346"/>
      <c r="V1110" s="346"/>
      <c r="W1110" s="346"/>
      <c r="X1110" s="346"/>
      <c r="Y1110" s="347" t="s">
        <v>739</v>
      </c>
      <c r="Z1110" s="348"/>
      <c r="AA1110" s="348"/>
      <c r="AB1110" s="349"/>
      <c r="AC1110" s="350"/>
      <c r="AD1110" s="351"/>
      <c r="AE1110" s="351"/>
      <c r="AF1110" s="351"/>
      <c r="AG1110" s="351"/>
      <c r="AH1110" s="352" t="s">
        <v>739</v>
      </c>
      <c r="AI1110" s="353"/>
      <c r="AJ1110" s="353"/>
      <c r="AK1110" s="353"/>
      <c r="AL1110" s="354" t="s">
        <v>739</v>
      </c>
      <c r="AM1110" s="355"/>
      <c r="AN1110" s="355"/>
      <c r="AO1110" s="356"/>
      <c r="AP1110" s="357" t="s">
        <v>739</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736</v>
      </c>
      <c r="H2" s="13" t="str">
        <f>IF(G2="","",F2)</f>
        <v>一般会計</v>
      </c>
      <c r="I2" s="13" t="str">
        <f>IF(H2="","",IF(I1&lt;&gt;"",CONCATENATE(I1,"、",H2),H2))</f>
        <v>一般会計</v>
      </c>
      <c r="K2" s="14" t="s">
        <v>103</v>
      </c>
      <c r="L2" s="15" t="s">
        <v>736</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736</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t="s">
        <v>736</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子ども・若者育成支援</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子ども・若者育成支援</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子ども・若者育成支援</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子ども・若者育成支援</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子ども・若者育成支援</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子ども・若者育成支援</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鈴木 崇大(suzuki-takahiro.j62)</dc:creator>
  <cp:lastModifiedBy>榎本 亮(enomoto-ryou)</cp:lastModifiedBy>
  <cp:lastPrinted>2021-08-16T09:54:46Z</cp:lastPrinted>
  <dcterms:created xsi:type="dcterms:W3CDTF">2012-03-13T00:50:25Z</dcterms:created>
  <dcterms:modified xsi:type="dcterms:W3CDTF">2021-08-17T10:22:10Z</dcterms:modified>
</cp:coreProperties>
</file>