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以外）\14 子ども○済み\○子育て支援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滝澤 智史(takizawa-satoshi)</author>
  </authors>
  <commentList>
    <comment ref="AM33" authorId="0" shapeId="0">
      <text>
        <r>
          <rPr>
            <b/>
            <sz val="9"/>
            <color indexed="81"/>
            <rFont val="MS P ゴシック"/>
            <family val="3"/>
            <charset val="128"/>
          </rPr>
          <t>R2から目標が切り替わっている。</t>
        </r>
      </text>
    </comment>
  </commentList>
</comments>
</file>

<file path=xl/sharedStrings.xml><?xml version="1.0" encoding="utf-8"?>
<sst xmlns="http://schemas.openxmlformats.org/spreadsheetml/2006/main" count="3057" uniqueCount="785">
  <si>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</si>
  <si>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</si>
  <si>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</si>
  <si>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</si>
  <si>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</si>
  <si>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</si>
  <si>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</si>
  <si>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</si>
  <si>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</si>
  <si>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</si>
  <si>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</si>
  <si>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</si>
  <si>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</si>
  <si>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</si>
  <si>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</si>
  <si>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</si>
  <si>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</si>
  <si>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</si>
  <si>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</si>
  <si>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</si>
  <si>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</si>
  <si>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</si>
  <si>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</si>
  <si>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</si>
  <si>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</si>
  <si>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</si>
  <si>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</si>
  <si>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</si>
  <si>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</si>
  <si>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</si>
  <si>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</si>
  <si>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</si>
  <si>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</si>
  <si>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</si>
  <si>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</si>
  <si>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</si>
  <si>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</si>
  <si>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</si>
  <si>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</si>
  <si>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</si>
  <si>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</si>
  <si>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</si>
  <si>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</si>
  <si>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</si>
  <si>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</si>
  <si>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</si>
  <si>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</si>
  <si>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</si>
  <si>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</si>
  <si>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</si>
  <si>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</si>
  <si>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</si>
  <si>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</si>
  <si>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</si>
  <si>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</si>
  <si>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</si>
  <si>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</si>
  <si>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</si>
  <si>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</si>
  <si>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</si>
  <si>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</si>
  <si>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</si>
  <si>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</si>
  <si>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</si>
  <si>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</si>
  <si>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</si>
  <si>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</si>
  <si>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</si>
  <si>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</si>
  <si>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</si>
  <si>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</si>
  <si>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</si>
  <si>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</si>
  <si>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</si>
  <si>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</si>
  <si>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</si>
  <si>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</si>
  <si>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</si>
  <si>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</si>
  <si>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</si>
  <si>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</si>
  <si>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</si>
  <si>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</si>
  <si>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</si>
  <si>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</si>
  <si>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</si>
  <si>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</si>
  <si>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</si>
  <si>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</si>
  <si>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</si>
  <si>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</si>
  <si>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</si>
  <si>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</si>
  <si>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</si>
  <si>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</si>
  <si>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</si>
  <si>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</si>
  <si>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</si>
  <si>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</si>
  <si>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</si>
  <si>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</si>
  <si>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</si>
  <si>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</si>
  <si>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</si>
  <si>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</si>
  <si>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</si>
  <si>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</si>
  <si>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</si>
  <si>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</si>
  <si>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</si>
  <si>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</si>
  <si>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</si>
  <si>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</si>
  <si>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</si>
  <si>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</si>
  <si>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</si>
  <si>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</si>
  <si>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</si>
  <si>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</si>
  <si>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</si>
  <si>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</si>
  <si>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</si>
  <si>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</si>
  <si>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</si>
  <si>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</si>
  <si>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</si>
  <si>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</si>
  <si>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</si>
  <si>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</si>
  <si>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</si>
  <si>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</si>
  <si>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</si>
  <si>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</si>
  <si>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</si>
  <si>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</si>
  <si>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</si>
  <si>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</si>
  <si>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</si>
  <si>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</si>
  <si>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</si>
  <si>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</si>
  <si>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</si>
  <si>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</si>
  <si>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</si>
  <si>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</si>
  <si>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</si>
  <si>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</si>
  <si>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</si>
  <si>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</si>
  <si>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</si>
  <si>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</si>
  <si>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</si>
  <si>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</si>
  <si>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</si>
  <si>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</si>
  <si>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</si>
  <si>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</si>
  <si>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</si>
  <si>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</si>
  <si>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</si>
  <si>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</si>
  <si>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</si>
  <si>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</si>
  <si>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</si>
  <si>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</si>
  <si>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</si>
  <si>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</si>
  <si>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</si>
  <si>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</si>
  <si>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</si>
  <si>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</si>
  <si>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</si>
  <si>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</si>
  <si>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</si>
  <si>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</si>
  <si>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</si>
  <si>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</si>
  <si>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</si>
  <si>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</si>
  <si>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</si>
  <si>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</si>
  <si>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</si>
  <si>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</si>
  <si>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</si>
  <si>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</si>
  <si>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</si>
  <si>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</si>
  <si>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</si>
  <si>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</si>
  <si>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</si>
  <si>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</si>
  <si>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</si>
  <si>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</si>
  <si>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</si>
  <si>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</si>
  <si>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</si>
  <si>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</si>
  <si>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</si>
  <si>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</si>
  <si>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</si>
  <si>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</si>
  <si>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</si>
  <si>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</si>
  <si>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</si>
  <si>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</si>
  <si>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</si>
  <si>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</si>
  <si>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</si>
  <si>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</si>
  <si>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</si>
  <si>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</si>
  <si>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</si>
  <si>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</si>
  <si>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</si>
  <si>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</si>
  <si>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</si>
  <si>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</si>
  <si>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</si>
  <si>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</si>
  <si>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</si>
  <si>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</si>
  <si>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</si>
  <si>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</si>
  <si>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</si>
  <si>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</si>
  <si>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</si>
  <si>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</si>
  <si>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</si>
  <si>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</si>
  <si>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</si>
  <si>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</si>
  <si>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</si>
  <si>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</si>
  <si>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</si>
  <si>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</si>
  <si>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</si>
  <si>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</si>
  <si>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</si>
  <si>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</si>
  <si>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</si>
  <si>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</si>
  <si>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</si>
  <si>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</si>
  <si>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</si>
  <si>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</si>
  <si>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</si>
  <si>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</si>
  <si>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</si>
  <si>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</si>
  <si>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</si>
  <si>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</si>
  <si>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</si>
  <si>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</si>
  <si>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</si>
  <si>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</si>
  <si>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</si>
  <si>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</si>
  <si>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</si>
  <si>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</si>
  <si>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</si>
  <si>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</si>
  <si>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</si>
  <si>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</si>
  <si>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</si>
  <si>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</si>
  <si>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</si>
  <si>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</si>
  <si>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</si>
  <si>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</si>
  <si>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</si>
  <si>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</si>
  <si>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</si>
  <si>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</si>
  <si>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</si>
  <si>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</si>
  <si>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</si>
  <si>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</si>
  <si>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</si>
  <si>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</si>
  <si>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</si>
  <si>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</si>
  <si>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</si>
  <si>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</si>
  <si>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</si>
  <si>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</si>
  <si>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</si>
  <si>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</si>
  <si>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</si>
  <si>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</si>
  <si>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</si>
  <si>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</si>
  <si>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</si>
  <si>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</si>
  <si>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</si>
  <si>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</si>
  <si>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</si>
  <si>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</si>
  <si>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</si>
  <si>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</si>
  <si>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</si>
  <si>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</si>
  <si>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</si>
  <si>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</si>
  <si>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</si>
  <si>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</si>
  <si>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</si>
  <si>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</si>
  <si>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</si>
  <si>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</si>
  <si>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</si>
  <si>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</si>
  <si>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</si>
  <si>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</si>
  <si>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</si>
  <si>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</si>
  <si>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</si>
  <si>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</si>
  <si>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</si>
  <si>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</si>
  <si>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</si>
  <si>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</si>
  <si>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</si>
  <si>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</si>
  <si>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</si>
  <si>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</si>
  <si>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</si>
  <si>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</si>
  <si>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</si>
  <si>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</si>
  <si>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</si>
  <si>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</si>
  <si>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</si>
  <si>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</si>
  <si>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</si>
  <si>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</si>
  <si>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</si>
  <si>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</si>
  <si>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</si>
  <si>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</si>
  <si>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</si>
  <si>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</si>
  <si>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</si>
  <si>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</si>
  <si>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</si>
  <si>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</si>
  <si>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</si>
  <si>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</si>
  <si>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</si>
  <si>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</si>
  <si>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</si>
  <si>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</si>
  <si>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</si>
  <si>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</si>
  <si>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</si>
  <si>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</si>
  <si>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</si>
  <si>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</si>
  <si>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</si>
  <si>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</si>
  <si>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</si>
  <si>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</si>
  <si>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</si>
  <si>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</si>
  <si>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</si>
  <si>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</si>
  <si>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</si>
  <si>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</si>
  <si>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</si>
  <si>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</si>
  <si>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</si>
  <si>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</si>
  <si>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</si>
  <si>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</si>
  <si>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</si>
  <si>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</si>
  <si>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</si>
  <si>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</si>
  <si>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</si>
  <si>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</si>
  <si>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</si>
  <si>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</si>
  <si>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</si>
  <si>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</si>
  <si>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</si>
  <si>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</si>
  <si>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</si>
  <si>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</si>
  <si>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</si>
  <si>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</si>
  <si>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</si>
  <si>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</si>
  <si>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</si>
  <si>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</si>
  <si>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</si>
  <si>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</si>
  <si>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</si>
  <si>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</si>
  <si>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</si>
  <si>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</si>
  <si>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</si>
  <si>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</si>
  <si>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</si>
  <si>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</si>
  <si>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</si>
  <si>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</si>
  <si>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</si>
  <si>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</si>
  <si>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</si>
  <si>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</si>
  <si>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</si>
  <si>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</si>
  <si>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</si>
  <si>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</si>
  <si>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</si>
  <si>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</si>
  <si>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</si>
  <si>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</si>
  <si>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</si>
  <si>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</si>
  <si>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</si>
  <si>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</si>
  <si>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</si>
  <si>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</si>
  <si>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</si>
  <si>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</si>
  <si>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</si>
  <si>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</si>
  <si>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</si>
  <si>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</si>
  <si>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</si>
  <si>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</si>
  <si>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</si>
  <si>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</si>
  <si>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</si>
  <si>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</si>
  <si>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</si>
  <si>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</si>
  <si>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</si>
  <si>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</si>
  <si>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</si>
  <si>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</si>
  <si>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</si>
  <si>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</si>
  <si>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</si>
  <si>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</si>
  <si>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</si>
  <si>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</si>
  <si>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</si>
  <si>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</si>
  <si>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</si>
  <si>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</si>
  <si>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</si>
  <si>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</si>
  <si>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</si>
  <si>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</si>
  <si>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</si>
  <si>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</si>
  <si>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</si>
  <si>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</si>
  <si>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</si>
  <si>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</si>
  <si>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</si>
  <si>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</si>
  <si>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</si>
  <si>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</si>
  <si>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</si>
  <si>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</si>
  <si>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</si>
  <si>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</si>
  <si>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</si>
  <si>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</si>
  <si>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</si>
  <si>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</si>
  <si>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</si>
  <si>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</si>
  <si>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</si>
  <si>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</si>
  <si>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</si>
  <si>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</si>
  <si>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</si>
  <si>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</si>
  <si>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</si>
  <si>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</si>
  <si>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</si>
  <si>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</si>
  <si>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</si>
  <si>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</si>
  <si>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</si>
  <si>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</si>
  <si>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</si>
  <si>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</si>
  <si>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</si>
  <si>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</si>
  <si>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</si>
  <si>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</si>
  <si>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</si>
  <si>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</si>
  <si>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</si>
  <si>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</si>
  <si>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</si>
  <si>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</si>
  <si>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</si>
  <si>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</si>
  <si>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</si>
  <si>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</si>
  <si>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</si>
  <si>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</si>
  <si>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</si>
  <si>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</si>
  <si>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</si>
  <si>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</si>
  <si>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</si>
  <si>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</si>
  <si>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</si>
  <si>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</si>
  <si>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</si>
  <si>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</si>
  <si>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</si>
  <si>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</si>
  <si>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</si>
  <si>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</si>
  <si>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</si>
  <si>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</si>
  <si>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</si>
  <si>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</si>
  <si>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</si>
  <si>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</si>
  <si>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</si>
  <si>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</si>
  <si>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</si>
  <si>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</si>
  <si>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</si>
  <si>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</si>
  <si>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</si>
  <si>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</si>
  <si>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</si>
  <si>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</si>
  <si>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</si>
  <si>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</si>
  <si>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</si>
  <si>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</si>
  <si>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</si>
  <si>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</si>
  <si>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</si>
  <si>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</si>
  <si>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</si>
  <si>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</si>
  <si>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</si>
  <si>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</si>
  <si>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</si>
  <si>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</si>
  <si>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</si>
  <si>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</si>
  <si>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</si>
  <si>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</si>
  <si>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</si>
  <si>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</si>
  <si>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</si>
  <si>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</si>
  <si>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</si>
  <si>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</si>
  <si>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</si>
  <si>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</si>
  <si>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</si>
  <si>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</si>
  <si>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</si>
  <si>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</si>
  <si>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</si>
  <si>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</si>
  <si>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</si>
  <si>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</si>
  <si>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</si>
  <si>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</si>
  <si>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</si>
  <si>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</si>
  <si>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</si>
  <si>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</si>
  <si>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</si>
  <si>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</si>
  <si>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</si>
  <si>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</si>
  <si>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</si>
  <si>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</si>
  <si>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</si>
  <si>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</si>
  <si>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</si>
  <si>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</si>
  <si>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</si>
  <si>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</si>
  <si>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</si>
  <si>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</si>
  <si>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</si>
  <si>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</si>
  <si>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</si>
  <si>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</si>
  <si>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</si>
  <si>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</si>
  <si>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</si>
  <si>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</si>
  <si>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</si>
  <si>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</si>
  <si>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</si>
  <si>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</si>
  <si>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</si>
  <si>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</si>
  <si>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</si>
  <si>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</si>
  <si>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</si>
  <si>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</si>
  <si>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</si>
  <si>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</si>
  <si>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</si>
  <si>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</si>
  <si>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</si>
  <si>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</si>
  <si>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</si>
  <si>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</si>
  <si>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</si>
  <si>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</si>
  <si>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</si>
  <si>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</si>
  <si>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</si>
  <si>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</si>
  <si>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</si>
  <si>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</si>
  <si>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</si>
  <si>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</si>
  <si>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</si>
  <si>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</si>
  <si>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</si>
  <si>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</si>
  <si>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</si>
  <si>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</si>
  <si>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</si>
  <si>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</si>
  <si>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</si>
  <si>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</si>
  <si>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</si>
  <si>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</si>
  <si>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</si>
  <si>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</si>
  <si>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</si>
  <si>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</si>
  <si>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</si>
  <si>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</si>
  <si>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</si>
  <si>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</si>
  <si>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</si>
  <si>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</si>
  <si>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</si>
  <si>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</si>
  <si>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</si>
  <si>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</si>
  <si>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</si>
  <si>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</si>
  <si>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</si>
  <si>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</si>
  <si>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</si>
  <si>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</si>
  <si>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</si>
  <si>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</si>
  <si>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</si>
  <si>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</si>
  <si>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</si>
  <si>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</si>
  <si>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</si>
  <si>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</si>
  <si>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</si>
  <si>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</si>
  <si>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</si>
  <si>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</si>
  <si>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</si>
  <si>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</si>
  <si>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</si>
  <si>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</si>
  <si>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</si>
  <si>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</si>
  <si>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</si>
  <si>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</si>
  <si>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</si>
  <si>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</si>
  <si>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</si>
  <si>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</si>
  <si>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</si>
  <si>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</si>
  <si>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</si>
  <si>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</si>
  <si>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</si>
  <si>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</si>
  <si>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</si>
  <si>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</si>
  <si>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</si>
  <si>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</si>
  <si>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</si>
  <si>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</si>
  <si>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</si>
  <si>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</si>
  <si>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</si>
  <si>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</si>
  <si>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</si>
  <si>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</si>
  <si>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</si>
  <si>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</si>
  <si>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</si>
  <si>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</si>
  <si>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</si>
  <si>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</si>
  <si>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</si>
  <si>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</si>
  <si>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</si>
  <si>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</si>
  <si>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</si>
  <si>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保健福祉調査委託費</t>
  </si>
  <si>
    <t>子ども家庭局</t>
  </si>
  <si>
    <t>鈴木　健吾</t>
  </si>
  <si>
    <t>平成23年度</t>
  </si>
  <si>
    <t>終了予定なし</t>
  </si>
  <si>
    <t>子育て支援課</t>
  </si>
  <si>
    <t>-</t>
  </si>
  <si>
    <t>次世代育成支援対策推進法に基づく市町村行動計画等を受けて実施される各種子育て支援サービスの着実な推進を図ることを目的とする。</t>
  </si>
  <si>
    <t>事業目的達成のため、子育て環境の実態調査、子育て家庭の意識等の把握や、事業の制度内容の検討に向けた調査等を実施する。事業の実施に当たっては、一般競争入札等により委託事業として実施。</t>
  </si>
  <si>
    <t>実施施設か所数</t>
  </si>
  <si>
    <t>カ所</t>
  </si>
  <si>
    <t>子ども・子育て支援交付金　交付決定データ</t>
  </si>
  <si>
    <t>本事業による調査件数</t>
  </si>
  <si>
    <t>件</t>
  </si>
  <si>
    <t>X：執行額（千円）／Y：調査件数（件）　　　　　　　　　　　　　　</t>
    <phoneticPr fontId="5"/>
  </si>
  <si>
    <t>千円/件</t>
  </si>
  <si>
    <t>　X　/　Y</t>
    <phoneticPr fontId="5"/>
  </si>
  <si>
    <t>23,922/3</t>
  </si>
  <si>
    <t>32,248/3</t>
  </si>
  <si>
    <t>利用者のニーズに対応した多様な保育サービスなどの子ども・子育て支援を提供し、子どもの健全な育ちを支援する社会を実現すること（Ⅶ－１）</t>
  </si>
  <si>
    <t>地域におけるニーズに応じた子育て支援等施策の推進を図ること（Ⅶ－１－２）</t>
  </si>
  <si>
    <t>352</t>
  </si>
  <si>
    <t>879</t>
  </si>
  <si>
    <t>636</t>
  </si>
  <si>
    <t>640</t>
  </si>
  <si>
    <t>651</t>
  </si>
  <si>
    <t>639</t>
  </si>
  <si>
    <t>637</t>
  </si>
  <si>
    <t>○</t>
  </si>
  <si>
    <t>市町村等の次世代育成支援・子育て支援への取組の推進を図るための関係資料の作成・配布により、市町村行動計画に基づく取組のより一層の推進に寄与する。</t>
    <phoneticPr fontId="5"/>
  </si>
  <si>
    <t>次世代育成支援対策推進法に基づく市町村行動計画等を受けて実施される各種子育て支援サービスの着実な推進を図ることを目的とするため、国民のニーズがあり、国費を投入して実施すべき事業である。</t>
  </si>
  <si>
    <t>次世代育成支援対策推進法に基づく市町村行動計画等を受けて実施される各種子育て支援サービスの着実な推進を図ることを事業の目的としており、そのために国として認識している課題の解決に向けて必要な調査研究等を実施する必要があることから、国で実施する必要がある。</t>
    <rPh sb="56" eb="58">
      <t>ジギョウ</t>
    </rPh>
    <rPh sb="59" eb="61">
      <t>モクテキ</t>
    </rPh>
    <rPh sb="72" eb="73">
      <t>クニ</t>
    </rPh>
    <rPh sb="76" eb="78">
      <t>ニンシキ</t>
    </rPh>
    <rPh sb="82" eb="84">
      <t>カダイ</t>
    </rPh>
    <rPh sb="85" eb="87">
      <t>カイケツ</t>
    </rPh>
    <rPh sb="88" eb="89">
      <t>ム</t>
    </rPh>
    <rPh sb="91" eb="93">
      <t>ヒツヨウ</t>
    </rPh>
    <rPh sb="94" eb="96">
      <t>チョウサ</t>
    </rPh>
    <rPh sb="96" eb="98">
      <t>ケンキュウ</t>
    </rPh>
    <rPh sb="98" eb="99">
      <t>トウ</t>
    </rPh>
    <rPh sb="100" eb="102">
      <t>ジッシ</t>
    </rPh>
    <rPh sb="104" eb="106">
      <t>ヒツヨウ</t>
    </rPh>
    <rPh sb="114" eb="115">
      <t>コク</t>
    </rPh>
    <phoneticPr fontId="5"/>
  </si>
  <si>
    <t>次世代育成支援対策推進法に基づく市町村行動計画等を受けて実施される各種子育て支援サービスの着実な推進を図ることを目的とするため、優先度が高い。</t>
  </si>
  <si>
    <t>△</t>
  </si>
  <si>
    <t>すべての調査研究について一般競争契約としているが、結果的に一者応札等になっているため、公示期間を長く設けて事業者に周知する等の改善に努めてまいりたい。</t>
    <rPh sb="4" eb="6">
      <t>チョウサ</t>
    </rPh>
    <rPh sb="6" eb="8">
      <t>ケンキュウ</t>
    </rPh>
    <rPh sb="25" eb="28">
      <t>ケッカテキ</t>
    </rPh>
    <rPh sb="33" eb="34">
      <t>トウ</t>
    </rPh>
    <rPh sb="43" eb="45">
      <t>コウジ</t>
    </rPh>
    <rPh sb="45" eb="47">
      <t>キカン</t>
    </rPh>
    <rPh sb="46" eb="47">
      <t>コウキ</t>
    </rPh>
    <rPh sb="48" eb="49">
      <t>ナガ</t>
    </rPh>
    <rPh sb="50" eb="51">
      <t>モウ</t>
    </rPh>
    <rPh sb="53" eb="56">
      <t>ジギョウシャ</t>
    </rPh>
    <rPh sb="57" eb="59">
      <t>シュウチ</t>
    </rPh>
    <rPh sb="61" eb="62">
      <t>トウ</t>
    </rPh>
    <phoneticPr fontId="5"/>
  </si>
  <si>
    <t>有</t>
  </si>
  <si>
    <t>無</t>
  </si>
  <si>
    <t>‐</t>
  </si>
  <si>
    <t>一般競争入札等で実施しており、妥当なコスト水準である。</t>
    <phoneticPr fontId="5"/>
  </si>
  <si>
    <t>事業実施に必要な経費に限定している。</t>
    <phoneticPr fontId="5"/>
  </si>
  <si>
    <t>各調査研究にかかる委託費が予定していた額を下回ったこと等により不用が生じているものであり、調査・研究の計画を見直しの上、執行率の改善を図る必要がある。</t>
    <rPh sb="27" eb="28">
      <t>トウ</t>
    </rPh>
    <rPh sb="31" eb="33">
      <t>フヨウ</t>
    </rPh>
    <rPh sb="34" eb="35">
      <t>ショウ</t>
    </rPh>
    <rPh sb="54" eb="56">
      <t>ミナオ</t>
    </rPh>
    <phoneticPr fontId="5"/>
  </si>
  <si>
    <t>必要に応じて事業実施計画を見直している。</t>
    <phoneticPr fontId="5"/>
  </si>
  <si>
    <t>各種子育て支援サービスの実施状況を成果実績としていることから、成果目標に見合ったものとなっている。</t>
    <phoneticPr fontId="5"/>
  </si>
  <si>
    <t>一般競争入札等で実施しており、低コストで実施できている。</t>
    <phoneticPr fontId="5"/>
  </si>
  <si>
    <t>各種子育て支援サービスの着実な推進を図るための施策の検討に活用されている。</t>
    <phoneticPr fontId="5"/>
  </si>
  <si>
    <t>産後ケア事業の利用者の実態に関する調査研究事業に係る業務一式</t>
  </si>
  <si>
    <t>母子保健推進会議</t>
  </si>
  <si>
    <t>ｰ</t>
    <phoneticPr fontId="5"/>
  </si>
  <si>
    <t>-</t>
    <phoneticPr fontId="5"/>
  </si>
  <si>
    <t>ー</t>
    <phoneticPr fontId="5"/>
  </si>
  <si>
    <t>株式会社シード・プランニング</t>
    <phoneticPr fontId="5"/>
  </si>
  <si>
    <t>乳幼児の里親委託推進等に関する調査研究業務一式</t>
    <phoneticPr fontId="5"/>
  </si>
  <si>
    <t>保育所等における保育実践の充実に関する調査研究業務一式</t>
    <phoneticPr fontId="5"/>
  </si>
  <si>
    <t>A.株式会社シード・プランニング</t>
    <phoneticPr fontId="5"/>
  </si>
  <si>
    <t>三菱ＵＦＪリサーチ＆コンサルティング株式会社</t>
    <phoneticPr fontId="5"/>
  </si>
  <si>
    <t>厚労</t>
  </si>
  <si>
    <t>-</t>
    <phoneticPr fontId="5"/>
  </si>
  <si>
    <t>50,496/4</t>
    <phoneticPr fontId="5"/>
  </si>
  <si>
    <t>23,647/3</t>
    <phoneticPr fontId="5"/>
  </si>
  <si>
    <t>子ども・子育てビジョン（H22.1.29閣議決定）（～H26年度）、
少子化社会対策大綱（H27.3.20閣議決定）（H27年度～R1年度）、
少子化社会対策大綱（R2.5.29閣議決定）（R2年度～）
市町村行動計画の策定（H22年度～)</t>
    <rPh sb="38" eb="40">
      <t>シャカイ</t>
    </rPh>
    <rPh sb="67" eb="69">
      <t>ネンド</t>
    </rPh>
    <rPh sb="72" eb="75">
      <t>ショウシカ</t>
    </rPh>
    <rPh sb="75" eb="77">
      <t>シャカイ</t>
    </rPh>
    <rPh sb="77" eb="79">
      <t>タイサク</t>
    </rPh>
    <rPh sb="79" eb="81">
      <t>タイコウ</t>
    </rPh>
    <rPh sb="97" eb="99">
      <t>ネンド</t>
    </rPh>
    <phoneticPr fontId="5"/>
  </si>
  <si>
    <t>地域子育て支援拠点事業の実施施設か所数
令和６年度までに8,241箇所
（第２期市町村子ども・子育て支援事業計画）</t>
    <rPh sb="20" eb="22">
      <t>レイワ</t>
    </rPh>
    <rPh sb="37" eb="38">
      <t>ダイ</t>
    </rPh>
    <rPh sb="39" eb="40">
      <t>キ</t>
    </rPh>
    <rPh sb="40" eb="43">
      <t>シチョウソン</t>
    </rPh>
    <rPh sb="43" eb="44">
      <t>コ</t>
    </rPh>
    <rPh sb="47" eb="49">
      <t>コソダ</t>
    </rPh>
    <rPh sb="50" eb="52">
      <t>シエン</t>
    </rPh>
    <rPh sb="52" eb="54">
      <t>ジギョウ</t>
    </rPh>
    <rPh sb="54" eb="56">
      <t>ケイカク</t>
    </rPh>
    <phoneticPr fontId="5"/>
  </si>
  <si>
    <t>人件費等</t>
    <rPh sb="0" eb="3">
      <t>ジンケンヒ</t>
    </rPh>
    <rPh sb="3" eb="4">
      <t>トウ</t>
    </rPh>
    <phoneticPr fontId="5"/>
  </si>
  <si>
    <t>事業運営及び報告書作成</t>
    <rPh sb="0" eb="2">
      <t>ジギョウ</t>
    </rPh>
    <rPh sb="2" eb="4">
      <t>ウンエイ</t>
    </rPh>
    <rPh sb="4" eb="5">
      <t>オヨ</t>
    </rPh>
    <rPh sb="6" eb="9">
      <t>ホウコクショ</t>
    </rPh>
    <rPh sb="9" eb="11">
      <t>サクセイ</t>
    </rPh>
    <phoneticPr fontId="5"/>
  </si>
  <si>
    <t>旅費</t>
    <rPh sb="0" eb="2">
      <t>リョヒ</t>
    </rPh>
    <phoneticPr fontId="5"/>
  </si>
  <si>
    <t>出席者謝金・旅費</t>
    <rPh sb="0" eb="3">
      <t>シュッセキシャ</t>
    </rPh>
    <rPh sb="3" eb="5">
      <t>シャキン</t>
    </rPh>
    <rPh sb="6" eb="8">
      <t>リョヒ</t>
    </rPh>
    <phoneticPr fontId="5"/>
  </si>
  <si>
    <t>一般管理費</t>
    <rPh sb="0" eb="2">
      <t>イッパン</t>
    </rPh>
    <rPh sb="2" eb="5">
      <t>カンリヒ</t>
    </rPh>
    <phoneticPr fontId="5"/>
  </si>
  <si>
    <t>クラウドサービス利用代等</t>
    <rPh sb="8" eb="10">
      <t>リヨウ</t>
    </rPh>
    <rPh sb="10" eb="11">
      <t>ダイ</t>
    </rPh>
    <rPh sb="11" eb="12">
      <t>トウ</t>
    </rPh>
    <phoneticPr fontId="5"/>
  </si>
  <si>
    <t>会議費</t>
    <rPh sb="0" eb="3">
      <t>カイギヒ</t>
    </rPh>
    <phoneticPr fontId="5"/>
  </si>
  <si>
    <t>会議用湯茶代等</t>
    <rPh sb="0" eb="2">
      <t>カイギ</t>
    </rPh>
    <rPh sb="2" eb="3">
      <t>ヨウ</t>
    </rPh>
    <rPh sb="3" eb="5">
      <t>ユチャ</t>
    </rPh>
    <rPh sb="5" eb="6">
      <t>ダイ</t>
    </rPh>
    <rPh sb="6" eb="7">
      <t>トウ</t>
    </rPh>
    <phoneticPr fontId="5"/>
  </si>
  <si>
    <t>令和２年度は3件の調査研究を行ったが、５割程度に留まった。当該調査研究は施策・事業の検討材料として活用されており、子育て支援サービスの充実に資するものとなっていることから、引き続き、調査・研究の計画を十分精査の上、執行率の改善を図る必要がある。</t>
    <rPh sb="0" eb="2">
      <t>レイワ</t>
    </rPh>
    <rPh sb="3" eb="5">
      <t>ネンド</t>
    </rPh>
    <rPh sb="7" eb="8">
      <t>ケン</t>
    </rPh>
    <rPh sb="9" eb="11">
      <t>チョウサ</t>
    </rPh>
    <rPh sb="11" eb="13">
      <t>ケンキュウ</t>
    </rPh>
    <rPh sb="14" eb="15">
      <t>オコナ</t>
    </rPh>
    <rPh sb="20" eb="21">
      <t>ワリ</t>
    </rPh>
    <rPh sb="21" eb="23">
      <t>テイド</t>
    </rPh>
    <rPh sb="24" eb="25">
      <t>トド</t>
    </rPh>
    <rPh sb="29" eb="31">
      <t>トウガイ</t>
    </rPh>
    <rPh sb="31" eb="33">
      <t>チョウサ</t>
    </rPh>
    <rPh sb="33" eb="35">
      <t>ケンキュウ</t>
    </rPh>
    <rPh sb="86" eb="87">
      <t>ヒ</t>
    </rPh>
    <rPh sb="88" eb="89">
      <t>ツヅ</t>
    </rPh>
    <rPh sb="91" eb="93">
      <t>チョウサ</t>
    </rPh>
    <rPh sb="94" eb="96">
      <t>ケンキュウ</t>
    </rPh>
    <rPh sb="97" eb="99">
      <t>ケイカク</t>
    </rPh>
    <rPh sb="100" eb="102">
      <t>ジュウブン</t>
    </rPh>
    <rPh sb="102" eb="104">
      <t>セイサ</t>
    </rPh>
    <rPh sb="105" eb="106">
      <t>ウエ</t>
    </rPh>
    <rPh sb="107" eb="109">
      <t>シッコウ</t>
    </rPh>
    <rPh sb="109" eb="110">
      <t>リツ</t>
    </rPh>
    <rPh sb="111" eb="113">
      <t>カイゼン</t>
    </rPh>
    <rPh sb="114" eb="115">
      <t>ハカ</t>
    </rPh>
    <rPh sb="116" eb="118">
      <t>ヒツヨウ</t>
    </rPh>
    <phoneticPr fontId="5"/>
  </si>
  <si>
    <t>事業の目標はおおむね達成しているところであるが、さらなる執行率の改善を図るため、各種子育て支援サービスの効果的な推進に必要な調査・研究の案件について、適切な予算積算を行うことなどを検討しながら、今後も継続して調査・研究事業を行い、子育て支援サービス施策・事業に活用していく。</t>
    <rPh sb="28" eb="31">
      <t>シッコウリツ</t>
    </rPh>
    <rPh sb="32" eb="34">
      <t>カイゼン</t>
    </rPh>
    <rPh sb="35" eb="36">
      <t>ハカ</t>
    </rPh>
    <phoneticPr fontId="5"/>
  </si>
  <si>
    <t>3件の調査研究を行ったものの、未だ調査研究にかかる委託費が予定していた額を下回る調査研究もあり、執行率は5割程度であった。調査・研究の計画を見直しの上、さらなる執行率の改善を図る必要がある。</t>
    <rPh sb="1" eb="2">
      <t>ケン</t>
    </rPh>
    <rPh sb="3" eb="5">
      <t>チョウサ</t>
    </rPh>
    <rPh sb="5" eb="7">
      <t>ケンキュウ</t>
    </rPh>
    <rPh sb="8" eb="9">
      <t>オコナ</t>
    </rPh>
    <rPh sb="15" eb="16">
      <t>イマ</t>
    </rPh>
    <rPh sb="40" eb="42">
      <t>チョウサ</t>
    </rPh>
    <rPh sb="42" eb="44">
      <t>ケンキュウ</t>
    </rPh>
    <rPh sb="48" eb="50">
      <t>シッコウ</t>
    </rPh>
    <rPh sb="50" eb="51">
      <t>リツ</t>
    </rPh>
    <rPh sb="53" eb="54">
      <t>ワリ</t>
    </rPh>
    <rPh sb="54" eb="56">
      <t>テイド</t>
    </rPh>
    <phoneticPr fontId="5"/>
  </si>
  <si>
    <t>各種子育て支援サービスの実施状況、子育て世帯の状況等について調査を行い子育て支援サービスの着実な推進を図ることは重要であり、引き続き、必要な予算額を確保し、適切な執行に努めること。</t>
    <rPh sb="33" eb="34">
      <t>オコナ</t>
    </rPh>
    <rPh sb="35" eb="37">
      <t>コソダ</t>
    </rPh>
    <rPh sb="56" eb="58">
      <t>ジュウヨウ</t>
    </rPh>
    <rPh sb="62" eb="63">
      <t>ヒ</t>
    </rPh>
    <rPh sb="64" eb="65">
      <t>ツヅ</t>
    </rPh>
    <rPh sb="67" eb="69">
      <t>ヒツヨウ</t>
    </rPh>
    <rPh sb="70" eb="72">
      <t>ヨサン</t>
    </rPh>
    <rPh sb="72" eb="73">
      <t>ガク</t>
    </rPh>
    <rPh sb="74" eb="76">
      <t>カクホ</t>
    </rPh>
    <rPh sb="78" eb="80">
      <t>テキセツ</t>
    </rPh>
    <rPh sb="81" eb="83">
      <t>シッコウ</t>
    </rPh>
    <rPh sb="84" eb="8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</si>
</sst>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155863</xdr:colOff>
      <xdr:row>748</xdr:row>
      <xdr:rowOff>216477</xdr:rowOff>
    </xdr:from>
    <xdr:to>
      <xdr:col>41</xdr:col>
      <xdr:colOff>155864</xdr:colOff>
      <xdr:row>785</xdr:row>
      <xdr:rowOff>13662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0727" y="237631432"/>
          <a:ext cx="4580660" cy="3702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737" zoomScale="110" zoomScaleNormal="75" zoomScaleSheetLayoutView="110" zoomScalePageLayoutView="85" workbookViewId="0">
      <selection activeCell="U747" sqref="U747:V74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767</v>
      </c>
      <c r="AK2" s="206"/>
      <c r="AL2" s="206"/>
      <c r="AM2" s="206"/>
      <c r="AN2" s="98" t="s">
        <v>407</v>
      </c>
      <c r="AO2" s="206">
        <v>20</v>
      </c>
      <c r="AP2" s="206"/>
      <c r="AQ2" s="206"/>
      <c r="AR2" s="99" t="s">
        <v>710</v>
      </c>
      <c r="AS2" s="207">
        <v>716</v>
      </c>
      <c r="AT2" s="207"/>
      <c r="AU2" s="207"/>
      <c r="AV2" s="98" t="str">
        <f>IF(AW2="","","-")</f>
        <v/>
      </c>
      <c r="AW2" s="394"/>
      <c r="AX2" s="394"/>
    </row>
    <row r="3" spans="1:50" ht="21" customHeight="1" thickBot="1">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c r="A4" s="723" t="s">
        <v>25</v>
      </c>
      <c r="B4" s="724"/>
      <c r="C4" s="724"/>
      <c r="D4" s="724"/>
      <c r="E4" s="724"/>
      <c r="F4" s="724"/>
      <c r="G4" s="699" t="s">
        <v>712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4" t="s">
        <v>715</v>
      </c>
      <c r="H5" s="555"/>
      <c r="I5" s="555"/>
      <c r="J5" s="555"/>
      <c r="K5" s="555"/>
      <c r="L5" s="555"/>
      <c r="M5" s="556" t="s">
        <v>66</v>
      </c>
      <c r="N5" s="557"/>
      <c r="O5" s="557"/>
      <c r="P5" s="557"/>
      <c r="Q5" s="557"/>
      <c r="R5" s="558"/>
      <c r="S5" s="559" t="s">
        <v>716</v>
      </c>
      <c r="T5" s="555"/>
      <c r="U5" s="555"/>
      <c r="V5" s="555"/>
      <c r="W5" s="555"/>
      <c r="X5" s="560"/>
      <c r="Y5" s="715" t="s">
        <v>3</v>
      </c>
      <c r="Z5" s="716"/>
      <c r="AA5" s="716"/>
      <c r="AB5" s="716"/>
      <c r="AC5" s="716"/>
      <c r="AD5" s="717"/>
      <c r="AE5" s="718" t="s">
        <v>717</v>
      </c>
      <c r="AF5" s="718"/>
      <c r="AG5" s="718"/>
      <c r="AH5" s="718"/>
      <c r="AI5" s="718"/>
      <c r="AJ5" s="718"/>
      <c r="AK5" s="718"/>
      <c r="AL5" s="718"/>
      <c r="AM5" s="718"/>
      <c r="AN5" s="718"/>
      <c r="AO5" s="718"/>
      <c r="AP5" s="719"/>
      <c r="AQ5" s="720" t="s">
        <v>714</v>
      </c>
      <c r="AR5" s="721"/>
      <c r="AS5" s="721"/>
      <c r="AT5" s="721"/>
      <c r="AU5" s="721"/>
      <c r="AV5" s="721"/>
      <c r="AW5" s="721"/>
      <c r="AX5" s="722"/>
    </row>
    <row r="6" spans="1:50" ht="39" customHeight="1">
      <c r="A6" s="725" t="s">
        <v>4</v>
      </c>
      <c r="B6" s="726"/>
      <c r="C6" s="726"/>
      <c r="D6" s="726"/>
      <c r="E6" s="726"/>
      <c r="F6" s="726"/>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78.75" customHeight="1">
      <c r="A7" s="824" t="s">
        <v>22</v>
      </c>
      <c r="B7" s="825"/>
      <c r="C7" s="825"/>
      <c r="D7" s="825"/>
      <c r="E7" s="825"/>
      <c r="F7" s="826"/>
      <c r="G7" s="827" t="s">
        <v>718</v>
      </c>
      <c r="H7" s="828"/>
      <c r="I7" s="828"/>
      <c r="J7" s="828"/>
      <c r="K7" s="828"/>
      <c r="L7" s="828"/>
      <c r="M7" s="828"/>
      <c r="N7" s="828"/>
      <c r="O7" s="828"/>
      <c r="P7" s="828"/>
      <c r="Q7" s="828"/>
      <c r="R7" s="828"/>
      <c r="S7" s="828"/>
      <c r="T7" s="828"/>
      <c r="U7" s="828"/>
      <c r="V7" s="828"/>
      <c r="W7" s="828"/>
      <c r="X7" s="829"/>
      <c r="Y7" s="392" t="s">
        <v>390</v>
      </c>
      <c r="Z7" s="296"/>
      <c r="AA7" s="296"/>
      <c r="AB7" s="296"/>
      <c r="AC7" s="296"/>
      <c r="AD7" s="393"/>
      <c r="AE7" s="379" t="s">
        <v>771</v>
      </c>
      <c r="AF7" s="380"/>
      <c r="AG7" s="380"/>
      <c r="AH7" s="380"/>
      <c r="AI7" s="380"/>
      <c r="AJ7" s="380"/>
      <c r="AK7" s="380"/>
      <c r="AL7" s="380"/>
      <c r="AM7" s="380"/>
      <c r="AN7" s="380"/>
      <c r="AO7" s="380"/>
      <c r="AP7" s="380"/>
      <c r="AQ7" s="380"/>
      <c r="AR7" s="380"/>
      <c r="AS7" s="380"/>
      <c r="AT7" s="380"/>
      <c r="AU7" s="380"/>
      <c r="AV7" s="380"/>
      <c r="AW7" s="380"/>
      <c r="AX7" s="381"/>
    </row>
    <row r="8" spans="1:50" ht="44.25" customHeight="1">
      <c r="A8" s="824" t="s">
        <v>256</v>
      </c>
      <c r="B8" s="825"/>
      <c r="C8" s="825"/>
      <c r="D8" s="825"/>
      <c r="E8" s="825"/>
      <c r="F8" s="826"/>
      <c r="G8" s="218" t="str">
        <f>入力規則等!A27</f>
        <v>少子化社会対策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5" customHeight="1">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c r="A10" s="740" t="s">
        <v>30</v>
      </c>
      <c r="B10" s="741"/>
      <c r="C10" s="741"/>
      <c r="D10" s="741"/>
      <c r="E10" s="741"/>
      <c r="F10" s="741"/>
      <c r="G10" s="673" t="s">
        <v>720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17" t="s">
        <v>24</v>
      </c>
      <c r="B12" s="118"/>
      <c r="C12" s="118"/>
      <c r="D12" s="118"/>
      <c r="E12" s="118"/>
      <c r="F12" s="119"/>
      <c r="G12" s="679"/>
      <c r="H12" s="680"/>
      <c r="I12" s="680"/>
      <c r="J12" s="680"/>
      <c r="K12" s="680"/>
      <c r="L12" s="680"/>
      <c r="M12" s="680"/>
      <c r="N12" s="680"/>
      <c r="O12" s="680"/>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2"/>
    </row>
    <row r="13" spans="1:50" ht="21" customHeight="1">
      <c r="A13" s="120"/>
      <c r="B13" s="121"/>
      <c r="C13" s="121"/>
      <c r="D13" s="121"/>
      <c r="E13" s="121"/>
      <c r="F13" s="122"/>
      <c r="G13" s="743" t="s">
        <v>6</v>
      </c>
      <c r="H13" s="744"/>
      <c r="I13" s="636" t="s">
        <v>7</v>
      </c>
      <c r="J13" s="637"/>
      <c r="K13" s="637"/>
      <c r="L13" s="637"/>
      <c r="M13" s="637"/>
      <c r="N13" s="637"/>
      <c r="O13" s="638"/>
      <c r="P13" s="163">
        <v>50</v>
      </c>
      <c r="Q13" s="164"/>
      <c r="R13" s="164"/>
      <c r="S13" s="164"/>
      <c r="T13" s="164"/>
      <c r="U13" s="164"/>
      <c r="V13" s="165"/>
      <c r="W13" s="163">
        <v>50</v>
      </c>
      <c r="X13" s="164"/>
      <c r="Y13" s="164"/>
      <c r="Z13" s="164"/>
      <c r="AA13" s="164"/>
      <c r="AB13" s="164"/>
      <c r="AC13" s="165"/>
      <c r="AD13" s="163">
        <v>50</v>
      </c>
      <c r="AE13" s="164"/>
      <c r="AF13" s="164"/>
      <c r="AG13" s="164"/>
      <c r="AH13" s="164"/>
      <c r="AI13" s="164"/>
      <c r="AJ13" s="165"/>
      <c r="AK13" s="163">
        <v>50</v>
      </c>
      <c r="AL13" s="164"/>
      <c r="AM13" s="164"/>
      <c r="AN13" s="164"/>
      <c r="AO13" s="164"/>
      <c r="AP13" s="164"/>
      <c r="AQ13" s="165"/>
      <c r="AR13" s="160">
        <v>51</v>
      </c>
      <c r="AS13" s="161"/>
      <c r="AT13" s="161"/>
      <c r="AU13" s="161"/>
      <c r="AV13" s="161"/>
      <c r="AW13" s="161"/>
      <c r="AX13" s="391"/>
    </row>
    <row r="14" spans="1:50" ht="21" customHeight="1">
      <c r="A14" s="120"/>
      <c r="B14" s="121"/>
      <c r="C14" s="121"/>
      <c r="D14" s="121"/>
      <c r="E14" s="121"/>
      <c r="F14" s="122"/>
      <c r="G14" s="745"/>
      <c r="H14" s="746"/>
      <c r="I14" s="571" t="s">
        <v>8</v>
      </c>
      <c r="J14" s="627"/>
      <c r="K14" s="627"/>
      <c r="L14" s="627"/>
      <c r="M14" s="627"/>
      <c r="N14" s="627"/>
      <c r="O14" s="628"/>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3"/>
      <c r="AS14" s="663"/>
      <c r="AT14" s="663"/>
      <c r="AU14" s="663"/>
      <c r="AV14" s="663"/>
      <c r="AW14" s="663"/>
      <c r="AX14" s="664"/>
    </row>
    <row r="15" spans="1:50" ht="21" customHeight="1">
      <c r="A15" s="120"/>
      <c r="B15" s="121"/>
      <c r="C15" s="121"/>
      <c r="D15" s="121"/>
      <c r="E15" s="121"/>
      <c r="F15" s="122"/>
      <c r="G15" s="745"/>
      <c r="H15" s="746"/>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626"/>
    </row>
    <row r="16" spans="1:50" ht="21" customHeight="1">
      <c r="A16" s="120"/>
      <c r="B16" s="121"/>
      <c r="C16" s="121"/>
      <c r="D16" s="121"/>
      <c r="E16" s="121"/>
      <c r="F16" s="122"/>
      <c r="G16" s="745"/>
      <c r="H16" s="746"/>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6"/>
      <c r="AS16" s="677"/>
      <c r="AT16" s="677"/>
      <c r="AU16" s="677"/>
      <c r="AV16" s="677"/>
      <c r="AW16" s="677"/>
      <c r="AX16" s="678"/>
    </row>
    <row r="17" spans="1:50" ht="24.75" customHeight="1">
      <c r="A17" s="120"/>
      <c r="B17" s="121"/>
      <c r="C17" s="121"/>
      <c r="D17" s="121"/>
      <c r="E17" s="121"/>
      <c r="F17" s="122"/>
      <c r="G17" s="745"/>
      <c r="H17" s="746"/>
      <c r="I17" s="571" t="s">
        <v>50</v>
      </c>
      <c r="J17" s="627"/>
      <c r="K17" s="627"/>
      <c r="L17" s="627"/>
      <c r="M17" s="627"/>
      <c r="N17" s="627"/>
      <c r="O17" s="628"/>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47"/>
      <c r="H18" s="748"/>
      <c r="I18" s="735" t="s">
        <v>20</v>
      </c>
      <c r="J18" s="736"/>
      <c r="K18" s="736"/>
      <c r="L18" s="736"/>
      <c r="M18" s="736"/>
      <c r="N18" s="736"/>
      <c r="O18" s="737"/>
      <c r="P18" s="169">
        <f>SUM(P13:V17)</f>
        <v>50</v>
      </c>
      <c r="Q18" s="170"/>
      <c r="R18" s="170"/>
      <c r="S18" s="170"/>
      <c r="T18" s="170"/>
      <c r="U18" s="170"/>
      <c r="V18" s="171"/>
      <c r="W18" s="169">
        <f>SUM(W13:AC17)</f>
        <v>50</v>
      </c>
      <c r="X18" s="170"/>
      <c r="Y18" s="170"/>
      <c r="Z18" s="170"/>
      <c r="AA18" s="170"/>
      <c r="AB18" s="170"/>
      <c r="AC18" s="171"/>
      <c r="AD18" s="169">
        <f>SUM(AD13:AJ17)</f>
        <v>50</v>
      </c>
      <c r="AE18" s="170"/>
      <c r="AF18" s="170"/>
      <c r="AG18" s="170"/>
      <c r="AH18" s="170"/>
      <c r="AI18" s="170"/>
      <c r="AJ18" s="171"/>
      <c r="AK18" s="169">
        <f>SUM(AK13:AQ17)</f>
        <v>50</v>
      </c>
      <c r="AL18" s="170"/>
      <c r="AM18" s="170"/>
      <c r="AN18" s="170"/>
      <c r="AO18" s="170"/>
      <c r="AP18" s="170"/>
      <c r="AQ18" s="171"/>
      <c r="AR18" s="169">
        <f>SUM(AR13:AX17)</f>
        <v>51</v>
      </c>
      <c r="AS18" s="170"/>
      <c r="AT18" s="170"/>
      <c r="AU18" s="170"/>
      <c r="AV18" s="170"/>
      <c r="AW18" s="170"/>
      <c r="AX18" s="533"/>
    </row>
    <row r="19" spans="1:50" ht="24.75" customHeight="1">
      <c r="A19" s="120"/>
      <c r="B19" s="121"/>
      <c r="C19" s="121"/>
      <c r="D19" s="121"/>
      <c r="E19" s="121"/>
      <c r="F19" s="122"/>
      <c r="G19" s="531" t="s">
        <v>9</v>
      </c>
      <c r="H19" s="532"/>
      <c r="I19" s="532"/>
      <c r="J19" s="532"/>
      <c r="K19" s="532"/>
      <c r="L19" s="532"/>
      <c r="M19" s="532"/>
      <c r="N19" s="532"/>
      <c r="O19" s="532"/>
      <c r="P19" s="163">
        <v>24</v>
      </c>
      <c r="Q19" s="164"/>
      <c r="R19" s="164"/>
      <c r="S19" s="164"/>
      <c r="T19" s="164"/>
      <c r="U19" s="164"/>
      <c r="V19" s="165"/>
      <c r="W19" s="163">
        <v>32</v>
      </c>
      <c r="X19" s="164"/>
      <c r="Y19" s="164"/>
      <c r="Z19" s="164"/>
      <c r="AA19" s="164"/>
      <c r="AB19" s="164"/>
      <c r="AC19" s="165"/>
      <c r="AD19" s="163">
        <v>24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c r="A20" s="120"/>
      <c r="B20" s="121"/>
      <c r="C20" s="121"/>
      <c r="D20" s="121"/>
      <c r="E20" s="121"/>
      <c r="F20" s="122"/>
      <c r="G20" s="531" t="s">
        <v>10</v>
      </c>
      <c r="H20" s="532"/>
      <c r="I20" s="532"/>
      <c r="J20" s="532"/>
      <c r="K20" s="532"/>
      <c r="L20" s="532"/>
      <c r="M20" s="532"/>
      <c r="N20" s="532"/>
      <c r="O20" s="532"/>
      <c r="P20" s="535">
        <f>IF(P18=0, "-", SUM(P19)/P18)</f>
        <v>0.48</v>
      </c>
      <c r="Q20" s="535"/>
      <c r="R20" s="535"/>
      <c r="S20" s="535"/>
      <c r="T20" s="535"/>
      <c r="U20" s="535"/>
      <c r="V20" s="535"/>
      <c r="W20" s="535">
        <f t="shared" ref="W20" si="0">IF(W18=0, "-", SUM(W19)/W18)</f>
        <v>0.64</v>
      </c>
      <c r="X20" s="535"/>
      <c r="Y20" s="535"/>
      <c r="Z20" s="535"/>
      <c r="AA20" s="535"/>
      <c r="AB20" s="535"/>
      <c r="AC20" s="535"/>
      <c r="AD20" s="535">
        <f t="shared" ref="AD20" si="1">IF(AD18=0, "-", SUM(AD19)/AD18)</f>
        <v>0.48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c r="A21" s="123"/>
      <c r="B21" s="124"/>
      <c r="C21" s="124"/>
      <c r="D21" s="124"/>
      <c r="E21" s="124"/>
      <c r="F21" s="125"/>
      <c r="G21" s="922" t="s">
        <v>354</v>
      </c>
      <c r="H21" s="923"/>
      <c r="I21" s="923"/>
      <c r="J21" s="923"/>
      <c r="K21" s="923"/>
      <c r="L21" s="923"/>
      <c r="M21" s="923"/>
      <c r="N21" s="923"/>
      <c r="O21" s="923"/>
      <c r="P21" s="535">
        <f>IF(P19=0, "-", SUM(P19)/SUM(P13,P14))</f>
        <v>0.48</v>
      </c>
      <c r="Q21" s="535"/>
      <c r="R21" s="535"/>
      <c r="S21" s="535"/>
      <c r="T21" s="535"/>
      <c r="U21" s="535"/>
      <c r="V21" s="535"/>
      <c r="W21" s="535">
        <f t="shared" ref="W21" si="2">IF(W19=0, "-", SUM(W19)/SUM(W13,W14))</f>
        <v>0.64</v>
      </c>
      <c r="X21" s="535"/>
      <c r="Y21" s="535"/>
      <c r="Z21" s="535"/>
      <c r="AA21" s="535"/>
      <c r="AB21" s="535"/>
      <c r="AC21" s="535"/>
      <c r="AD21" s="535">
        <f t="shared" ref="AD21" si="3">IF(AD19=0, "-", SUM(AD19)/SUM(AD13,AD14))</f>
        <v>0.48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712</v>
      </c>
      <c r="H23" s="133"/>
      <c r="I23" s="133"/>
      <c r="J23" s="133"/>
      <c r="K23" s="133"/>
      <c r="L23" s="133"/>
      <c r="M23" s="133"/>
      <c r="N23" s="133"/>
      <c r="O23" s="134"/>
      <c r="P23" s="160">
        <v>50</v>
      </c>
      <c r="Q23" s="161"/>
      <c r="R23" s="161"/>
      <c r="S23" s="161"/>
      <c r="T23" s="161"/>
      <c r="U23" s="161"/>
      <c r="V23" s="162"/>
      <c r="W23" s="160">
        <v>51</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50</v>
      </c>
      <c r="Q29" s="164"/>
      <c r="R29" s="164"/>
      <c r="S29" s="164"/>
      <c r="T29" s="164"/>
      <c r="U29" s="164"/>
      <c r="V29" s="165"/>
      <c r="W29" s="211">
        <f>AR13</f>
        <v>51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5" t="s">
        <v>349</v>
      </c>
      <c r="B30" s="506"/>
      <c r="C30" s="506"/>
      <c r="D30" s="506"/>
      <c r="E30" s="506"/>
      <c r="F30" s="507"/>
      <c r="G30" s="648"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9" t="s">
        <v>232</v>
      </c>
      <c r="AR30" s="640"/>
      <c r="AS30" s="640"/>
      <c r="AT30" s="641"/>
      <c r="AU30" s="387" t="s">
        <v>134</v>
      </c>
      <c r="AV30" s="387"/>
      <c r="AW30" s="387"/>
      <c r="AX30" s="388"/>
    </row>
    <row r="31" spans="1:50"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6</v>
      </c>
      <c r="AV31" s="271"/>
      <c r="AW31" s="375" t="s">
        <v>179</v>
      </c>
      <c r="AX31" s="376"/>
    </row>
    <row r="32" spans="1:50" ht="23.25" customHeight="1">
      <c r="A32" s="511"/>
      <c r="B32" s="509"/>
      <c r="C32" s="509"/>
      <c r="D32" s="509"/>
      <c r="E32" s="509"/>
      <c r="F32" s="510"/>
      <c r="G32" s="536" t="s">
        <v>772</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v>7431</v>
      </c>
      <c r="AF32" s="364"/>
      <c r="AG32" s="364"/>
      <c r="AH32" s="364"/>
      <c r="AI32" s="363">
        <v>7578</v>
      </c>
      <c r="AJ32" s="364"/>
      <c r="AK32" s="364"/>
      <c r="AL32" s="364"/>
      <c r="AM32" s="363">
        <v>7735</v>
      </c>
      <c r="AN32" s="364"/>
      <c r="AO32" s="364"/>
      <c r="AP32" s="364"/>
      <c r="AQ32" s="166" t="s">
        <v>718</v>
      </c>
      <c r="AR32" s="167"/>
      <c r="AS32" s="167"/>
      <c r="AT32" s="168"/>
      <c r="AU32" s="364" t="s">
        <v>718</v>
      </c>
      <c r="AV32" s="364"/>
      <c r="AW32" s="364"/>
      <c r="AX32" s="365"/>
    </row>
    <row r="33" spans="1:51" ht="23.25" customHeight="1">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8000</v>
      </c>
      <c r="AF33" s="364"/>
      <c r="AG33" s="364"/>
      <c r="AH33" s="364"/>
      <c r="AI33" s="363">
        <v>8000</v>
      </c>
      <c r="AJ33" s="364"/>
      <c r="AK33" s="364"/>
      <c r="AL33" s="364"/>
      <c r="AM33" s="363">
        <v>8036</v>
      </c>
      <c r="AN33" s="364"/>
      <c r="AO33" s="364"/>
      <c r="AP33" s="364"/>
      <c r="AQ33" s="166" t="s">
        <v>718</v>
      </c>
      <c r="AR33" s="167"/>
      <c r="AS33" s="167"/>
      <c r="AT33" s="168"/>
      <c r="AU33" s="364">
        <v>8241</v>
      </c>
      <c r="AV33" s="364"/>
      <c r="AW33" s="364"/>
      <c r="AX33" s="365"/>
    </row>
    <row r="34" spans="1:51" ht="46.5" customHeight="1">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92.9</v>
      </c>
      <c r="AF34" s="364"/>
      <c r="AG34" s="364"/>
      <c r="AH34" s="364"/>
      <c r="AI34" s="363">
        <v>94.7</v>
      </c>
      <c r="AJ34" s="364"/>
      <c r="AK34" s="364"/>
      <c r="AL34" s="364"/>
      <c r="AM34" s="363">
        <v>96.3</v>
      </c>
      <c r="AN34" s="364"/>
      <c r="AO34" s="364"/>
      <c r="AP34" s="364"/>
      <c r="AQ34" s="166" t="s">
        <v>718</v>
      </c>
      <c r="AR34" s="167"/>
      <c r="AS34" s="167"/>
      <c r="AT34" s="168"/>
      <c r="AU34" s="364" t="s">
        <v>718</v>
      </c>
      <c r="AV34" s="364"/>
      <c r="AW34" s="364"/>
      <c r="AX34" s="365"/>
    </row>
    <row r="35" spans="1:51" ht="23.25" customHeight="1">
      <c r="A35" s="895" t="s">
        <v>381</v>
      </c>
      <c r="B35" s="896"/>
      <c r="C35" s="896"/>
      <c r="D35" s="896"/>
      <c r="E35" s="896"/>
      <c r="F35" s="897"/>
      <c r="G35" s="901" t="s">
        <v>723</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c r="A37" s="642" t="s">
        <v>349</v>
      </c>
      <c r="B37" s="643"/>
      <c r="C37" s="643"/>
      <c r="D37" s="643"/>
      <c r="E37" s="643"/>
      <c r="F37" s="644"/>
      <c r="G37" s="561" t="s">
        <v>146</v>
      </c>
      <c r="H37" s="377"/>
      <c r="I37" s="377"/>
      <c r="J37" s="377"/>
      <c r="K37" s="377"/>
      <c r="L37" s="377"/>
      <c r="M37" s="377"/>
      <c r="N37" s="377"/>
      <c r="O37" s="562"/>
      <c r="P37" s="629" t="s">
        <v>59</v>
      </c>
      <c r="Q37" s="377"/>
      <c r="R37" s="377"/>
      <c r="S37" s="377"/>
      <c r="T37" s="377"/>
      <c r="U37" s="377"/>
      <c r="V37" s="377"/>
      <c r="W37" s="377"/>
      <c r="X37" s="562"/>
      <c r="Y37" s="630"/>
      <c r="Z37" s="631"/>
      <c r="AA37" s="632"/>
      <c r="AB37" s="633" t="s">
        <v>11</v>
      </c>
      <c r="AC37" s="634"/>
      <c r="AD37" s="635"/>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c r="A41" s="645"/>
      <c r="B41" s="646"/>
      <c r="C41" s="646"/>
      <c r="D41" s="646"/>
      <c r="E41" s="646"/>
      <c r="F41" s="647"/>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c r="A44" s="642" t="s">
        <v>349</v>
      </c>
      <c r="B44" s="643"/>
      <c r="C44" s="643"/>
      <c r="D44" s="643"/>
      <c r="E44" s="643"/>
      <c r="F44" s="644"/>
      <c r="G44" s="561" t="s">
        <v>146</v>
      </c>
      <c r="H44" s="377"/>
      <c r="I44" s="377"/>
      <c r="J44" s="377"/>
      <c r="K44" s="377"/>
      <c r="L44" s="377"/>
      <c r="M44" s="377"/>
      <c r="N44" s="377"/>
      <c r="O44" s="562"/>
      <c r="P44" s="629" t="s">
        <v>59</v>
      </c>
      <c r="Q44" s="377"/>
      <c r="R44" s="377"/>
      <c r="S44" s="377"/>
      <c r="T44" s="377"/>
      <c r="U44" s="377"/>
      <c r="V44" s="377"/>
      <c r="W44" s="377"/>
      <c r="X44" s="562"/>
      <c r="Y44" s="630"/>
      <c r="Z44" s="631"/>
      <c r="AA44" s="632"/>
      <c r="AB44" s="633" t="s">
        <v>11</v>
      </c>
      <c r="AC44" s="634"/>
      <c r="AD44" s="635"/>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45"/>
      <c r="B48" s="646"/>
      <c r="C48" s="646"/>
      <c r="D48" s="646"/>
      <c r="E48" s="646"/>
      <c r="F48" s="647"/>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c r="A51" s="508" t="s">
        <v>349</v>
      </c>
      <c r="B51" s="509"/>
      <c r="C51" s="509"/>
      <c r="D51" s="509"/>
      <c r="E51" s="509"/>
      <c r="F51" s="510"/>
      <c r="G51" s="561" t="s">
        <v>146</v>
      </c>
      <c r="H51" s="377"/>
      <c r="I51" s="377"/>
      <c r="J51" s="377"/>
      <c r="K51" s="377"/>
      <c r="L51" s="377"/>
      <c r="M51" s="377"/>
      <c r="N51" s="377"/>
      <c r="O51" s="562"/>
      <c r="P51" s="629" t="s">
        <v>59</v>
      </c>
      <c r="Q51" s="377"/>
      <c r="R51" s="377"/>
      <c r="S51" s="377"/>
      <c r="T51" s="377"/>
      <c r="U51" s="377"/>
      <c r="V51" s="377"/>
      <c r="W51" s="377"/>
      <c r="X51" s="562"/>
      <c r="Y51" s="630"/>
      <c r="Z51" s="631"/>
      <c r="AA51" s="632"/>
      <c r="AB51" s="633" t="s">
        <v>11</v>
      </c>
      <c r="AC51" s="634"/>
      <c r="AD51" s="635"/>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45"/>
      <c r="B55" s="646"/>
      <c r="C55" s="646"/>
      <c r="D55" s="646"/>
      <c r="E55" s="646"/>
      <c r="F55" s="647"/>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c r="A58" s="508" t="s">
        <v>349</v>
      </c>
      <c r="B58" s="509"/>
      <c r="C58" s="509"/>
      <c r="D58" s="509"/>
      <c r="E58" s="509"/>
      <c r="F58" s="510"/>
      <c r="G58" s="561" t="s">
        <v>146</v>
      </c>
      <c r="H58" s="377"/>
      <c r="I58" s="377"/>
      <c r="J58" s="377"/>
      <c r="K58" s="377"/>
      <c r="L58" s="377"/>
      <c r="M58" s="377"/>
      <c r="N58" s="377"/>
      <c r="O58" s="562"/>
      <c r="P58" s="629" t="s">
        <v>59</v>
      </c>
      <c r="Q58" s="377"/>
      <c r="R58" s="377"/>
      <c r="S58" s="377"/>
      <c r="T58" s="377"/>
      <c r="U58" s="377"/>
      <c r="V58" s="377"/>
      <c r="W58" s="377"/>
      <c r="X58" s="562"/>
      <c r="Y58" s="630"/>
      <c r="Z58" s="631"/>
      <c r="AA58" s="632"/>
      <c r="AB58" s="633" t="s">
        <v>11</v>
      </c>
      <c r="AC58" s="634"/>
      <c r="AD58" s="635"/>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391</v>
      </c>
      <c r="AF65" s="335"/>
      <c r="AG65" s="335"/>
      <c r="AH65" s="335"/>
      <c r="AI65" s="335" t="s">
        <v>413</v>
      </c>
      <c r="AJ65" s="335"/>
      <c r="AK65" s="335"/>
      <c r="AL65" s="335"/>
      <c r="AM65" s="335" t="s">
        <v>510</v>
      </c>
      <c r="AN65" s="335"/>
      <c r="AO65" s="335"/>
      <c r="AP65" s="335"/>
      <c r="AQ65" s="215" t="s">
        <v>232</v>
      </c>
      <c r="AR65" s="199"/>
      <c r="AS65" s="199"/>
      <c r="AT65" s="200"/>
      <c r="AU65" s="974" t="s">
        <v>134</v>
      </c>
      <c r="AV65" s="974"/>
      <c r="AW65" s="974"/>
      <c r="AX65" s="975"/>
      <c r="AY65">
        <f>COUNTA($H$67)</f>
        <v>0</v>
      </c>
    </row>
    <row r="66" spans="1:51" ht="18.75" hidden="1" customHeight="1">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thickBot="1">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38"/>
      <c r="B75" s="839"/>
      <c r="C75" s="839"/>
      <c r="D75" s="839"/>
      <c r="E75" s="839"/>
      <c r="F75" s="840"/>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38"/>
      <c r="B76" s="839"/>
      <c r="C76" s="839"/>
      <c r="D76" s="839"/>
      <c r="E76" s="839"/>
      <c r="F76" s="840"/>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38"/>
      <c r="B77" s="839"/>
      <c r="C77" s="839"/>
      <c r="D77" s="839"/>
      <c r="E77" s="839"/>
      <c r="F77" s="840"/>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10" t="s">
        <v>384</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c r="A80" s="515" t="s">
        <v>147</v>
      </c>
      <c r="B80" s="844" t="s">
        <v>341</v>
      </c>
      <c r="C80" s="845"/>
      <c r="D80" s="845"/>
      <c r="E80" s="845"/>
      <c r="F80" s="846"/>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c r="AY80">
        <f>COUNTA($G$82)</f>
        <v>0</v>
      </c>
    </row>
    <row r="81" spans="1:60" ht="22.5" hidden="1" customHeight="1">
      <c r="A81" s="516"/>
      <c r="B81" s="847"/>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16"/>
      <c r="B82" s="847"/>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0"/>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c r="A83" s="516"/>
      <c r="B83" s="847"/>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1"/>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c r="A84" s="516"/>
      <c r="B84" s="848"/>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2"/>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c r="A85" s="516"/>
      <c r="B85" s="548" t="s">
        <v>145</v>
      </c>
      <c r="C85" s="548"/>
      <c r="D85" s="548"/>
      <c r="E85" s="548"/>
      <c r="F85" s="549"/>
      <c r="G85" s="794" t="s">
        <v>61</v>
      </c>
      <c r="H85" s="777"/>
      <c r="I85" s="777"/>
      <c r="J85" s="777"/>
      <c r="K85" s="777"/>
      <c r="L85" s="777"/>
      <c r="M85" s="777"/>
      <c r="N85" s="777"/>
      <c r="O85" s="778"/>
      <c r="P85" s="776" t="s">
        <v>63</v>
      </c>
      <c r="Q85" s="777"/>
      <c r="R85" s="777"/>
      <c r="S85" s="777"/>
      <c r="T85" s="777"/>
      <c r="U85" s="777"/>
      <c r="V85" s="777"/>
      <c r="W85" s="777"/>
      <c r="X85" s="778"/>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16"/>
      <c r="B87" s="548"/>
      <c r="C87" s="548"/>
      <c r="D87" s="548"/>
      <c r="E87" s="548"/>
      <c r="F87" s="549"/>
      <c r="G87" s="232"/>
      <c r="H87" s="191"/>
      <c r="I87" s="191"/>
      <c r="J87" s="191"/>
      <c r="K87" s="191"/>
      <c r="L87" s="191"/>
      <c r="M87" s="191"/>
      <c r="N87" s="191"/>
      <c r="O87" s="233"/>
      <c r="P87" s="191"/>
      <c r="Q87" s="799"/>
      <c r="R87" s="799"/>
      <c r="S87" s="799"/>
      <c r="T87" s="799"/>
      <c r="U87" s="799"/>
      <c r="V87" s="799"/>
      <c r="W87" s="799"/>
      <c r="X87" s="800"/>
      <c r="Y87" s="753" t="s">
        <v>62</v>
      </c>
      <c r="Z87" s="754"/>
      <c r="AA87" s="755"/>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16"/>
      <c r="B88" s="548"/>
      <c r="C88" s="548"/>
      <c r="D88" s="548"/>
      <c r="E88" s="548"/>
      <c r="F88" s="549"/>
      <c r="G88" s="234"/>
      <c r="H88" s="235"/>
      <c r="I88" s="235"/>
      <c r="J88" s="235"/>
      <c r="K88" s="235"/>
      <c r="L88" s="235"/>
      <c r="M88" s="235"/>
      <c r="N88" s="235"/>
      <c r="O88" s="236"/>
      <c r="P88" s="801"/>
      <c r="Q88" s="801"/>
      <c r="R88" s="801"/>
      <c r="S88" s="801"/>
      <c r="T88" s="801"/>
      <c r="U88" s="801"/>
      <c r="V88" s="801"/>
      <c r="W88" s="801"/>
      <c r="X88" s="802"/>
      <c r="Y88" s="730" t="s">
        <v>54</v>
      </c>
      <c r="Z88" s="731"/>
      <c r="AA88" s="732"/>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3"/>
      <c r="Y89" s="730" t="s">
        <v>13</v>
      </c>
      <c r="Z89" s="731"/>
      <c r="AA89" s="732"/>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16"/>
      <c r="B90" s="548" t="s">
        <v>145</v>
      </c>
      <c r="C90" s="548"/>
      <c r="D90" s="548"/>
      <c r="E90" s="548"/>
      <c r="F90" s="549"/>
      <c r="G90" s="794" t="s">
        <v>61</v>
      </c>
      <c r="H90" s="777"/>
      <c r="I90" s="777"/>
      <c r="J90" s="777"/>
      <c r="K90" s="777"/>
      <c r="L90" s="777"/>
      <c r="M90" s="777"/>
      <c r="N90" s="777"/>
      <c r="O90" s="778"/>
      <c r="P90" s="776" t="s">
        <v>63</v>
      </c>
      <c r="Q90" s="777"/>
      <c r="R90" s="777"/>
      <c r="S90" s="777"/>
      <c r="T90" s="777"/>
      <c r="U90" s="777"/>
      <c r="V90" s="777"/>
      <c r="W90" s="777"/>
      <c r="X90" s="778"/>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16"/>
      <c r="B92" s="548"/>
      <c r="C92" s="548"/>
      <c r="D92" s="548"/>
      <c r="E92" s="548"/>
      <c r="F92" s="549"/>
      <c r="G92" s="232"/>
      <c r="H92" s="191"/>
      <c r="I92" s="191"/>
      <c r="J92" s="191"/>
      <c r="K92" s="191"/>
      <c r="L92" s="191"/>
      <c r="M92" s="191"/>
      <c r="N92" s="191"/>
      <c r="O92" s="233"/>
      <c r="P92" s="191"/>
      <c r="Q92" s="799"/>
      <c r="R92" s="799"/>
      <c r="S92" s="799"/>
      <c r="T92" s="799"/>
      <c r="U92" s="799"/>
      <c r="V92" s="799"/>
      <c r="W92" s="799"/>
      <c r="X92" s="800"/>
      <c r="Y92" s="753" t="s">
        <v>62</v>
      </c>
      <c r="Z92" s="754"/>
      <c r="AA92" s="755"/>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16"/>
      <c r="B93" s="548"/>
      <c r="C93" s="548"/>
      <c r="D93" s="548"/>
      <c r="E93" s="548"/>
      <c r="F93" s="549"/>
      <c r="G93" s="234"/>
      <c r="H93" s="235"/>
      <c r="I93" s="235"/>
      <c r="J93" s="235"/>
      <c r="K93" s="235"/>
      <c r="L93" s="235"/>
      <c r="M93" s="235"/>
      <c r="N93" s="235"/>
      <c r="O93" s="236"/>
      <c r="P93" s="801"/>
      <c r="Q93" s="801"/>
      <c r="R93" s="801"/>
      <c r="S93" s="801"/>
      <c r="T93" s="801"/>
      <c r="U93" s="801"/>
      <c r="V93" s="801"/>
      <c r="W93" s="801"/>
      <c r="X93" s="802"/>
      <c r="Y93" s="730" t="s">
        <v>54</v>
      </c>
      <c r="Z93" s="731"/>
      <c r="AA93" s="732"/>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3"/>
      <c r="Y94" s="730" t="s">
        <v>13</v>
      </c>
      <c r="Z94" s="731"/>
      <c r="AA94" s="732"/>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16"/>
      <c r="B95" s="548" t="s">
        <v>145</v>
      </c>
      <c r="C95" s="548"/>
      <c r="D95" s="548"/>
      <c r="E95" s="548"/>
      <c r="F95" s="549"/>
      <c r="G95" s="794" t="s">
        <v>61</v>
      </c>
      <c r="H95" s="777"/>
      <c r="I95" s="777"/>
      <c r="J95" s="777"/>
      <c r="K95" s="777"/>
      <c r="L95" s="777"/>
      <c r="M95" s="777"/>
      <c r="N95" s="777"/>
      <c r="O95" s="778"/>
      <c r="P95" s="776" t="s">
        <v>63</v>
      </c>
      <c r="Q95" s="777"/>
      <c r="R95" s="777"/>
      <c r="S95" s="777"/>
      <c r="T95" s="777"/>
      <c r="U95" s="777"/>
      <c r="V95" s="777"/>
      <c r="W95" s="777"/>
      <c r="X95" s="778"/>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16"/>
      <c r="B97" s="548"/>
      <c r="C97" s="548"/>
      <c r="D97" s="548"/>
      <c r="E97" s="548"/>
      <c r="F97" s="549"/>
      <c r="G97" s="232"/>
      <c r="H97" s="191"/>
      <c r="I97" s="191"/>
      <c r="J97" s="191"/>
      <c r="K97" s="191"/>
      <c r="L97" s="191"/>
      <c r="M97" s="191"/>
      <c r="N97" s="191"/>
      <c r="O97" s="233"/>
      <c r="P97" s="191"/>
      <c r="Q97" s="799"/>
      <c r="R97" s="799"/>
      <c r="S97" s="799"/>
      <c r="T97" s="799"/>
      <c r="U97" s="799"/>
      <c r="V97" s="799"/>
      <c r="W97" s="799"/>
      <c r="X97" s="800"/>
      <c r="Y97" s="753" t="s">
        <v>62</v>
      </c>
      <c r="Z97" s="754"/>
      <c r="AA97" s="755"/>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16"/>
      <c r="B98" s="548"/>
      <c r="C98" s="548"/>
      <c r="D98" s="548"/>
      <c r="E98" s="548"/>
      <c r="F98" s="549"/>
      <c r="G98" s="234"/>
      <c r="H98" s="235"/>
      <c r="I98" s="235"/>
      <c r="J98" s="235"/>
      <c r="K98" s="235"/>
      <c r="L98" s="235"/>
      <c r="M98" s="235"/>
      <c r="N98" s="235"/>
      <c r="O98" s="236"/>
      <c r="P98" s="801"/>
      <c r="Q98" s="801"/>
      <c r="R98" s="801"/>
      <c r="S98" s="801"/>
      <c r="T98" s="801"/>
      <c r="U98" s="801"/>
      <c r="V98" s="801"/>
      <c r="W98" s="801"/>
      <c r="X98" s="802"/>
      <c r="Y98" s="730" t="s">
        <v>54</v>
      </c>
      <c r="Z98" s="731"/>
      <c r="AA98" s="732"/>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17"/>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6" t="s">
        <v>13</v>
      </c>
      <c r="Z99" s="477"/>
      <c r="AA99" s="478"/>
      <c r="AB99" s="458" t="s">
        <v>14</v>
      </c>
      <c r="AC99" s="459"/>
      <c r="AD99" s="460"/>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1"/>
      <c r="Z100" s="462"/>
      <c r="AA100" s="463"/>
      <c r="AB100" s="855" t="s">
        <v>11</v>
      </c>
      <c r="AC100" s="855"/>
      <c r="AD100" s="855"/>
      <c r="AE100" s="821" t="s">
        <v>391</v>
      </c>
      <c r="AF100" s="822"/>
      <c r="AG100" s="822"/>
      <c r="AH100" s="823"/>
      <c r="AI100" s="821" t="s">
        <v>413</v>
      </c>
      <c r="AJ100" s="822"/>
      <c r="AK100" s="822"/>
      <c r="AL100" s="823"/>
      <c r="AM100" s="821" t="s">
        <v>510</v>
      </c>
      <c r="AN100" s="822"/>
      <c r="AO100" s="822"/>
      <c r="AP100" s="823"/>
      <c r="AQ100" s="924" t="s">
        <v>418</v>
      </c>
      <c r="AR100" s="925"/>
      <c r="AS100" s="925"/>
      <c r="AT100" s="926"/>
      <c r="AU100" s="924" t="s">
        <v>542</v>
      </c>
      <c r="AV100" s="925"/>
      <c r="AW100" s="925"/>
      <c r="AX100" s="927"/>
    </row>
    <row r="101" spans="1:60" ht="23.25" customHeight="1">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13" t="s">
        <v>55</v>
      </c>
      <c r="Z101" s="716"/>
      <c r="AA101" s="717"/>
      <c r="AB101" s="547" t="s">
        <v>725</v>
      </c>
      <c r="AC101" s="547"/>
      <c r="AD101" s="547"/>
      <c r="AE101" s="358">
        <v>3</v>
      </c>
      <c r="AF101" s="358"/>
      <c r="AG101" s="358"/>
      <c r="AH101" s="358"/>
      <c r="AI101" s="358">
        <v>3</v>
      </c>
      <c r="AJ101" s="358"/>
      <c r="AK101" s="358"/>
      <c r="AL101" s="358"/>
      <c r="AM101" s="358">
        <v>3</v>
      </c>
      <c r="AN101" s="358"/>
      <c r="AO101" s="358"/>
      <c r="AP101" s="358"/>
      <c r="AQ101" s="358" t="s">
        <v>768</v>
      </c>
      <c r="AR101" s="358"/>
      <c r="AS101" s="358"/>
      <c r="AT101" s="358"/>
      <c r="AU101" s="363" t="s">
        <v>718</v>
      </c>
      <c r="AV101" s="364"/>
      <c r="AW101" s="364"/>
      <c r="AX101" s="365"/>
    </row>
    <row r="102" spans="1:60" ht="23.25" customHeight="1">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3</v>
      </c>
      <c r="AF102" s="358"/>
      <c r="AG102" s="358"/>
      <c r="AH102" s="358"/>
      <c r="AI102" s="358">
        <v>3</v>
      </c>
      <c r="AJ102" s="358"/>
      <c r="AK102" s="358"/>
      <c r="AL102" s="358"/>
      <c r="AM102" s="358">
        <v>4</v>
      </c>
      <c r="AN102" s="358"/>
      <c r="AO102" s="358"/>
      <c r="AP102" s="358"/>
      <c r="AQ102" s="358">
        <v>4</v>
      </c>
      <c r="AR102" s="358"/>
      <c r="AS102" s="358"/>
      <c r="AT102" s="358"/>
      <c r="AU102" s="371">
        <v>4</v>
      </c>
      <c r="AV102" s="372"/>
      <c r="AW102" s="372"/>
      <c r="AX102" s="928"/>
    </row>
    <row r="103" spans="1:60" ht="31.5" hidden="1" customHeight="1">
      <c r="A103" s="484" t="s">
        <v>351</v>
      </c>
      <c r="B103" s="485"/>
      <c r="C103" s="485"/>
      <c r="D103" s="485"/>
      <c r="E103" s="485"/>
      <c r="F103" s="486"/>
      <c r="G103" s="731" t="s">
        <v>60</v>
      </c>
      <c r="H103" s="731"/>
      <c r="I103" s="731"/>
      <c r="J103" s="731"/>
      <c r="K103" s="731"/>
      <c r="L103" s="731"/>
      <c r="M103" s="731"/>
      <c r="N103" s="731"/>
      <c r="O103" s="731"/>
      <c r="P103" s="731"/>
      <c r="Q103" s="731"/>
      <c r="R103" s="731"/>
      <c r="S103" s="731"/>
      <c r="T103" s="731"/>
      <c r="U103" s="731"/>
      <c r="V103" s="731"/>
      <c r="W103" s="731"/>
      <c r="X103" s="732"/>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c r="A106" s="484" t="s">
        <v>351</v>
      </c>
      <c r="B106" s="485"/>
      <c r="C106" s="485"/>
      <c r="D106" s="485"/>
      <c r="E106" s="485"/>
      <c r="F106" s="486"/>
      <c r="G106" s="731" t="s">
        <v>60</v>
      </c>
      <c r="H106" s="731"/>
      <c r="I106" s="731"/>
      <c r="J106" s="731"/>
      <c r="K106" s="731"/>
      <c r="L106" s="731"/>
      <c r="M106" s="731"/>
      <c r="N106" s="731"/>
      <c r="O106" s="731"/>
      <c r="P106" s="731"/>
      <c r="Q106" s="731"/>
      <c r="R106" s="731"/>
      <c r="S106" s="731"/>
      <c r="T106" s="731"/>
      <c r="U106" s="731"/>
      <c r="V106" s="731"/>
      <c r="W106" s="731"/>
      <c r="X106" s="732"/>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4" t="s">
        <v>351</v>
      </c>
      <c r="B109" s="485"/>
      <c r="C109" s="485"/>
      <c r="D109" s="485"/>
      <c r="E109" s="485"/>
      <c r="F109" s="486"/>
      <c r="G109" s="731" t="s">
        <v>60</v>
      </c>
      <c r="H109" s="731"/>
      <c r="I109" s="731"/>
      <c r="J109" s="731"/>
      <c r="K109" s="731"/>
      <c r="L109" s="731"/>
      <c r="M109" s="731"/>
      <c r="N109" s="731"/>
      <c r="O109" s="731"/>
      <c r="P109" s="731"/>
      <c r="Q109" s="731"/>
      <c r="R109" s="731"/>
      <c r="S109" s="731"/>
      <c r="T109" s="731"/>
      <c r="U109" s="731"/>
      <c r="V109" s="731"/>
      <c r="W109" s="731"/>
      <c r="X109" s="732"/>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4" t="s">
        <v>351</v>
      </c>
      <c r="B112" s="485"/>
      <c r="C112" s="485"/>
      <c r="D112" s="485"/>
      <c r="E112" s="485"/>
      <c r="F112" s="486"/>
      <c r="G112" s="731" t="s">
        <v>60</v>
      </c>
      <c r="H112" s="731"/>
      <c r="I112" s="731"/>
      <c r="J112" s="731"/>
      <c r="K112" s="731"/>
      <c r="L112" s="731"/>
      <c r="M112" s="731"/>
      <c r="N112" s="731"/>
      <c r="O112" s="731"/>
      <c r="P112" s="731"/>
      <c r="Q112" s="731"/>
      <c r="R112" s="731"/>
      <c r="S112" s="731"/>
      <c r="T112" s="731"/>
      <c r="U112" s="731"/>
      <c r="V112" s="731"/>
      <c r="W112" s="731"/>
      <c r="X112" s="732"/>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7974</v>
      </c>
      <c r="AF116" s="358"/>
      <c r="AG116" s="358"/>
      <c r="AH116" s="358"/>
      <c r="AI116" s="358">
        <v>10749</v>
      </c>
      <c r="AJ116" s="358"/>
      <c r="AK116" s="358"/>
      <c r="AL116" s="358"/>
      <c r="AM116" s="358">
        <v>7882</v>
      </c>
      <c r="AN116" s="358"/>
      <c r="AO116" s="358"/>
      <c r="AP116" s="358"/>
      <c r="AQ116" s="363">
        <v>12624</v>
      </c>
      <c r="AR116" s="364"/>
      <c r="AS116" s="364"/>
      <c r="AT116" s="364"/>
      <c r="AU116" s="364"/>
      <c r="AV116" s="364"/>
      <c r="AW116" s="364"/>
      <c r="AX116" s="365"/>
    </row>
    <row r="117" spans="1:51"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770</v>
      </c>
      <c r="AN117" s="306"/>
      <c r="AO117" s="306"/>
      <c r="AP117" s="306"/>
      <c r="AQ117" s="306" t="s">
        <v>769</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91" t="s">
        <v>406</v>
      </c>
      <c r="B130" s="989"/>
      <c r="C130" s="988" t="s">
        <v>236</v>
      </c>
      <c r="D130" s="989"/>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92"/>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c r="A134" s="992"/>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718</v>
      </c>
      <c r="AN135" s="167"/>
      <c r="AO135" s="167"/>
      <c r="AP135" s="167"/>
      <c r="AQ135" s="266" t="s">
        <v>718</v>
      </c>
      <c r="AR135" s="167"/>
      <c r="AS135" s="167"/>
      <c r="AT135" s="167"/>
      <c r="AU135" s="266" t="s">
        <v>718</v>
      </c>
      <c r="AV135" s="167"/>
      <c r="AW135" s="167"/>
      <c r="AX135" s="208"/>
      <c r="AY135">
        <f t="shared" si="13"/>
        <v>1</v>
      </c>
    </row>
    <row r="136" spans="1:51" ht="18.75" hidden="1" customHeight="1">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hidden="1" customHeight="1">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c r="A154" s="992"/>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9"/>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c r="A188" s="992"/>
      <c r="B188" s="253"/>
      <c r="C188" s="252"/>
      <c r="D188" s="253"/>
      <c r="E188" s="190" t="s">
        <v>741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c r="A430" s="992"/>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c r="A433" s="992"/>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c r="AN433" s="167"/>
      <c r="AO433" s="167"/>
      <c r="AP433" s="168"/>
      <c r="AQ433" s="166" t="s">
        <v>718</v>
      </c>
      <c r="AR433" s="167"/>
      <c r="AS433" s="167"/>
      <c r="AT433" s="168"/>
      <c r="AU433" s="167" t="s">
        <v>718</v>
      </c>
      <c r="AV433" s="167"/>
      <c r="AW433" s="167"/>
      <c r="AX433" s="208"/>
      <c r="AY433">
        <f t="shared" ref="AY433:AY435" si="63">$AY$431</f>
        <v>1</v>
      </c>
    </row>
    <row r="434" spans="1:51" ht="23.25" customHeight="1">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c r="AN434" s="167"/>
      <c r="AO434" s="167"/>
      <c r="AP434" s="168"/>
      <c r="AQ434" s="166" t="s">
        <v>718</v>
      </c>
      <c r="AR434" s="167"/>
      <c r="AS434" s="167"/>
      <c r="AT434" s="168"/>
      <c r="AU434" s="167" t="s">
        <v>718</v>
      </c>
      <c r="AV434" s="167"/>
      <c r="AW434" s="167"/>
      <c r="AX434" s="208"/>
      <c r="AY434">
        <f t="shared" si="63"/>
        <v>1</v>
      </c>
    </row>
    <row r="435" spans="1:51" ht="23.25" customHeight="1">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c r="AN435" s="167"/>
      <c r="AO435" s="167"/>
      <c r="AP435" s="168"/>
      <c r="AQ435" s="166" t="s">
        <v>718</v>
      </c>
      <c r="AR435" s="167"/>
      <c r="AS435" s="167"/>
      <c r="AT435" s="168"/>
      <c r="AU435" s="167" t="s">
        <v>718</v>
      </c>
      <c r="AV435" s="167"/>
      <c r="AW435" s="167"/>
      <c r="AX435" s="208"/>
      <c r="AY435">
        <f t="shared" si="63"/>
        <v>1</v>
      </c>
    </row>
    <row r="436" spans="1:51" ht="18.75" hidden="1" customHeight="1">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c r="A458" s="992"/>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c r="AN458" s="167"/>
      <c r="AO458" s="167"/>
      <c r="AP458" s="168"/>
      <c r="AQ458" s="166" t="s">
        <v>718</v>
      </c>
      <c r="AR458" s="167"/>
      <c r="AS458" s="167"/>
      <c r="AT458" s="168"/>
      <c r="AU458" s="167" t="s">
        <v>718</v>
      </c>
      <c r="AV458" s="167"/>
      <c r="AW458" s="167"/>
      <c r="AX458" s="208"/>
      <c r="AY458">
        <f t="shared" ref="AY458:AY460" si="68">$AY$456</f>
        <v>1</v>
      </c>
    </row>
    <row r="459" spans="1:51" ht="23.25" customHeight="1">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c r="AN459" s="167"/>
      <c r="AO459" s="167"/>
      <c r="AP459" s="168"/>
      <c r="AQ459" s="166" t="s">
        <v>718</v>
      </c>
      <c r="AR459" s="167"/>
      <c r="AS459" s="167"/>
      <c r="AT459" s="168"/>
      <c r="AU459" s="167" t="s">
        <v>718</v>
      </c>
      <c r="AV459" s="167"/>
      <c r="AW459" s="167"/>
      <c r="AX459" s="208"/>
      <c r="AY459">
        <f t="shared" si="68"/>
        <v>1</v>
      </c>
    </row>
    <row r="460" spans="1:51" ht="23.25" customHeight="1">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c r="AN460" s="167"/>
      <c r="AO460" s="167"/>
      <c r="AP460" s="168"/>
      <c r="AQ460" s="166" t="s">
        <v>718</v>
      </c>
      <c r="AR460" s="167"/>
      <c r="AS460" s="167"/>
      <c r="AT460" s="168"/>
      <c r="AU460" s="167" t="s">
        <v>718</v>
      </c>
      <c r="AV460" s="167"/>
      <c r="AW460" s="167"/>
      <c r="AX460" s="208"/>
      <c r="AY460">
        <f t="shared" si="68"/>
        <v>1</v>
      </c>
    </row>
    <row r="461" spans="1:51" ht="18.75" hidden="1" customHeight="1">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customHeight="1">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customHeight="1" thickBot="1">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c r="A701" s="5"/>
      <c r="B701" s="6"/>
      <c r="C701" s="881"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2"/>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0" customHeight="1">
      <c r="A702" s="525" t="s">
        <v>140</v>
      </c>
      <c r="B702" s="526"/>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3" t="s">
        <v>740</v>
      </c>
      <c r="AE702" s="894"/>
      <c r="AF702" s="894"/>
      <c r="AG702" s="883" t="s">
        <v>742</v>
      </c>
      <c r="AH702" s="884"/>
      <c r="AI702" s="884"/>
      <c r="AJ702" s="884"/>
      <c r="AK702" s="884"/>
      <c r="AL702" s="884"/>
      <c r="AM702" s="884"/>
      <c r="AN702" s="884"/>
      <c r="AO702" s="884"/>
      <c r="AP702" s="884"/>
      <c r="AQ702" s="884"/>
      <c r="AR702" s="884"/>
      <c r="AS702" s="884"/>
      <c r="AT702" s="884"/>
      <c r="AU702" s="884"/>
      <c r="AV702" s="884"/>
      <c r="AW702" s="884"/>
      <c r="AX702" s="885"/>
    </row>
    <row r="703" spans="1:51" ht="77.25" customHeight="1">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740</v>
      </c>
      <c r="AE703" s="185"/>
      <c r="AF703" s="185"/>
      <c r="AG703" s="665" t="s">
        <v>743</v>
      </c>
      <c r="AH703" s="666"/>
      <c r="AI703" s="666"/>
      <c r="AJ703" s="666"/>
      <c r="AK703" s="666"/>
      <c r="AL703" s="666"/>
      <c r="AM703" s="666"/>
      <c r="AN703" s="666"/>
      <c r="AO703" s="666"/>
      <c r="AP703" s="666"/>
      <c r="AQ703" s="666"/>
      <c r="AR703" s="666"/>
      <c r="AS703" s="666"/>
      <c r="AT703" s="666"/>
      <c r="AU703" s="666"/>
      <c r="AV703" s="666"/>
      <c r="AW703" s="666"/>
      <c r="AX703" s="667"/>
    </row>
    <row r="704" spans="1:51" ht="54" customHeight="1">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740</v>
      </c>
      <c r="AE704" s="582"/>
      <c r="AF704" s="582"/>
      <c r="AG704" s="424" t="s">
        <v>744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c r="A705" s="619" t="s">
        <v>39</v>
      </c>
      <c r="B705" s="767"/>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3" t="s">
        <v>745</v>
      </c>
      <c r="AE705" s="734"/>
      <c r="AF705" s="734"/>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6"/>
      <c r="B706" s="768"/>
      <c r="C706" s="612"/>
      <c r="D706" s="613"/>
      <c r="E706" s="684" t="s">
        <v>382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9" t="s">
        <v>748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c r="A708" s="656"/>
      <c r="B708" s="657"/>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8" t="s">
        <v>749</v>
      </c>
      <c r="AE708" s="669"/>
      <c r="AF708" s="669"/>
      <c r="AG708" s="522" t="s">
        <v>407</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c r="A709" s="656"/>
      <c r="B709" s="657"/>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5"/>
      <c r="AG709" s="665" t="s">
        <v>750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c r="A710" s="656"/>
      <c r="B710" s="657"/>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749</v>
      </c>
      <c r="AE710" s="185"/>
      <c r="AF710" s="185"/>
      <c r="AG710" s="665" t="s">
        <v>407</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c r="A711" s="656"/>
      <c r="B711" s="657"/>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740</v>
      </c>
      <c r="AE711" s="185"/>
      <c r="AF711" s="185"/>
      <c r="AG711" s="665" t="s">
        <v>751</v>
      </c>
      <c r="AH711" s="666"/>
      <c r="AI711" s="666"/>
      <c r="AJ711" s="666"/>
      <c r="AK711" s="666"/>
      <c r="AL711" s="666"/>
      <c r="AM711" s="666"/>
      <c r="AN711" s="666"/>
      <c r="AO711" s="666"/>
      <c r="AP711" s="666"/>
      <c r="AQ711" s="666"/>
      <c r="AR711" s="666"/>
      <c r="AS711" s="666"/>
      <c r="AT711" s="666"/>
      <c r="AU711" s="666"/>
      <c r="AV711" s="666"/>
      <c r="AW711" s="666"/>
      <c r="AX711" s="667"/>
    </row>
    <row r="712" spans="1:50" ht="56.25" customHeight="1">
      <c r="A712" s="656"/>
      <c r="B712" s="657"/>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745</v>
      </c>
      <c r="AE712" s="582"/>
      <c r="AF712" s="582"/>
      <c r="AG712" s="590" t="s">
        <v>752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5" t="s">
        <v>407</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c r="A714" s="658"/>
      <c r="B714" s="659"/>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7" t="s">
        <v>740</v>
      </c>
      <c r="AE714" s="588"/>
      <c r="AF714" s="589"/>
      <c r="AG714" s="690" t="s">
        <v>753</v>
      </c>
      <c r="AH714" s="691"/>
      <c r="AI714" s="691"/>
      <c r="AJ714" s="691"/>
      <c r="AK714" s="691"/>
      <c r="AL714" s="691"/>
      <c r="AM714" s="691"/>
      <c r="AN714" s="691"/>
      <c r="AO714" s="691"/>
      <c r="AP714" s="691"/>
      <c r="AQ714" s="691"/>
      <c r="AR714" s="691"/>
      <c r="AS714" s="691"/>
      <c r="AT714" s="691"/>
      <c r="AU714" s="691"/>
      <c r="AV714" s="691"/>
      <c r="AW714" s="691"/>
      <c r="AX714" s="692"/>
    </row>
    <row r="715" spans="1:50" ht="33" customHeight="1">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740</v>
      </c>
      <c r="AE715" s="669"/>
      <c r="AF715" s="775"/>
      <c r="AG715" s="522" t="s">
        <v>754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740</v>
      </c>
      <c r="AE716" s="757"/>
      <c r="AF716" s="757"/>
      <c r="AG716" s="665" t="s">
        <v>755</v>
      </c>
      <c r="AH716" s="666"/>
      <c r="AI716" s="666"/>
      <c r="AJ716" s="666"/>
      <c r="AK716" s="666"/>
      <c r="AL716" s="666"/>
      <c r="AM716" s="666"/>
      <c r="AN716" s="666"/>
      <c r="AO716" s="666"/>
      <c r="AP716" s="666"/>
      <c r="AQ716" s="666"/>
      <c r="AR716" s="666"/>
      <c r="AS716" s="666"/>
      <c r="AT716" s="666"/>
      <c r="AU716" s="666"/>
      <c r="AV716" s="666"/>
      <c r="AW716" s="666"/>
      <c r="AX716" s="667"/>
    </row>
    <row r="717" spans="1:50" ht="59.25" customHeight="1">
      <c r="A717" s="656"/>
      <c r="B717" s="657"/>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745</v>
      </c>
      <c r="AE717" s="185"/>
      <c r="AF717" s="185"/>
      <c r="AG717" s="665" t="s">
        <v>783</v>
      </c>
      <c r="AH717" s="666"/>
      <c r="AI717" s="666"/>
      <c r="AJ717" s="666"/>
      <c r="AK717" s="666"/>
      <c r="AL717" s="666"/>
      <c r="AM717" s="666"/>
      <c r="AN717" s="666"/>
      <c r="AO717" s="666"/>
      <c r="AP717" s="666"/>
      <c r="AQ717" s="666"/>
      <c r="AR717" s="666"/>
      <c r="AS717" s="666"/>
      <c r="AT717" s="666"/>
      <c r="AU717" s="666"/>
      <c r="AV717" s="666"/>
      <c r="AW717" s="666"/>
      <c r="AX717" s="667"/>
    </row>
    <row r="718" spans="1:50" ht="42.75" customHeight="1">
      <c r="A718" s="658"/>
      <c r="B718" s="659"/>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740</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2"/>
      <c r="AD719" s="668" t="s">
        <v>749</v>
      </c>
      <c r="AE719" s="669"/>
      <c r="AF719" s="669"/>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51"/>
      <c r="B720" s="652"/>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c r="A721" s="651"/>
      <c r="B721" s="652"/>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c r="A722" s="651"/>
      <c r="B722" s="652"/>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c r="A723" s="651"/>
      <c r="B723" s="652"/>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c r="A724" s="651"/>
      <c r="B724" s="652"/>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c r="A725" s="653"/>
      <c r="B725" s="654"/>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19" t="s">
        <v>48</v>
      </c>
      <c r="B726" s="620"/>
      <c r="C726" s="439" t="s">
        <v>53</v>
      </c>
      <c r="D726" s="577"/>
      <c r="E726" s="577"/>
      <c r="F726" s="578"/>
      <c r="G726" s="797" t="s">
        <v>781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c r="A727" s="621"/>
      <c r="B727" s="622"/>
      <c r="C727" s="696" t="s">
        <v>57</v>
      </c>
      <c r="D727" s="697"/>
      <c r="E727" s="697"/>
      <c r="F727" s="698"/>
      <c r="G727" s="795" t="s">
        <v>782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c r="A731" s="616" t="s">
        <v>138</v>
      </c>
      <c r="B731" s="617"/>
      <c r="C731" s="617"/>
      <c r="D731" s="617"/>
      <c r="E731" s="618"/>
      <c r="F731" s="681" t="s">
        <v>784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c r="A733" s="616" t="s">
        <v>138</v>
      </c>
      <c r="B733" s="617"/>
      <c r="C733" s="617"/>
      <c r="D733" s="617"/>
      <c r="E733" s="618"/>
      <c r="F733" s="764" t="s">
        <v>718</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398</v>
      </c>
      <c r="B738" s="109"/>
      <c r="C738" s="109"/>
      <c r="D738" s="109"/>
      <c r="E738" s="105" t="s">
        <v>733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397</v>
      </c>
      <c r="B739" s="109"/>
      <c r="C739" s="109"/>
      <c r="D739" s="109"/>
      <c r="E739" s="105" t="s">
        <v>734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396</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395</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394</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393</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392</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391</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546</v>
      </c>
      <c r="B746" s="109"/>
      <c r="C746" s="109"/>
      <c r="D746" s="109"/>
      <c r="E746" s="112" t="s">
        <v>711</v>
      </c>
      <c r="F746" s="113"/>
      <c r="G746" s="113"/>
      <c r="H746" s="100" t="str">
        <f>IF(E746="","","-")</f>
        <v>-</v>
      </c>
      <c r="I746" s="113"/>
      <c r="J746" s="113"/>
      <c r="K746" s="100" t="str">
        <f>IF(I746="","","-")</f>
        <v/>
      </c>
      <c r="L746" s="104">
        <v>646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510</v>
      </c>
      <c r="B747" s="109"/>
      <c r="C747" s="109"/>
      <c r="D747" s="109"/>
      <c r="E747" s="112" t="s">
        <v>711</v>
      </c>
      <c r="F747" s="113"/>
      <c r="G747" s="113"/>
      <c r="H747" s="100" t="str">
        <f>IF(E747="","","-")</f>
        <v>-</v>
      </c>
      <c r="I747" s="113"/>
      <c r="J747" s="113"/>
      <c r="K747" s="100" t="str">
        <f>IF(I747="","","-")</f>
        <v/>
      </c>
      <c r="L747" s="104">
        <v>658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8" t="s">
        <v>387</v>
      </c>
      <c r="B787" s="759"/>
      <c r="C787" s="759"/>
      <c r="D787" s="759"/>
      <c r="E787" s="759"/>
      <c r="F787" s="760"/>
      <c r="G787" s="435" t="s">
        <v>765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c r="A788" s="552"/>
      <c r="B788" s="761"/>
      <c r="C788" s="761"/>
      <c r="D788" s="761"/>
      <c r="E788" s="761"/>
      <c r="F788" s="762"/>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c r="A789" s="552"/>
      <c r="B789" s="761"/>
      <c r="C789" s="761"/>
      <c r="D789" s="761"/>
      <c r="E789" s="761"/>
      <c r="F789" s="762"/>
      <c r="G789" s="445" t="s">
        <v>773</v>
      </c>
      <c r="H789" s="446"/>
      <c r="I789" s="446"/>
      <c r="J789" s="446"/>
      <c r="K789" s="447"/>
      <c r="L789" s="448" t="s">
        <v>774</v>
      </c>
      <c r="M789" s="449"/>
      <c r="N789" s="449"/>
      <c r="O789" s="449"/>
      <c r="P789" s="449"/>
      <c r="Q789" s="449"/>
      <c r="R789" s="449"/>
      <c r="S789" s="449"/>
      <c r="T789" s="449"/>
      <c r="U789" s="449"/>
      <c r="V789" s="449"/>
      <c r="W789" s="449"/>
      <c r="X789" s="450"/>
      <c r="Y789" s="451">
        <v>6.8</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c r="A790" s="552"/>
      <c r="B790" s="761"/>
      <c r="C790" s="761"/>
      <c r="D790" s="761"/>
      <c r="E790" s="761"/>
      <c r="F790" s="762"/>
      <c r="G790" s="348" t="s">
        <v>775</v>
      </c>
      <c r="H790" s="349"/>
      <c r="I790" s="349"/>
      <c r="J790" s="349"/>
      <c r="K790" s="350"/>
      <c r="L790" s="398" t="s">
        <v>776</v>
      </c>
      <c r="M790" s="399"/>
      <c r="N790" s="399"/>
      <c r="O790" s="399"/>
      <c r="P790" s="399"/>
      <c r="Q790" s="399"/>
      <c r="R790" s="399"/>
      <c r="S790" s="399"/>
      <c r="T790" s="399"/>
      <c r="U790" s="399"/>
      <c r="V790" s="399"/>
      <c r="W790" s="399"/>
      <c r="X790" s="400"/>
      <c r="Y790" s="395">
        <v>1.8</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c r="A791" s="552"/>
      <c r="B791" s="761"/>
      <c r="C791" s="761"/>
      <c r="D791" s="761"/>
      <c r="E791" s="761"/>
      <c r="F791" s="762"/>
      <c r="G791" s="348" t="s">
        <v>777</v>
      </c>
      <c r="H791" s="790"/>
      <c r="I791" s="790"/>
      <c r="J791" s="790"/>
      <c r="K791" s="791"/>
      <c r="L791" s="398" t="s">
        <v>778</v>
      </c>
      <c r="M791" s="607"/>
      <c r="N791" s="607"/>
      <c r="O791" s="607"/>
      <c r="P791" s="607"/>
      <c r="Q791" s="607"/>
      <c r="R791" s="607"/>
      <c r="S791" s="607"/>
      <c r="T791" s="607"/>
      <c r="U791" s="607"/>
      <c r="V791" s="607"/>
      <c r="W791" s="607"/>
      <c r="X791" s="608"/>
      <c r="Y791" s="395">
        <v>0.7</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c r="A792" s="552"/>
      <c r="B792" s="761"/>
      <c r="C792" s="761"/>
      <c r="D792" s="761"/>
      <c r="E792" s="761"/>
      <c r="F792" s="762"/>
      <c r="G792" s="348" t="s">
        <v>779</v>
      </c>
      <c r="H792" s="349"/>
      <c r="I792" s="349"/>
      <c r="J792" s="349"/>
      <c r="K792" s="350"/>
      <c r="L792" s="398" t="s">
        <v>780</v>
      </c>
      <c r="M792" s="399"/>
      <c r="N792" s="399"/>
      <c r="O792" s="399"/>
      <c r="P792" s="399"/>
      <c r="Q792" s="399"/>
      <c r="R792" s="399"/>
      <c r="S792" s="399"/>
      <c r="T792" s="399"/>
      <c r="U792" s="399"/>
      <c r="V792" s="399"/>
      <c r="W792" s="399"/>
      <c r="X792" s="400"/>
      <c r="Y792" s="395">
        <v>0.1</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c r="A793" s="552"/>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c r="A794" s="552"/>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c r="A795" s="552"/>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c r="A796" s="552"/>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c r="A797" s="552"/>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c r="A798" s="552"/>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c r="A799" s="552"/>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9.3999999999999986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c r="A800" s="552"/>
      <c r="B800" s="761"/>
      <c r="C800" s="761"/>
      <c r="D800" s="761"/>
      <c r="E800" s="761"/>
      <c r="F800" s="762"/>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c r="A801" s="552"/>
      <c r="B801" s="761"/>
      <c r="C801" s="761"/>
      <c r="D801" s="761"/>
      <c r="E801" s="761"/>
      <c r="F801" s="762"/>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c r="A802" s="552"/>
      <c r="B802" s="761"/>
      <c r="C802" s="761"/>
      <c r="D802" s="761"/>
      <c r="E802" s="761"/>
      <c r="F802" s="762"/>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c r="A803" s="552"/>
      <c r="B803" s="761"/>
      <c r="C803" s="761"/>
      <c r="D803" s="761"/>
      <c r="E803" s="761"/>
      <c r="F803" s="76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c r="A804" s="552"/>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c r="A805" s="552"/>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c r="A806" s="552"/>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c r="A807" s="552"/>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c r="A808" s="552"/>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c r="A809" s="552"/>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c r="A810" s="552"/>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c r="A811" s="552"/>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c r="A812" s="552"/>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c r="A813" s="552"/>
      <c r="B813" s="761"/>
      <c r="C813" s="761"/>
      <c r="D813" s="761"/>
      <c r="E813" s="761"/>
      <c r="F813" s="762"/>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c r="A814" s="552"/>
      <c r="B814" s="761"/>
      <c r="C814" s="761"/>
      <c r="D814" s="761"/>
      <c r="E814" s="761"/>
      <c r="F814" s="762"/>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c r="A815" s="552"/>
      <c r="B815" s="761"/>
      <c r="C815" s="761"/>
      <c r="D815" s="761"/>
      <c r="E815" s="761"/>
      <c r="F815" s="762"/>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c r="A816" s="552"/>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2"/>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2"/>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2"/>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2"/>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2"/>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2"/>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2"/>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2"/>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2"/>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52"/>
      <c r="B826" s="761"/>
      <c r="C826" s="761"/>
      <c r="D826" s="761"/>
      <c r="E826" s="761"/>
      <c r="F826" s="762"/>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c r="A827" s="552"/>
      <c r="B827" s="761"/>
      <c r="C827" s="761"/>
      <c r="D827" s="761"/>
      <c r="E827" s="761"/>
      <c r="F827" s="762"/>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c r="A828" s="552"/>
      <c r="B828" s="761"/>
      <c r="C828" s="761"/>
      <c r="D828" s="761"/>
      <c r="E828" s="761"/>
      <c r="F828" s="762"/>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c r="A829" s="552"/>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2"/>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2"/>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2"/>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2"/>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2"/>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2"/>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2"/>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2"/>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52"/>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3" t="s">
        <v>344</v>
      </c>
      <c r="AM839" s="954"/>
      <c r="AN839" s="954"/>
      <c r="AO839" s="102" t="s">
        <v>342</v>
      </c>
      <c r="AP839" s="21"/>
      <c r="AQ839" s="21"/>
      <c r="AR839" s="21"/>
      <c r="AS839" s="21"/>
      <c r="AT839" s="21"/>
      <c r="AU839" s="21"/>
      <c r="AV839" s="21"/>
      <c r="AW839" s="21"/>
      <c r="AX839" s="22"/>
      <c r="AY839">
        <f>COUNTIF($AO$839,"☑")</f>
        <v>0</v>
      </c>
    </row>
    <row r="840" spans="1:51" ht="24.75" hidden="1"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8" customHeight="1">
      <c r="A845" s="401">
        <v>1</v>
      </c>
      <c r="B845" s="401">
        <v>1</v>
      </c>
      <c r="C845" s="420" t="s">
        <v>762</v>
      </c>
      <c r="D845" s="415"/>
      <c r="E845" s="415"/>
      <c r="F845" s="415"/>
      <c r="G845" s="415"/>
      <c r="H845" s="415"/>
      <c r="I845" s="415"/>
      <c r="J845" s="416">
        <v>9010001144299</v>
      </c>
      <c r="K845" s="417"/>
      <c r="L845" s="417"/>
      <c r="M845" s="417"/>
      <c r="N845" s="417"/>
      <c r="O845" s="417"/>
      <c r="P845" s="421" t="s">
        <v>764</v>
      </c>
      <c r="Q845" s="317"/>
      <c r="R845" s="317"/>
      <c r="S845" s="317"/>
      <c r="T845" s="317"/>
      <c r="U845" s="317"/>
      <c r="V845" s="317"/>
      <c r="W845" s="317"/>
      <c r="X845" s="317"/>
      <c r="Y845" s="318">
        <v>9.4</v>
      </c>
      <c r="Z845" s="319"/>
      <c r="AA845" s="319"/>
      <c r="AB845" s="320"/>
      <c r="AC845" s="322" t="s">
        <v>380</v>
      </c>
      <c r="AD845" s="323"/>
      <c r="AE845" s="323"/>
      <c r="AF845" s="323"/>
      <c r="AG845" s="323"/>
      <c r="AH845" s="418">
        <v>1</v>
      </c>
      <c r="AI845" s="419"/>
      <c r="AJ845" s="419"/>
      <c r="AK845" s="419"/>
      <c r="AL845" s="326">
        <v>100</v>
      </c>
      <c r="AM845" s="327"/>
      <c r="AN845" s="327"/>
      <c r="AO845" s="328"/>
      <c r="AP845" s="321" t="s">
        <v>407</v>
      </c>
      <c r="AQ845" s="321"/>
      <c r="AR845" s="321"/>
      <c r="AS845" s="321"/>
      <c r="AT845" s="321"/>
      <c r="AU845" s="321"/>
      <c r="AV845" s="321"/>
      <c r="AW845" s="321"/>
      <c r="AX845" s="321"/>
    </row>
    <row r="846" spans="1:51" ht="48.75" customHeight="1">
      <c r="A846" s="401">
        <v>2</v>
      </c>
      <c r="B846" s="401">
        <v>1</v>
      </c>
      <c r="C846" s="420" t="s">
        <v>766</v>
      </c>
      <c r="D846" s="415"/>
      <c r="E846" s="415"/>
      <c r="F846" s="415"/>
      <c r="G846" s="415"/>
      <c r="H846" s="415"/>
      <c r="I846" s="415"/>
      <c r="J846" s="416">
        <v>3010401011971</v>
      </c>
      <c r="K846" s="417"/>
      <c r="L846" s="417"/>
      <c r="M846" s="417"/>
      <c r="N846" s="417"/>
      <c r="O846" s="417"/>
      <c r="P846" s="421" t="s">
        <v>763</v>
      </c>
      <c r="Q846" s="317"/>
      <c r="R846" s="317"/>
      <c r="S846" s="317"/>
      <c r="T846" s="317"/>
      <c r="U846" s="317"/>
      <c r="V846" s="317"/>
      <c r="W846" s="317"/>
      <c r="X846" s="317"/>
      <c r="Y846" s="318">
        <v>9.3000000000000007</v>
      </c>
      <c r="Z846" s="319"/>
      <c r="AA846" s="319"/>
      <c r="AB846" s="320"/>
      <c r="AC846" s="322" t="s">
        <v>374</v>
      </c>
      <c r="AD846" s="323"/>
      <c r="AE846" s="323"/>
      <c r="AF846" s="323"/>
      <c r="AG846" s="323"/>
      <c r="AH846" s="418">
        <v>1</v>
      </c>
      <c r="AI846" s="419"/>
      <c r="AJ846" s="419"/>
      <c r="AK846" s="419"/>
      <c r="AL846" s="326">
        <v>88.4</v>
      </c>
      <c r="AM846" s="327"/>
      <c r="AN846" s="327"/>
      <c r="AO846" s="328"/>
      <c r="AP846" s="321" t="s">
        <v>407</v>
      </c>
      <c r="AQ846" s="321"/>
      <c r="AR846" s="321"/>
      <c r="AS846" s="321"/>
      <c r="AT846" s="321"/>
      <c r="AU846" s="321"/>
      <c r="AV846" s="321"/>
      <c r="AW846" s="321"/>
      <c r="AX846" s="321"/>
      <c r="AY846">
        <f>COUNTA($C$846)</f>
        <v>1</v>
      </c>
    </row>
    <row r="847" spans="1:51" ht="50.25" customHeight="1">
      <c r="A847" s="401">
        <v>3</v>
      </c>
      <c r="B847" s="401">
        <v>1</v>
      </c>
      <c r="C847" s="420" t="s">
        <v>758</v>
      </c>
      <c r="D847" s="415"/>
      <c r="E847" s="415"/>
      <c r="F847" s="415"/>
      <c r="G847" s="415"/>
      <c r="H847" s="415"/>
      <c r="I847" s="415"/>
      <c r="J847" s="416">
        <v>7011105000415</v>
      </c>
      <c r="K847" s="417"/>
      <c r="L847" s="417"/>
      <c r="M847" s="417"/>
      <c r="N847" s="417"/>
      <c r="O847" s="417"/>
      <c r="P847" s="421" t="s">
        <v>757</v>
      </c>
      <c r="Q847" s="317"/>
      <c r="R847" s="317"/>
      <c r="S847" s="317"/>
      <c r="T847" s="317"/>
      <c r="U847" s="317"/>
      <c r="V847" s="317"/>
      <c r="W847" s="317"/>
      <c r="X847" s="317"/>
      <c r="Y847" s="318">
        <v>4.9000000000000004</v>
      </c>
      <c r="Z847" s="319"/>
      <c r="AA847" s="319"/>
      <c r="AB847" s="320"/>
      <c r="AC847" s="322" t="s">
        <v>374</v>
      </c>
      <c r="AD847" s="323"/>
      <c r="AE847" s="323"/>
      <c r="AF847" s="323"/>
      <c r="AG847" s="323"/>
      <c r="AH847" s="324">
        <v>2</v>
      </c>
      <c r="AI847" s="325"/>
      <c r="AJ847" s="325"/>
      <c r="AK847" s="325"/>
      <c r="AL847" s="326">
        <v>50</v>
      </c>
      <c r="AM847" s="327"/>
      <c r="AN847" s="327"/>
      <c r="AO847" s="328"/>
      <c r="AP847" s="321"/>
      <c r="AQ847" s="321"/>
      <c r="AR847" s="321"/>
      <c r="AS847" s="321"/>
      <c r="AT847" s="321"/>
      <c r="AU847" s="321"/>
      <c r="AV847" s="321"/>
      <c r="AW847" s="321"/>
      <c r="AX847" s="321"/>
      <c r="AY847">
        <f>COUNTA($C$847)</f>
        <v>1</v>
      </c>
    </row>
    <row r="848" spans="1:51" ht="30" hidden="1" customHeight="1">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c r="A1110" s="401">
        <v>1</v>
      </c>
      <c r="B1110" s="401">
        <v>1</v>
      </c>
      <c r="C1110" s="891"/>
      <c r="D1110" s="891"/>
      <c r="E1110" s="262" t="s">
        <v>759</v>
      </c>
      <c r="F1110" s="890"/>
      <c r="G1110" s="890"/>
      <c r="H1110" s="890"/>
      <c r="I1110" s="890"/>
      <c r="J1110" s="416" t="s">
        <v>760</v>
      </c>
      <c r="K1110" s="417"/>
      <c r="L1110" s="417"/>
      <c r="M1110" s="417"/>
      <c r="N1110" s="417"/>
      <c r="O1110" s="417"/>
      <c r="P1110" s="421" t="s">
        <v>759</v>
      </c>
      <c r="Q1110" s="317"/>
      <c r="R1110" s="317"/>
      <c r="S1110" s="317"/>
      <c r="T1110" s="317"/>
      <c r="U1110" s="317"/>
      <c r="V1110" s="317"/>
      <c r="W1110" s="317"/>
      <c r="X1110" s="317"/>
      <c r="Y1110" s="318" t="s">
        <v>760</v>
      </c>
      <c r="Z1110" s="319"/>
      <c r="AA1110" s="319"/>
      <c r="AB1110" s="320"/>
      <c r="AC1110" s="322"/>
      <c r="AD1110" s="323"/>
      <c r="AE1110" s="323"/>
      <c r="AF1110" s="323"/>
      <c r="AG1110" s="323"/>
      <c r="AH1110" s="324" t="s">
        <v>760</v>
      </c>
      <c r="AI1110" s="325"/>
      <c r="AJ1110" s="325"/>
      <c r="AK1110" s="325"/>
      <c r="AL1110" s="326" t="s">
        <v>760</v>
      </c>
      <c r="AM1110" s="327"/>
      <c r="AN1110" s="327"/>
      <c r="AO1110" s="328"/>
      <c r="AP1110" s="321" t="s">
        <v>759</v>
      </c>
      <c r="AQ1110" s="321"/>
      <c r="AR1110" s="321"/>
      <c r="AS1110" s="321"/>
      <c r="AT1110" s="321"/>
      <c r="AU1110" s="321"/>
      <c r="AV1110" s="321"/>
      <c r="AW1110" s="321"/>
      <c r="AX1110" s="321"/>
    </row>
    <row r="1111" spans="1:51" ht="30" hidden="1" customHeight="1">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t="s">
        <v>761</v>
      </c>
      <c r="AQ1116" s="321"/>
      <c r="AR1116" s="321"/>
      <c r="AS1116" s="321"/>
      <c r="AT1116" s="321"/>
      <c r="AU1116" s="321"/>
      <c r="AV1116" s="321"/>
      <c r="AW1116" s="321"/>
      <c r="AX1116" s="321"/>
      <c r="AY1116">
        <f>COUNTA($E$1116)</f>
        <v>0</v>
      </c>
    </row>
    <row r="1117" spans="1:51" ht="30" hidden="1" customHeight="1">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idden="1"/>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23" priority="14037">
      <formula>IF(RIGHT(TEXT(P14,"0.#"),1)=".",FALSE,TRUE)</formula>
    </cfRule>
    <cfRule type="expression" dxfId="2822" priority="14038">
      <formula>IF(RIGHT(TEXT(P14,"0.#"),1)=".",TRUE,FALSE)</formula>
    </cfRule>
  </conditionalFormatting>
  <conditionalFormatting sqref="AE32">
    <cfRule type="expression" dxfId="2821" priority="14027">
      <formula>IF(RIGHT(TEXT(AE32,"0.#"),1)=".",FALSE,TRUE)</formula>
    </cfRule>
    <cfRule type="expression" dxfId="2820" priority="14028">
      <formula>IF(RIGHT(TEXT(AE32,"0.#"),1)=".",TRUE,FALSE)</formula>
    </cfRule>
  </conditionalFormatting>
  <conditionalFormatting sqref="P18:AX18">
    <cfRule type="expression" dxfId="2819" priority="13913">
      <formula>IF(RIGHT(TEXT(P18,"0.#"),1)=".",FALSE,TRUE)</formula>
    </cfRule>
    <cfRule type="expression" dxfId="2818" priority="13914">
      <formula>IF(RIGHT(TEXT(P18,"0.#"),1)=".",TRUE,FALSE)</formula>
    </cfRule>
  </conditionalFormatting>
  <conditionalFormatting sqref="Y799">
    <cfRule type="expression" dxfId="2817" priority="13905">
      <formula>IF(RIGHT(TEXT(Y799,"0.#"),1)=".",FALSE,TRUE)</formula>
    </cfRule>
    <cfRule type="expression" dxfId="2816" priority="13906">
      <formula>IF(RIGHT(TEXT(Y799,"0.#"),1)=".",TRUE,FALSE)</formula>
    </cfRule>
  </conditionalFormatting>
  <conditionalFormatting sqref="Y830:Y837 Y828 Y817:Y824 Y815 Y804:Y811 Y802">
    <cfRule type="expression" dxfId="2815" priority="13687">
      <formula>IF(RIGHT(TEXT(Y802,"0.#"),1)=".",FALSE,TRUE)</formula>
    </cfRule>
    <cfRule type="expression" dxfId="2814" priority="13688">
      <formula>IF(RIGHT(TEXT(Y802,"0.#"),1)=".",TRUE,FALSE)</formula>
    </cfRule>
  </conditionalFormatting>
  <conditionalFormatting sqref="P15:AJ17 P13:AX13 AR15:AX15">
    <cfRule type="expression" dxfId="2813" priority="13735">
      <formula>IF(RIGHT(TEXT(P13,"0.#"),1)=".",FALSE,TRUE)</formula>
    </cfRule>
    <cfRule type="expression" dxfId="2812" priority="13736">
      <formula>IF(RIGHT(TEXT(P13,"0.#"),1)=".",TRUE,FALSE)</formula>
    </cfRule>
  </conditionalFormatting>
  <conditionalFormatting sqref="P19:AJ19">
    <cfRule type="expression" dxfId="2811" priority="13733">
      <formula>IF(RIGHT(TEXT(P19,"0.#"),1)=".",FALSE,TRUE)</formula>
    </cfRule>
    <cfRule type="expression" dxfId="2810" priority="13734">
      <formula>IF(RIGHT(TEXT(P19,"0.#"),1)=".",TRUE,FALSE)</formula>
    </cfRule>
  </conditionalFormatting>
  <conditionalFormatting sqref="AE101 AQ101">
    <cfRule type="expression" dxfId="2809" priority="13725">
      <formula>IF(RIGHT(TEXT(AE101,"0.#"),1)=".",FALSE,TRUE)</formula>
    </cfRule>
    <cfRule type="expression" dxfId="2808" priority="13726">
      <formula>IF(RIGHT(TEXT(AE101,"0.#"),1)=".",TRUE,FALSE)</formula>
    </cfRule>
  </conditionalFormatting>
  <conditionalFormatting sqref="Y794:Y798">
    <cfRule type="expression" dxfId="2807" priority="13711">
      <formula>IF(RIGHT(TEXT(Y794,"0.#"),1)=".",FALSE,TRUE)</formula>
    </cfRule>
    <cfRule type="expression" dxfId="2806" priority="13712">
      <formula>IF(RIGHT(TEXT(Y794,"0.#"),1)=".",TRUE,FALSE)</formula>
    </cfRule>
  </conditionalFormatting>
  <conditionalFormatting sqref="AU790">
    <cfRule type="expression" dxfId="2805" priority="13709">
      <formula>IF(RIGHT(TEXT(AU790,"0.#"),1)=".",FALSE,TRUE)</formula>
    </cfRule>
    <cfRule type="expression" dxfId="2804" priority="13710">
      <formula>IF(RIGHT(TEXT(AU790,"0.#"),1)=".",TRUE,FALSE)</formula>
    </cfRule>
  </conditionalFormatting>
  <conditionalFormatting sqref="AU799">
    <cfRule type="expression" dxfId="2803" priority="13707">
      <formula>IF(RIGHT(TEXT(AU799,"0.#"),1)=".",FALSE,TRUE)</formula>
    </cfRule>
    <cfRule type="expression" dxfId="2802" priority="13708">
      <formula>IF(RIGHT(TEXT(AU799,"0.#"),1)=".",TRUE,FALSE)</formula>
    </cfRule>
  </conditionalFormatting>
  <conditionalFormatting sqref="AU791:AU798 AU789">
    <cfRule type="expression" dxfId="2801" priority="13705">
      <formula>IF(RIGHT(TEXT(AU789,"0.#"),1)=".",FALSE,TRUE)</formula>
    </cfRule>
    <cfRule type="expression" dxfId="2800" priority="13706">
      <formula>IF(RIGHT(TEXT(AU789,"0.#"),1)=".",TRUE,FALSE)</formula>
    </cfRule>
  </conditionalFormatting>
  <conditionalFormatting sqref="Y829 Y816 Y803">
    <cfRule type="expression" dxfId="2799" priority="13691">
      <formula>IF(RIGHT(TEXT(Y803,"0.#"),1)=".",FALSE,TRUE)</formula>
    </cfRule>
    <cfRule type="expression" dxfId="2798" priority="13692">
      <formula>IF(RIGHT(TEXT(Y803,"0.#"),1)=".",TRUE,FALSE)</formula>
    </cfRule>
  </conditionalFormatting>
  <conditionalFormatting sqref="Y838 Y825 Y812">
    <cfRule type="expression" dxfId="2797" priority="13689">
      <formula>IF(RIGHT(TEXT(Y812,"0.#"),1)=".",FALSE,TRUE)</formula>
    </cfRule>
    <cfRule type="expression" dxfId="2796" priority="13690">
      <formula>IF(RIGHT(TEXT(Y812,"0.#"),1)=".",TRUE,FALSE)</formula>
    </cfRule>
  </conditionalFormatting>
  <conditionalFormatting sqref="AU829 AU816 AU803">
    <cfRule type="expression" dxfId="2795" priority="13685">
      <formula>IF(RIGHT(TEXT(AU803,"0.#"),1)=".",FALSE,TRUE)</formula>
    </cfRule>
    <cfRule type="expression" dxfId="2794" priority="13686">
      <formula>IF(RIGHT(TEXT(AU803,"0.#"),1)=".",TRUE,FALSE)</formula>
    </cfRule>
  </conditionalFormatting>
  <conditionalFormatting sqref="AU838 AU825 AU812">
    <cfRule type="expression" dxfId="2793" priority="13683">
      <formula>IF(RIGHT(TEXT(AU812,"0.#"),1)=".",FALSE,TRUE)</formula>
    </cfRule>
    <cfRule type="expression" dxfId="2792" priority="13684">
      <formula>IF(RIGHT(TEXT(AU812,"0.#"),1)=".",TRUE,FALSE)</formula>
    </cfRule>
  </conditionalFormatting>
  <conditionalFormatting sqref="AU830:AU837 AU828 AU817:AU824 AU815 AU804:AU811 AU802">
    <cfRule type="expression" dxfId="2791" priority="13681">
      <formula>IF(RIGHT(TEXT(AU802,"0.#"),1)=".",FALSE,TRUE)</formula>
    </cfRule>
    <cfRule type="expression" dxfId="2790" priority="13682">
      <formula>IF(RIGHT(TEXT(AU802,"0.#"),1)=".",TRUE,FALSE)</formula>
    </cfRule>
  </conditionalFormatting>
  <conditionalFormatting sqref="AM87">
    <cfRule type="expression" dxfId="2789" priority="13335">
      <formula>IF(RIGHT(TEXT(AM87,"0.#"),1)=".",FALSE,TRUE)</formula>
    </cfRule>
    <cfRule type="expression" dxfId="2788" priority="13336">
      <formula>IF(RIGHT(TEXT(AM87,"0.#"),1)=".",TRUE,FALSE)</formula>
    </cfRule>
  </conditionalFormatting>
  <conditionalFormatting sqref="AE55">
    <cfRule type="expression" dxfId="2787" priority="13403">
      <formula>IF(RIGHT(TEXT(AE55,"0.#"),1)=".",FALSE,TRUE)</formula>
    </cfRule>
    <cfRule type="expression" dxfId="2786" priority="13404">
      <formula>IF(RIGHT(TEXT(AE55,"0.#"),1)=".",TRUE,FALSE)</formula>
    </cfRule>
  </conditionalFormatting>
  <conditionalFormatting sqref="AI55">
    <cfRule type="expression" dxfId="2785" priority="13401">
      <formula>IF(RIGHT(TEXT(AI55,"0.#"),1)=".",FALSE,TRUE)</formula>
    </cfRule>
    <cfRule type="expression" dxfId="2784" priority="13402">
      <formula>IF(RIGHT(TEXT(AI55,"0.#"),1)=".",TRUE,FALSE)</formula>
    </cfRule>
  </conditionalFormatting>
  <conditionalFormatting sqref="AM34">
    <cfRule type="expression" dxfId="2783" priority="13481">
      <formula>IF(RIGHT(TEXT(AM34,"0.#"),1)=".",FALSE,TRUE)</formula>
    </cfRule>
    <cfRule type="expression" dxfId="2782" priority="13482">
      <formula>IF(RIGHT(TEXT(AM34,"0.#"),1)=".",TRUE,FALSE)</formula>
    </cfRule>
  </conditionalFormatting>
  <conditionalFormatting sqref="AE33">
    <cfRule type="expression" dxfId="2781" priority="13495">
      <formula>IF(RIGHT(TEXT(AE33,"0.#"),1)=".",FALSE,TRUE)</formula>
    </cfRule>
    <cfRule type="expression" dxfId="2780" priority="13496">
      <formula>IF(RIGHT(TEXT(AE33,"0.#"),1)=".",TRUE,FALSE)</formula>
    </cfRule>
  </conditionalFormatting>
  <conditionalFormatting sqref="AE34">
    <cfRule type="expression" dxfId="2779" priority="13493">
      <formula>IF(RIGHT(TEXT(AE34,"0.#"),1)=".",FALSE,TRUE)</formula>
    </cfRule>
    <cfRule type="expression" dxfId="2778" priority="13494">
      <formula>IF(RIGHT(TEXT(AE34,"0.#"),1)=".",TRUE,FALSE)</formula>
    </cfRule>
  </conditionalFormatting>
  <conditionalFormatting sqref="AI34">
    <cfRule type="expression" dxfId="2777" priority="13491">
      <formula>IF(RIGHT(TEXT(AI34,"0.#"),1)=".",FALSE,TRUE)</formula>
    </cfRule>
    <cfRule type="expression" dxfId="2776" priority="13492">
      <formula>IF(RIGHT(TEXT(AI34,"0.#"),1)=".",TRUE,FALSE)</formula>
    </cfRule>
  </conditionalFormatting>
  <conditionalFormatting sqref="AI33">
    <cfRule type="expression" dxfId="2775" priority="13489">
      <formula>IF(RIGHT(TEXT(AI33,"0.#"),1)=".",FALSE,TRUE)</formula>
    </cfRule>
    <cfRule type="expression" dxfId="2774" priority="13490">
      <formula>IF(RIGHT(TEXT(AI33,"0.#"),1)=".",TRUE,FALSE)</formula>
    </cfRule>
  </conditionalFormatting>
  <conditionalFormatting sqref="AI32">
    <cfRule type="expression" dxfId="2773" priority="13487">
      <formula>IF(RIGHT(TEXT(AI32,"0.#"),1)=".",FALSE,TRUE)</formula>
    </cfRule>
    <cfRule type="expression" dxfId="2772" priority="13488">
      <formula>IF(RIGHT(TEXT(AI32,"0.#"),1)=".",TRUE,FALSE)</formula>
    </cfRule>
  </conditionalFormatting>
  <conditionalFormatting sqref="AM32">
    <cfRule type="expression" dxfId="2771" priority="13485">
      <formula>IF(RIGHT(TEXT(AM32,"0.#"),1)=".",FALSE,TRUE)</formula>
    </cfRule>
    <cfRule type="expression" dxfId="2770" priority="13486">
      <formula>IF(RIGHT(TEXT(AM32,"0.#"),1)=".",TRUE,FALSE)</formula>
    </cfRule>
  </conditionalFormatting>
  <conditionalFormatting sqref="AM33">
    <cfRule type="expression" dxfId="2769" priority="13483">
      <formula>IF(RIGHT(TEXT(AM33,"0.#"),1)=".",FALSE,TRUE)</formula>
    </cfRule>
    <cfRule type="expression" dxfId="2768" priority="13484">
      <formula>IF(RIGHT(TEXT(AM33,"0.#"),1)=".",TRUE,FALSE)</formula>
    </cfRule>
  </conditionalFormatting>
  <conditionalFormatting sqref="AQ32:AQ34">
    <cfRule type="expression" dxfId="2767" priority="13475">
      <formula>IF(RIGHT(TEXT(AQ32,"0.#"),1)=".",FALSE,TRUE)</formula>
    </cfRule>
    <cfRule type="expression" dxfId="2766" priority="13476">
      <formula>IF(RIGHT(TEXT(AQ32,"0.#"),1)=".",TRUE,FALSE)</formula>
    </cfRule>
  </conditionalFormatting>
  <conditionalFormatting sqref="AU32:AU34">
    <cfRule type="expression" dxfId="2765" priority="13473">
      <formula>IF(RIGHT(TEXT(AU32,"0.#"),1)=".",FALSE,TRUE)</formula>
    </cfRule>
    <cfRule type="expression" dxfId="2764" priority="13474">
      <formula>IF(RIGHT(TEXT(AU32,"0.#"),1)=".",TRUE,FALSE)</formula>
    </cfRule>
  </conditionalFormatting>
  <conditionalFormatting sqref="AE53">
    <cfRule type="expression" dxfId="2763" priority="13407">
      <formula>IF(RIGHT(TEXT(AE53,"0.#"),1)=".",FALSE,TRUE)</formula>
    </cfRule>
    <cfRule type="expression" dxfId="2762" priority="13408">
      <formula>IF(RIGHT(TEXT(AE53,"0.#"),1)=".",TRUE,FALSE)</formula>
    </cfRule>
  </conditionalFormatting>
  <conditionalFormatting sqref="AE54">
    <cfRule type="expression" dxfId="2761" priority="13405">
      <formula>IF(RIGHT(TEXT(AE54,"0.#"),1)=".",FALSE,TRUE)</formula>
    </cfRule>
    <cfRule type="expression" dxfId="2760" priority="13406">
      <formula>IF(RIGHT(TEXT(AE54,"0.#"),1)=".",TRUE,FALSE)</formula>
    </cfRule>
  </conditionalFormatting>
  <conditionalFormatting sqref="AI54">
    <cfRule type="expression" dxfId="2759" priority="13399">
      <formula>IF(RIGHT(TEXT(AI54,"0.#"),1)=".",FALSE,TRUE)</formula>
    </cfRule>
    <cfRule type="expression" dxfId="2758" priority="13400">
      <formula>IF(RIGHT(TEXT(AI54,"0.#"),1)=".",TRUE,FALSE)</formula>
    </cfRule>
  </conditionalFormatting>
  <conditionalFormatting sqref="AI53">
    <cfRule type="expression" dxfId="2757" priority="13397">
      <formula>IF(RIGHT(TEXT(AI53,"0.#"),1)=".",FALSE,TRUE)</formula>
    </cfRule>
    <cfRule type="expression" dxfId="2756" priority="13398">
      <formula>IF(RIGHT(TEXT(AI53,"0.#"),1)=".",TRUE,FALSE)</formula>
    </cfRule>
  </conditionalFormatting>
  <conditionalFormatting sqref="AM53">
    <cfRule type="expression" dxfId="2755" priority="13395">
      <formula>IF(RIGHT(TEXT(AM53,"0.#"),1)=".",FALSE,TRUE)</formula>
    </cfRule>
    <cfRule type="expression" dxfId="2754" priority="13396">
      <formula>IF(RIGHT(TEXT(AM53,"0.#"),1)=".",TRUE,FALSE)</formula>
    </cfRule>
  </conditionalFormatting>
  <conditionalFormatting sqref="AM54">
    <cfRule type="expression" dxfId="2753" priority="13393">
      <formula>IF(RIGHT(TEXT(AM54,"0.#"),1)=".",FALSE,TRUE)</formula>
    </cfRule>
    <cfRule type="expression" dxfId="2752" priority="13394">
      <formula>IF(RIGHT(TEXT(AM54,"0.#"),1)=".",TRUE,FALSE)</formula>
    </cfRule>
  </conditionalFormatting>
  <conditionalFormatting sqref="AM55">
    <cfRule type="expression" dxfId="2751" priority="13391">
      <formula>IF(RIGHT(TEXT(AM55,"0.#"),1)=".",FALSE,TRUE)</formula>
    </cfRule>
    <cfRule type="expression" dxfId="2750" priority="13392">
      <formula>IF(RIGHT(TEXT(AM55,"0.#"),1)=".",TRUE,FALSE)</formula>
    </cfRule>
  </conditionalFormatting>
  <conditionalFormatting sqref="AE60">
    <cfRule type="expression" dxfId="2749" priority="13377">
      <formula>IF(RIGHT(TEXT(AE60,"0.#"),1)=".",FALSE,TRUE)</formula>
    </cfRule>
    <cfRule type="expression" dxfId="2748" priority="13378">
      <formula>IF(RIGHT(TEXT(AE60,"0.#"),1)=".",TRUE,FALSE)</formula>
    </cfRule>
  </conditionalFormatting>
  <conditionalFormatting sqref="AE61">
    <cfRule type="expression" dxfId="2747" priority="13375">
      <formula>IF(RIGHT(TEXT(AE61,"0.#"),1)=".",FALSE,TRUE)</formula>
    </cfRule>
    <cfRule type="expression" dxfId="2746" priority="13376">
      <formula>IF(RIGHT(TEXT(AE61,"0.#"),1)=".",TRUE,FALSE)</formula>
    </cfRule>
  </conditionalFormatting>
  <conditionalFormatting sqref="AE62">
    <cfRule type="expression" dxfId="2745" priority="13373">
      <formula>IF(RIGHT(TEXT(AE62,"0.#"),1)=".",FALSE,TRUE)</formula>
    </cfRule>
    <cfRule type="expression" dxfId="2744" priority="13374">
      <formula>IF(RIGHT(TEXT(AE62,"0.#"),1)=".",TRUE,FALSE)</formula>
    </cfRule>
  </conditionalFormatting>
  <conditionalFormatting sqref="AI62">
    <cfRule type="expression" dxfId="2743" priority="13371">
      <formula>IF(RIGHT(TEXT(AI62,"0.#"),1)=".",FALSE,TRUE)</formula>
    </cfRule>
    <cfRule type="expression" dxfId="2742" priority="13372">
      <formula>IF(RIGHT(TEXT(AI62,"0.#"),1)=".",TRUE,FALSE)</formula>
    </cfRule>
  </conditionalFormatting>
  <conditionalFormatting sqref="AI61">
    <cfRule type="expression" dxfId="2741" priority="13369">
      <formula>IF(RIGHT(TEXT(AI61,"0.#"),1)=".",FALSE,TRUE)</formula>
    </cfRule>
    <cfRule type="expression" dxfId="2740" priority="13370">
      <formula>IF(RIGHT(TEXT(AI61,"0.#"),1)=".",TRUE,FALSE)</formula>
    </cfRule>
  </conditionalFormatting>
  <conditionalFormatting sqref="AI60">
    <cfRule type="expression" dxfId="2739" priority="13367">
      <formula>IF(RIGHT(TEXT(AI60,"0.#"),1)=".",FALSE,TRUE)</formula>
    </cfRule>
    <cfRule type="expression" dxfId="2738" priority="13368">
      <formula>IF(RIGHT(TEXT(AI60,"0.#"),1)=".",TRUE,FALSE)</formula>
    </cfRule>
  </conditionalFormatting>
  <conditionalFormatting sqref="AM60">
    <cfRule type="expression" dxfId="2737" priority="13365">
      <formula>IF(RIGHT(TEXT(AM60,"0.#"),1)=".",FALSE,TRUE)</formula>
    </cfRule>
    <cfRule type="expression" dxfId="2736" priority="13366">
      <formula>IF(RIGHT(TEXT(AM60,"0.#"),1)=".",TRUE,FALSE)</formula>
    </cfRule>
  </conditionalFormatting>
  <conditionalFormatting sqref="AM61">
    <cfRule type="expression" dxfId="2735" priority="13363">
      <formula>IF(RIGHT(TEXT(AM61,"0.#"),1)=".",FALSE,TRUE)</formula>
    </cfRule>
    <cfRule type="expression" dxfId="2734" priority="13364">
      <formula>IF(RIGHT(TEXT(AM61,"0.#"),1)=".",TRUE,FALSE)</formula>
    </cfRule>
  </conditionalFormatting>
  <conditionalFormatting sqref="AM62">
    <cfRule type="expression" dxfId="2733" priority="13361">
      <formula>IF(RIGHT(TEXT(AM62,"0.#"),1)=".",FALSE,TRUE)</formula>
    </cfRule>
    <cfRule type="expression" dxfId="2732" priority="13362">
      <formula>IF(RIGHT(TEXT(AM62,"0.#"),1)=".",TRUE,FALSE)</formula>
    </cfRule>
  </conditionalFormatting>
  <conditionalFormatting sqref="AE87">
    <cfRule type="expression" dxfId="2731" priority="13347">
      <formula>IF(RIGHT(TEXT(AE87,"0.#"),1)=".",FALSE,TRUE)</formula>
    </cfRule>
    <cfRule type="expression" dxfId="2730" priority="13348">
      <formula>IF(RIGHT(TEXT(AE87,"0.#"),1)=".",TRUE,FALSE)</formula>
    </cfRule>
  </conditionalFormatting>
  <conditionalFormatting sqref="AE88">
    <cfRule type="expression" dxfId="2729" priority="13345">
      <formula>IF(RIGHT(TEXT(AE88,"0.#"),1)=".",FALSE,TRUE)</formula>
    </cfRule>
    <cfRule type="expression" dxfId="2728" priority="13346">
      <formula>IF(RIGHT(TEXT(AE88,"0.#"),1)=".",TRUE,FALSE)</formula>
    </cfRule>
  </conditionalFormatting>
  <conditionalFormatting sqref="AE89">
    <cfRule type="expression" dxfId="2727" priority="13343">
      <formula>IF(RIGHT(TEXT(AE89,"0.#"),1)=".",FALSE,TRUE)</formula>
    </cfRule>
    <cfRule type="expression" dxfId="2726" priority="13344">
      <formula>IF(RIGHT(TEXT(AE89,"0.#"),1)=".",TRUE,FALSE)</formula>
    </cfRule>
  </conditionalFormatting>
  <conditionalFormatting sqref="AI89">
    <cfRule type="expression" dxfId="2725" priority="13341">
      <formula>IF(RIGHT(TEXT(AI89,"0.#"),1)=".",FALSE,TRUE)</formula>
    </cfRule>
    <cfRule type="expression" dxfId="2724" priority="13342">
      <formula>IF(RIGHT(TEXT(AI89,"0.#"),1)=".",TRUE,FALSE)</formula>
    </cfRule>
  </conditionalFormatting>
  <conditionalFormatting sqref="AI88">
    <cfRule type="expression" dxfId="2723" priority="13339">
      <formula>IF(RIGHT(TEXT(AI88,"0.#"),1)=".",FALSE,TRUE)</formula>
    </cfRule>
    <cfRule type="expression" dxfId="2722" priority="13340">
      <formula>IF(RIGHT(TEXT(AI88,"0.#"),1)=".",TRUE,FALSE)</formula>
    </cfRule>
  </conditionalFormatting>
  <conditionalFormatting sqref="AI87">
    <cfRule type="expression" dxfId="2721" priority="13337">
      <formula>IF(RIGHT(TEXT(AI87,"0.#"),1)=".",FALSE,TRUE)</formula>
    </cfRule>
    <cfRule type="expression" dxfId="2720" priority="13338">
      <formula>IF(RIGHT(TEXT(AI87,"0.#"),1)=".",TRUE,FALSE)</formula>
    </cfRule>
  </conditionalFormatting>
  <conditionalFormatting sqref="AM88">
    <cfRule type="expression" dxfId="2719" priority="13333">
      <formula>IF(RIGHT(TEXT(AM88,"0.#"),1)=".",FALSE,TRUE)</formula>
    </cfRule>
    <cfRule type="expression" dxfId="2718" priority="13334">
      <formula>IF(RIGHT(TEXT(AM88,"0.#"),1)=".",TRUE,FALSE)</formula>
    </cfRule>
  </conditionalFormatting>
  <conditionalFormatting sqref="AM89">
    <cfRule type="expression" dxfId="2717" priority="13331">
      <formula>IF(RIGHT(TEXT(AM89,"0.#"),1)=".",FALSE,TRUE)</formula>
    </cfRule>
    <cfRule type="expression" dxfId="2716" priority="13332">
      <formula>IF(RIGHT(TEXT(AM89,"0.#"),1)=".",TRUE,FALSE)</formula>
    </cfRule>
  </conditionalFormatting>
  <conditionalFormatting sqref="AE92">
    <cfRule type="expression" dxfId="2715" priority="13317">
      <formula>IF(RIGHT(TEXT(AE92,"0.#"),1)=".",FALSE,TRUE)</formula>
    </cfRule>
    <cfRule type="expression" dxfId="2714" priority="13318">
      <formula>IF(RIGHT(TEXT(AE92,"0.#"),1)=".",TRUE,FALSE)</formula>
    </cfRule>
  </conditionalFormatting>
  <conditionalFormatting sqref="AE93">
    <cfRule type="expression" dxfId="2713" priority="13315">
      <formula>IF(RIGHT(TEXT(AE93,"0.#"),1)=".",FALSE,TRUE)</formula>
    </cfRule>
    <cfRule type="expression" dxfId="2712" priority="13316">
      <formula>IF(RIGHT(TEXT(AE93,"0.#"),1)=".",TRUE,FALSE)</formula>
    </cfRule>
  </conditionalFormatting>
  <conditionalFormatting sqref="AE94">
    <cfRule type="expression" dxfId="2711" priority="13313">
      <formula>IF(RIGHT(TEXT(AE94,"0.#"),1)=".",FALSE,TRUE)</formula>
    </cfRule>
    <cfRule type="expression" dxfId="2710" priority="13314">
      <formula>IF(RIGHT(TEXT(AE94,"0.#"),1)=".",TRUE,FALSE)</formula>
    </cfRule>
  </conditionalFormatting>
  <conditionalFormatting sqref="AI94">
    <cfRule type="expression" dxfId="2709" priority="13311">
      <formula>IF(RIGHT(TEXT(AI94,"0.#"),1)=".",FALSE,TRUE)</formula>
    </cfRule>
    <cfRule type="expression" dxfId="2708" priority="13312">
      <formula>IF(RIGHT(TEXT(AI94,"0.#"),1)=".",TRUE,FALSE)</formula>
    </cfRule>
  </conditionalFormatting>
  <conditionalFormatting sqref="AI93">
    <cfRule type="expression" dxfId="2707" priority="13309">
      <formula>IF(RIGHT(TEXT(AI93,"0.#"),1)=".",FALSE,TRUE)</formula>
    </cfRule>
    <cfRule type="expression" dxfId="2706" priority="13310">
      <formula>IF(RIGHT(TEXT(AI93,"0.#"),1)=".",TRUE,FALSE)</formula>
    </cfRule>
  </conditionalFormatting>
  <conditionalFormatting sqref="AI92">
    <cfRule type="expression" dxfId="2705" priority="13307">
      <formula>IF(RIGHT(TEXT(AI92,"0.#"),1)=".",FALSE,TRUE)</formula>
    </cfRule>
    <cfRule type="expression" dxfId="2704" priority="13308">
      <formula>IF(RIGHT(TEXT(AI92,"0.#"),1)=".",TRUE,FALSE)</formula>
    </cfRule>
  </conditionalFormatting>
  <conditionalFormatting sqref="AM92">
    <cfRule type="expression" dxfId="2703" priority="13305">
      <formula>IF(RIGHT(TEXT(AM92,"0.#"),1)=".",FALSE,TRUE)</formula>
    </cfRule>
    <cfRule type="expression" dxfId="2702" priority="13306">
      <formula>IF(RIGHT(TEXT(AM92,"0.#"),1)=".",TRUE,FALSE)</formula>
    </cfRule>
  </conditionalFormatting>
  <conditionalFormatting sqref="AM93">
    <cfRule type="expression" dxfId="2701" priority="13303">
      <formula>IF(RIGHT(TEXT(AM93,"0.#"),1)=".",FALSE,TRUE)</formula>
    </cfRule>
    <cfRule type="expression" dxfId="2700" priority="13304">
      <formula>IF(RIGHT(TEXT(AM93,"0.#"),1)=".",TRUE,FALSE)</formula>
    </cfRule>
  </conditionalFormatting>
  <conditionalFormatting sqref="AM94">
    <cfRule type="expression" dxfId="2699" priority="13301">
      <formula>IF(RIGHT(TEXT(AM94,"0.#"),1)=".",FALSE,TRUE)</formula>
    </cfRule>
    <cfRule type="expression" dxfId="2698" priority="13302">
      <formula>IF(RIGHT(TEXT(AM94,"0.#"),1)=".",TRUE,FALSE)</formula>
    </cfRule>
  </conditionalFormatting>
  <conditionalFormatting sqref="AE97">
    <cfRule type="expression" dxfId="2697" priority="13287">
      <formula>IF(RIGHT(TEXT(AE97,"0.#"),1)=".",FALSE,TRUE)</formula>
    </cfRule>
    <cfRule type="expression" dxfId="2696" priority="13288">
      <formula>IF(RIGHT(TEXT(AE97,"0.#"),1)=".",TRUE,FALSE)</formula>
    </cfRule>
  </conditionalFormatting>
  <conditionalFormatting sqref="AE98">
    <cfRule type="expression" dxfId="2695" priority="13285">
      <formula>IF(RIGHT(TEXT(AE98,"0.#"),1)=".",FALSE,TRUE)</formula>
    </cfRule>
    <cfRule type="expression" dxfId="2694" priority="13286">
      <formula>IF(RIGHT(TEXT(AE98,"0.#"),1)=".",TRUE,FALSE)</formula>
    </cfRule>
  </conditionalFormatting>
  <conditionalFormatting sqref="AE99">
    <cfRule type="expression" dxfId="2693" priority="13283">
      <formula>IF(RIGHT(TEXT(AE99,"0.#"),1)=".",FALSE,TRUE)</formula>
    </cfRule>
    <cfRule type="expression" dxfId="2692" priority="13284">
      <formula>IF(RIGHT(TEXT(AE99,"0.#"),1)=".",TRUE,FALSE)</formula>
    </cfRule>
  </conditionalFormatting>
  <conditionalFormatting sqref="AI99">
    <cfRule type="expression" dxfId="2691" priority="13281">
      <formula>IF(RIGHT(TEXT(AI99,"0.#"),1)=".",FALSE,TRUE)</formula>
    </cfRule>
    <cfRule type="expression" dxfId="2690" priority="13282">
      <formula>IF(RIGHT(TEXT(AI99,"0.#"),1)=".",TRUE,FALSE)</formula>
    </cfRule>
  </conditionalFormatting>
  <conditionalFormatting sqref="AI98">
    <cfRule type="expression" dxfId="2689" priority="13279">
      <formula>IF(RIGHT(TEXT(AI98,"0.#"),1)=".",FALSE,TRUE)</formula>
    </cfRule>
    <cfRule type="expression" dxfId="2688" priority="13280">
      <formula>IF(RIGHT(TEXT(AI98,"0.#"),1)=".",TRUE,FALSE)</formula>
    </cfRule>
  </conditionalFormatting>
  <conditionalFormatting sqref="AI97">
    <cfRule type="expression" dxfId="2687" priority="13277">
      <formula>IF(RIGHT(TEXT(AI97,"0.#"),1)=".",FALSE,TRUE)</formula>
    </cfRule>
    <cfRule type="expression" dxfId="2686" priority="13278">
      <formula>IF(RIGHT(TEXT(AI97,"0.#"),1)=".",TRUE,FALSE)</formula>
    </cfRule>
  </conditionalFormatting>
  <conditionalFormatting sqref="AM97">
    <cfRule type="expression" dxfId="2685" priority="13275">
      <formula>IF(RIGHT(TEXT(AM97,"0.#"),1)=".",FALSE,TRUE)</formula>
    </cfRule>
    <cfRule type="expression" dxfId="2684" priority="13276">
      <formula>IF(RIGHT(TEXT(AM97,"0.#"),1)=".",TRUE,FALSE)</formula>
    </cfRule>
  </conditionalFormatting>
  <conditionalFormatting sqref="AM98">
    <cfRule type="expression" dxfId="2683" priority="13273">
      <formula>IF(RIGHT(TEXT(AM98,"0.#"),1)=".",FALSE,TRUE)</formula>
    </cfRule>
    <cfRule type="expression" dxfId="2682" priority="13274">
      <formula>IF(RIGHT(TEXT(AM98,"0.#"),1)=".",TRUE,FALSE)</formula>
    </cfRule>
  </conditionalFormatting>
  <conditionalFormatting sqref="AM99">
    <cfRule type="expression" dxfId="2681" priority="13271">
      <formula>IF(RIGHT(TEXT(AM99,"0.#"),1)=".",FALSE,TRUE)</formula>
    </cfRule>
    <cfRule type="expression" dxfId="2680" priority="13272">
      <formula>IF(RIGHT(TEXT(AM99,"0.#"),1)=".",TRUE,FALSE)</formula>
    </cfRule>
  </conditionalFormatting>
  <conditionalFormatting sqref="AI101">
    <cfRule type="expression" dxfId="2679" priority="13257">
      <formula>IF(RIGHT(TEXT(AI101,"0.#"),1)=".",FALSE,TRUE)</formula>
    </cfRule>
    <cfRule type="expression" dxfId="2678" priority="13258">
      <formula>IF(RIGHT(TEXT(AI101,"0.#"),1)=".",TRUE,FALSE)</formula>
    </cfRule>
  </conditionalFormatting>
  <conditionalFormatting sqref="AM101">
    <cfRule type="expression" dxfId="2677" priority="13255">
      <formula>IF(RIGHT(TEXT(AM101,"0.#"),1)=".",FALSE,TRUE)</formula>
    </cfRule>
    <cfRule type="expression" dxfId="2676" priority="13256">
      <formula>IF(RIGHT(TEXT(AM101,"0.#"),1)=".",TRUE,FALSE)</formula>
    </cfRule>
  </conditionalFormatting>
  <conditionalFormatting sqref="AE102">
    <cfRule type="expression" dxfId="2675" priority="13253">
      <formula>IF(RIGHT(TEXT(AE102,"0.#"),1)=".",FALSE,TRUE)</formula>
    </cfRule>
    <cfRule type="expression" dxfId="2674" priority="13254">
      <formula>IF(RIGHT(TEXT(AE102,"0.#"),1)=".",TRUE,FALSE)</formula>
    </cfRule>
  </conditionalFormatting>
  <conditionalFormatting sqref="AI102">
    <cfRule type="expression" dxfId="2673" priority="13251">
      <formula>IF(RIGHT(TEXT(AI102,"0.#"),1)=".",FALSE,TRUE)</formula>
    </cfRule>
    <cfRule type="expression" dxfId="2672" priority="13252">
      <formula>IF(RIGHT(TEXT(AI102,"0.#"),1)=".",TRUE,FALSE)</formula>
    </cfRule>
  </conditionalFormatting>
  <conditionalFormatting sqref="AM102">
    <cfRule type="expression" dxfId="2671" priority="13249">
      <formula>IF(RIGHT(TEXT(AM102,"0.#"),1)=".",FALSE,TRUE)</formula>
    </cfRule>
    <cfRule type="expression" dxfId="2670" priority="13250">
      <formula>IF(RIGHT(TEXT(AM102,"0.#"),1)=".",TRUE,FALSE)</formula>
    </cfRule>
  </conditionalFormatting>
  <conditionalFormatting sqref="AQ102">
    <cfRule type="expression" dxfId="2669" priority="13247">
      <formula>IF(RIGHT(TEXT(AQ102,"0.#"),1)=".",FALSE,TRUE)</formula>
    </cfRule>
    <cfRule type="expression" dxfId="2668" priority="13248">
      <formula>IF(RIGHT(TEXT(AQ102,"0.#"),1)=".",TRUE,FALSE)</formula>
    </cfRule>
  </conditionalFormatting>
  <conditionalFormatting sqref="AE104">
    <cfRule type="expression" dxfId="2667" priority="13245">
      <formula>IF(RIGHT(TEXT(AE104,"0.#"),1)=".",FALSE,TRUE)</formula>
    </cfRule>
    <cfRule type="expression" dxfId="2666" priority="13246">
      <formula>IF(RIGHT(TEXT(AE104,"0.#"),1)=".",TRUE,FALSE)</formula>
    </cfRule>
  </conditionalFormatting>
  <conditionalFormatting sqref="AI104">
    <cfRule type="expression" dxfId="2665" priority="13243">
      <formula>IF(RIGHT(TEXT(AI104,"0.#"),1)=".",FALSE,TRUE)</formula>
    </cfRule>
    <cfRule type="expression" dxfId="2664" priority="13244">
      <formula>IF(RIGHT(TEXT(AI104,"0.#"),1)=".",TRUE,FALSE)</formula>
    </cfRule>
  </conditionalFormatting>
  <conditionalFormatting sqref="AM104">
    <cfRule type="expression" dxfId="2663" priority="13241">
      <formula>IF(RIGHT(TEXT(AM104,"0.#"),1)=".",FALSE,TRUE)</formula>
    </cfRule>
    <cfRule type="expression" dxfId="2662" priority="13242">
      <formula>IF(RIGHT(TEXT(AM104,"0.#"),1)=".",TRUE,FALSE)</formula>
    </cfRule>
  </conditionalFormatting>
  <conditionalFormatting sqref="AE105">
    <cfRule type="expression" dxfId="2661" priority="13239">
      <formula>IF(RIGHT(TEXT(AE105,"0.#"),1)=".",FALSE,TRUE)</formula>
    </cfRule>
    <cfRule type="expression" dxfId="2660" priority="13240">
      <formula>IF(RIGHT(TEXT(AE105,"0.#"),1)=".",TRUE,FALSE)</formula>
    </cfRule>
  </conditionalFormatting>
  <conditionalFormatting sqref="AI105">
    <cfRule type="expression" dxfId="2659" priority="13237">
      <formula>IF(RIGHT(TEXT(AI105,"0.#"),1)=".",FALSE,TRUE)</formula>
    </cfRule>
    <cfRule type="expression" dxfId="2658" priority="13238">
      <formula>IF(RIGHT(TEXT(AI105,"0.#"),1)=".",TRUE,FALSE)</formula>
    </cfRule>
  </conditionalFormatting>
  <conditionalFormatting sqref="AM105">
    <cfRule type="expression" dxfId="2657" priority="13235">
      <formula>IF(RIGHT(TEXT(AM105,"0.#"),1)=".",FALSE,TRUE)</formula>
    </cfRule>
    <cfRule type="expression" dxfId="2656" priority="13236">
      <formula>IF(RIGHT(TEXT(AM105,"0.#"),1)=".",TRUE,FALSE)</formula>
    </cfRule>
  </conditionalFormatting>
  <conditionalFormatting sqref="AE107">
    <cfRule type="expression" dxfId="2655" priority="13231">
      <formula>IF(RIGHT(TEXT(AE107,"0.#"),1)=".",FALSE,TRUE)</formula>
    </cfRule>
    <cfRule type="expression" dxfId="2654" priority="13232">
      <formula>IF(RIGHT(TEXT(AE107,"0.#"),1)=".",TRUE,FALSE)</formula>
    </cfRule>
  </conditionalFormatting>
  <conditionalFormatting sqref="AI107">
    <cfRule type="expression" dxfId="2653" priority="13229">
      <formula>IF(RIGHT(TEXT(AI107,"0.#"),1)=".",FALSE,TRUE)</formula>
    </cfRule>
    <cfRule type="expression" dxfId="2652" priority="13230">
      <formula>IF(RIGHT(TEXT(AI107,"0.#"),1)=".",TRUE,FALSE)</formula>
    </cfRule>
  </conditionalFormatting>
  <conditionalFormatting sqref="AM107">
    <cfRule type="expression" dxfId="2651" priority="13227">
      <formula>IF(RIGHT(TEXT(AM107,"0.#"),1)=".",FALSE,TRUE)</formula>
    </cfRule>
    <cfRule type="expression" dxfId="2650" priority="13228">
      <formula>IF(RIGHT(TEXT(AM107,"0.#"),1)=".",TRUE,FALSE)</formula>
    </cfRule>
  </conditionalFormatting>
  <conditionalFormatting sqref="AE108">
    <cfRule type="expression" dxfId="2649" priority="13225">
      <formula>IF(RIGHT(TEXT(AE108,"0.#"),1)=".",FALSE,TRUE)</formula>
    </cfRule>
    <cfRule type="expression" dxfId="2648" priority="13226">
      <formula>IF(RIGHT(TEXT(AE108,"0.#"),1)=".",TRUE,FALSE)</formula>
    </cfRule>
  </conditionalFormatting>
  <conditionalFormatting sqref="AI108">
    <cfRule type="expression" dxfId="2647" priority="13223">
      <formula>IF(RIGHT(TEXT(AI108,"0.#"),1)=".",FALSE,TRUE)</formula>
    </cfRule>
    <cfRule type="expression" dxfId="2646" priority="13224">
      <formula>IF(RIGHT(TEXT(AI108,"0.#"),1)=".",TRUE,FALSE)</formula>
    </cfRule>
  </conditionalFormatting>
  <conditionalFormatting sqref="AM108">
    <cfRule type="expression" dxfId="2645" priority="13221">
      <formula>IF(RIGHT(TEXT(AM108,"0.#"),1)=".",FALSE,TRUE)</formula>
    </cfRule>
    <cfRule type="expression" dxfId="2644" priority="13222">
      <formula>IF(RIGHT(TEXT(AM108,"0.#"),1)=".",TRUE,FALSE)</formula>
    </cfRule>
  </conditionalFormatting>
  <conditionalFormatting sqref="AE110">
    <cfRule type="expression" dxfId="2643" priority="13217">
      <formula>IF(RIGHT(TEXT(AE110,"0.#"),1)=".",FALSE,TRUE)</formula>
    </cfRule>
    <cfRule type="expression" dxfId="2642" priority="13218">
      <formula>IF(RIGHT(TEXT(AE110,"0.#"),1)=".",TRUE,FALSE)</formula>
    </cfRule>
  </conditionalFormatting>
  <conditionalFormatting sqref="AI110">
    <cfRule type="expression" dxfId="2641" priority="13215">
      <formula>IF(RIGHT(TEXT(AI110,"0.#"),1)=".",FALSE,TRUE)</formula>
    </cfRule>
    <cfRule type="expression" dxfId="2640" priority="13216">
      <formula>IF(RIGHT(TEXT(AI110,"0.#"),1)=".",TRUE,FALSE)</formula>
    </cfRule>
  </conditionalFormatting>
  <conditionalFormatting sqref="AM110">
    <cfRule type="expression" dxfId="2639" priority="13213">
      <formula>IF(RIGHT(TEXT(AM110,"0.#"),1)=".",FALSE,TRUE)</formula>
    </cfRule>
    <cfRule type="expression" dxfId="2638" priority="13214">
      <formula>IF(RIGHT(TEXT(AM110,"0.#"),1)=".",TRUE,FALSE)</formula>
    </cfRule>
  </conditionalFormatting>
  <conditionalFormatting sqref="AE111">
    <cfRule type="expression" dxfId="2637" priority="13211">
      <formula>IF(RIGHT(TEXT(AE111,"0.#"),1)=".",FALSE,TRUE)</formula>
    </cfRule>
    <cfRule type="expression" dxfId="2636" priority="13212">
      <formula>IF(RIGHT(TEXT(AE111,"0.#"),1)=".",TRUE,FALSE)</formula>
    </cfRule>
  </conditionalFormatting>
  <conditionalFormatting sqref="AI111">
    <cfRule type="expression" dxfId="2635" priority="13209">
      <formula>IF(RIGHT(TEXT(AI111,"0.#"),1)=".",FALSE,TRUE)</formula>
    </cfRule>
    <cfRule type="expression" dxfId="2634" priority="13210">
      <formula>IF(RIGHT(TEXT(AI111,"0.#"),1)=".",TRUE,FALSE)</formula>
    </cfRule>
  </conditionalFormatting>
  <conditionalFormatting sqref="AM111">
    <cfRule type="expression" dxfId="2633" priority="13207">
      <formula>IF(RIGHT(TEXT(AM111,"0.#"),1)=".",FALSE,TRUE)</formula>
    </cfRule>
    <cfRule type="expression" dxfId="2632" priority="13208">
      <formula>IF(RIGHT(TEXT(AM111,"0.#"),1)=".",TRUE,FALSE)</formula>
    </cfRule>
  </conditionalFormatting>
  <conditionalFormatting sqref="AE113">
    <cfRule type="expression" dxfId="2631" priority="13203">
      <formula>IF(RIGHT(TEXT(AE113,"0.#"),1)=".",FALSE,TRUE)</formula>
    </cfRule>
    <cfRule type="expression" dxfId="2630" priority="13204">
      <formula>IF(RIGHT(TEXT(AE113,"0.#"),1)=".",TRUE,FALSE)</formula>
    </cfRule>
  </conditionalFormatting>
  <conditionalFormatting sqref="AI113">
    <cfRule type="expression" dxfId="2629" priority="13201">
      <formula>IF(RIGHT(TEXT(AI113,"0.#"),1)=".",FALSE,TRUE)</formula>
    </cfRule>
    <cfRule type="expression" dxfId="2628" priority="13202">
      <formula>IF(RIGHT(TEXT(AI113,"0.#"),1)=".",TRUE,FALSE)</formula>
    </cfRule>
  </conditionalFormatting>
  <conditionalFormatting sqref="AM113">
    <cfRule type="expression" dxfId="2627" priority="13199">
      <formula>IF(RIGHT(TEXT(AM113,"0.#"),1)=".",FALSE,TRUE)</formula>
    </cfRule>
    <cfRule type="expression" dxfId="2626" priority="13200">
      <formula>IF(RIGHT(TEXT(AM113,"0.#"),1)=".",TRUE,FALSE)</formula>
    </cfRule>
  </conditionalFormatting>
  <conditionalFormatting sqref="AE114">
    <cfRule type="expression" dxfId="2625" priority="13197">
      <formula>IF(RIGHT(TEXT(AE114,"0.#"),1)=".",FALSE,TRUE)</formula>
    </cfRule>
    <cfRule type="expression" dxfId="2624" priority="13198">
      <formula>IF(RIGHT(TEXT(AE114,"0.#"),1)=".",TRUE,FALSE)</formula>
    </cfRule>
  </conditionalFormatting>
  <conditionalFormatting sqref="AI114">
    <cfRule type="expression" dxfId="2623" priority="13195">
      <formula>IF(RIGHT(TEXT(AI114,"0.#"),1)=".",FALSE,TRUE)</formula>
    </cfRule>
    <cfRule type="expression" dxfId="2622" priority="13196">
      <formula>IF(RIGHT(TEXT(AI114,"0.#"),1)=".",TRUE,FALSE)</formula>
    </cfRule>
  </conditionalFormatting>
  <conditionalFormatting sqref="AM114">
    <cfRule type="expression" dxfId="2621" priority="13193">
      <formula>IF(RIGHT(TEXT(AM114,"0.#"),1)=".",FALSE,TRUE)</formula>
    </cfRule>
    <cfRule type="expression" dxfId="2620" priority="13194">
      <formula>IF(RIGHT(TEXT(AM114,"0.#"),1)=".",TRUE,FALSE)</formula>
    </cfRule>
  </conditionalFormatting>
  <conditionalFormatting sqref="AE116 AQ116">
    <cfRule type="expression" dxfId="2619" priority="13189">
      <formula>IF(RIGHT(TEXT(AE116,"0.#"),1)=".",FALSE,TRUE)</formula>
    </cfRule>
    <cfRule type="expression" dxfId="2618" priority="13190">
      <formula>IF(RIGHT(TEXT(AE116,"0.#"),1)=".",TRUE,FALSE)</formula>
    </cfRule>
  </conditionalFormatting>
  <conditionalFormatting sqref="AI116">
    <cfRule type="expression" dxfId="2617" priority="13187">
      <formula>IF(RIGHT(TEXT(AI116,"0.#"),1)=".",FALSE,TRUE)</formula>
    </cfRule>
    <cfRule type="expression" dxfId="2616" priority="13188">
      <formula>IF(RIGHT(TEXT(AI116,"0.#"),1)=".",TRUE,FALSE)</formula>
    </cfRule>
  </conditionalFormatting>
  <conditionalFormatting sqref="AM116">
    <cfRule type="expression" dxfId="2615" priority="13185">
      <formula>IF(RIGHT(TEXT(AM116,"0.#"),1)=".",FALSE,TRUE)</formula>
    </cfRule>
    <cfRule type="expression" dxfId="2614" priority="13186">
      <formula>IF(RIGHT(TEXT(AM116,"0.#"),1)=".",TRUE,FALSE)</formula>
    </cfRule>
  </conditionalFormatting>
  <conditionalFormatting sqref="AE117 AM117">
    <cfRule type="expression" dxfId="2613" priority="13183">
      <formula>IF(RIGHT(TEXT(AE117,"0.#"),1)=".",FALSE,TRUE)</formula>
    </cfRule>
    <cfRule type="expression" dxfId="2612" priority="13184">
      <formula>IF(RIGHT(TEXT(AE117,"0.#"),1)=".",TRUE,FALSE)</formula>
    </cfRule>
  </conditionalFormatting>
  <conditionalFormatting sqref="AI117">
    <cfRule type="expression" dxfId="2611" priority="13181">
      <formula>IF(RIGHT(TEXT(AI117,"0.#"),1)=".",FALSE,TRUE)</formula>
    </cfRule>
    <cfRule type="expression" dxfId="2610" priority="13182">
      <formula>IF(RIGHT(TEXT(AI117,"0.#"),1)=".",TRUE,FALSE)</formula>
    </cfRule>
  </conditionalFormatting>
  <conditionalFormatting sqref="AQ117">
    <cfRule type="expression" dxfId="2609" priority="13177">
      <formula>IF(RIGHT(TEXT(AQ117,"0.#"),1)=".",FALSE,TRUE)</formula>
    </cfRule>
    <cfRule type="expression" dxfId="2608" priority="13178">
      <formula>IF(RIGHT(TEXT(AQ117,"0.#"),1)=".",TRUE,FALSE)</formula>
    </cfRule>
  </conditionalFormatting>
  <conditionalFormatting sqref="AE119 AQ119">
    <cfRule type="expression" dxfId="2607" priority="13175">
      <formula>IF(RIGHT(TEXT(AE119,"0.#"),1)=".",FALSE,TRUE)</formula>
    </cfRule>
    <cfRule type="expression" dxfId="2606" priority="13176">
      <formula>IF(RIGHT(TEXT(AE119,"0.#"),1)=".",TRUE,FALSE)</formula>
    </cfRule>
  </conditionalFormatting>
  <conditionalFormatting sqref="AI119">
    <cfRule type="expression" dxfId="2605" priority="13173">
      <formula>IF(RIGHT(TEXT(AI119,"0.#"),1)=".",FALSE,TRUE)</formula>
    </cfRule>
    <cfRule type="expression" dxfId="2604" priority="13174">
      <formula>IF(RIGHT(TEXT(AI119,"0.#"),1)=".",TRUE,FALSE)</formula>
    </cfRule>
  </conditionalFormatting>
  <conditionalFormatting sqref="AM119">
    <cfRule type="expression" dxfId="2603" priority="13171">
      <formula>IF(RIGHT(TEXT(AM119,"0.#"),1)=".",FALSE,TRUE)</formula>
    </cfRule>
    <cfRule type="expression" dxfId="2602" priority="13172">
      <formula>IF(RIGHT(TEXT(AM119,"0.#"),1)=".",TRUE,FALSE)</formula>
    </cfRule>
  </conditionalFormatting>
  <conditionalFormatting sqref="AQ120">
    <cfRule type="expression" dxfId="2601" priority="13163">
      <formula>IF(RIGHT(TEXT(AQ120,"0.#"),1)=".",FALSE,TRUE)</formula>
    </cfRule>
    <cfRule type="expression" dxfId="2600" priority="13164">
      <formula>IF(RIGHT(TEXT(AQ120,"0.#"),1)=".",TRUE,FALSE)</formula>
    </cfRule>
  </conditionalFormatting>
  <conditionalFormatting sqref="AE122 AQ122">
    <cfRule type="expression" dxfId="2599" priority="13161">
      <formula>IF(RIGHT(TEXT(AE122,"0.#"),1)=".",FALSE,TRUE)</formula>
    </cfRule>
    <cfRule type="expression" dxfId="2598" priority="13162">
      <formula>IF(RIGHT(TEXT(AE122,"0.#"),1)=".",TRUE,FALSE)</formula>
    </cfRule>
  </conditionalFormatting>
  <conditionalFormatting sqref="AI122">
    <cfRule type="expression" dxfId="2597" priority="13159">
      <formula>IF(RIGHT(TEXT(AI122,"0.#"),1)=".",FALSE,TRUE)</formula>
    </cfRule>
    <cfRule type="expression" dxfId="2596" priority="13160">
      <formula>IF(RIGHT(TEXT(AI122,"0.#"),1)=".",TRUE,FALSE)</formula>
    </cfRule>
  </conditionalFormatting>
  <conditionalFormatting sqref="AM122">
    <cfRule type="expression" dxfId="2595" priority="13157">
      <formula>IF(RIGHT(TEXT(AM122,"0.#"),1)=".",FALSE,TRUE)</formula>
    </cfRule>
    <cfRule type="expression" dxfId="2594" priority="13158">
      <formula>IF(RIGHT(TEXT(AM122,"0.#"),1)=".",TRUE,FALSE)</formula>
    </cfRule>
  </conditionalFormatting>
  <conditionalFormatting sqref="AQ123">
    <cfRule type="expression" dxfId="2593" priority="13149">
      <formula>IF(RIGHT(TEXT(AQ123,"0.#"),1)=".",FALSE,TRUE)</formula>
    </cfRule>
    <cfRule type="expression" dxfId="2592" priority="13150">
      <formula>IF(RIGHT(TEXT(AQ123,"0.#"),1)=".",TRUE,FALSE)</formula>
    </cfRule>
  </conditionalFormatting>
  <conditionalFormatting sqref="AE125 AQ125">
    <cfRule type="expression" dxfId="2591" priority="13147">
      <formula>IF(RIGHT(TEXT(AE125,"0.#"),1)=".",FALSE,TRUE)</formula>
    </cfRule>
    <cfRule type="expression" dxfId="2590" priority="13148">
      <formula>IF(RIGHT(TEXT(AE125,"0.#"),1)=".",TRUE,FALSE)</formula>
    </cfRule>
  </conditionalFormatting>
  <conditionalFormatting sqref="AI125">
    <cfRule type="expression" dxfId="2589" priority="13145">
      <formula>IF(RIGHT(TEXT(AI125,"0.#"),1)=".",FALSE,TRUE)</formula>
    </cfRule>
    <cfRule type="expression" dxfId="2588" priority="13146">
      <formula>IF(RIGHT(TEXT(AI125,"0.#"),1)=".",TRUE,FALSE)</formula>
    </cfRule>
  </conditionalFormatting>
  <conditionalFormatting sqref="AM125">
    <cfRule type="expression" dxfId="2587" priority="13143">
      <formula>IF(RIGHT(TEXT(AM125,"0.#"),1)=".",FALSE,TRUE)</formula>
    </cfRule>
    <cfRule type="expression" dxfId="2586" priority="13144">
      <formula>IF(RIGHT(TEXT(AM125,"0.#"),1)=".",TRUE,FALSE)</formula>
    </cfRule>
  </conditionalFormatting>
  <conditionalFormatting sqref="AQ126">
    <cfRule type="expression" dxfId="2585" priority="13135">
      <formula>IF(RIGHT(TEXT(AQ126,"0.#"),1)=".",FALSE,TRUE)</formula>
    </cfRule>
    <cfRule type="expression" dxfId="2584" priority="13136">
      <formula>IF(RIGHT(TEXT(AQ126,"0.#"),1)=".",TRUE,FALSE)</formula>
    </cfRule>
  </conditionalFormatting>
  <conditionalFormatting sqref="AE128 AQ128">
    <cfRule type="expression" dxfId="2583" priority="13133">
      <formula>IF(RIGHT(TEXT(AE128,"0.#"),1)=".",FALSE,TRUE)</formula>
    </cfRule>
    <cfRule type="expression" dxfId="2582" priority="13134">
      <formula>IF(RIGHT(TEXT(AE128,"0.#"),1)=".",TRUE,FALSE)</formula>
    </cfRule>
  </conditionalFormatting>
  <conditionalFormatting sqref="AI128">
    <cfRule type="expression" dxfId="2581" priority="13131">
      <formula>IF(RIGHT(TEXT(AI128,"0.#"),1)=".",FALSE,TRUE)</formula>
    </cfRule>
    <cfRule type="expression" dxfId="2580" priority="13132">
      <formula>IF(RIGHT(TEXT(AI128,"0.#"),1)=".",TRUE,FALSE)</formula>
    </cfRule>
  </conditionalFormatting>
  <conditionalFormatting sqref="AM128">
    <cfRule type="expression" dxfId="2579" priority="13129">
      <formula>IF(RIGHT(TEXT(AM128,"0.#"),1)=".",FALSE,TRUE)</formula>
    </cfRule>
    <cfRule type="expression" dxfId="2578" priority="13130">
      <formula>IF(RIGHT(TEXT(AM128,"0.#"),1)=".",TRUE,FALSE)</formula>
    </cfRule>
  </conditionalFormatting>
  <conditionalFormatting sqref="AQ129">
    <cfRule type="expression" dxfId="2577" priority="13121">
      <formula>IF(RIGHT(TEXT(AQ129,"0.#"),1)=".",FALSE,TRUE)</formula>
    </cfRule>
    <cfRule type="expression" dxfId="2576" priority="13122">
      <formula>IF(RIGHT(TEXT(AQ129,"0.#"),1)=".",TRUE,FALSE)</formula>
    </cfRule>
  </conditionalFormatting>
  <conditionalFormatting sqref="AE75">
    <cfRule type="expression" dxfId="2575" priority="13119">
      <formula>IF(RIGHT(TEXT(AE75,"0.#"),1)=".",FALSE,TRUE)</formula>
    </cfRule>
    <cfRule type="expression" dxfId="2574" priority="13120">
      <formula>IF(RIGHT(TEXT(AE75,"0.#"),1)=".",TRUE,FALSE)</formula>
    </cfRule>
  </conditionalFormatting>
  <conditionalFormatting sqref="AE76">
    <cfRule type="expression" dxfId="2573" priority="13117">
      <formula>IF(RIGHT(TEXT(AE76,"0.#"),1)=".",FALSE,TRUE)</formula>
    </cfRule>
    <cfRule type="expression" dxfId="2572" priority="13118">
      <formula>IF(RIGHT(TEXT(AE76,"0.#"),1)=".",TRUE,FALSE)</formula>
    </cfRule>
  </conditionalFormatting>
  <conditionalFormatting sqref="AE77">
    <cfRule type="expression" dxfId="2571" priority="13115">
      <formula>IF(RIGHT(TEXT(AE77,"0.#"),1)=".",FALSE,TRUE)</formula>
    </cfRule>
    <cfRule type="expression" dxfId="2570" priority="13116">
      <formula>IF(RIGHT(TEXT(AE77,"0.#"),1)=".",TRUE,FALSE)</formula>
    </cfRule>
  </conditionalFormatting>
  <conditionalFormatting sqref="AI77">
    <cfRule type="expression" dxfId="2569" priority="13113">
      <formula>IF(RIGHT(TEXT(AI77,"0.#"),1)=".",FALSE,TRUE)</formula>
    </cfRule>
    <cfRule type="expression" dxfId="2568" priority="13114">
      <formula>IF(RIGHT(TEXT(AI77,"0.#"),1)=".",TRUE,FALSE)</formula>
    </cfRule>
  </conditionalFormatting>
  <conditionalFormatting sqref="AI76">
    <cfRule type="expression" dxfId="2567" priority="13111">
      <formula>IF(RIGHT(TEXT(AI76,"0.#"),1)=".",FALSE,TRUE)</formula>
    </cfRule>
    <cfRule type="expression" dxfId="2566" priority="13112">
      <formula>IF(RIGHT(TEXT(AI76,"0.#"),1)=".",TRUE,FALSE)</formula>
    </cfRule>
  </conditionalFormatting>
  <conditionalFormatting sqref="AI75">
    <cfRule type="expression" dxfId="2565" priority="13109">
      <formula>IF(RIGHT(TEXT(AI75,"0.#"),1)=".",FALSE,TRUE)</formula>
    </cfRule>
    <cfRule type="expression" dxfId="2564" priority="13110">
      <formula>IF(RIGHT(TEXT(AI75,"0.#"),1)=".",TRUE,FALSE)</formula>
    </cfRule>
  </conditionalFormatting>
  <conditionalFormatting sqref="AM75">
    <cfRule type="expression" dxfId="2563" priority="13107">
      <formula>IF(RIGHT(TEXT(AM75,"0.#"),1)=".",FALSE,TRUE)</formula>
    </cfRule>
    <cfRule type="expression" dxfId="2562" priority="13108">
      <formula>IF(RIGHT(TEXT(AM75,"0.#"),1)=".",TRUE,FALSE)</formula>
    </cfRule>
  </conditionalFormatting>
  <conditionalFormatting sqref="AM76">
    <cfRule type="expression" dxfId="2561" priority="13105">
      <formula>IF(RIGHT(TEXT(AM76,"0.#"),1)=".",FALSE,TRUE)</formula>
    </cfRule>
    <cfRule type="expression" dxfId="2560" priority="13106">
      <formula>IF(RIGHT(TEXT(AM76,"0.#"),1)=".",TRUE,FALSE)</formula>
    </cfRule>
  </conditionalFormatting>
  <conditionalFormatting sqref="AM77">
    <cfRule type="expression" dxfId="2559" priority="13103">
      <formula>IF(RIGHT(TEXT(AM77,"0.#"),1)=".",FALSE,TRUE)</formula>
    </cfRule>
    <cfRule type="expression" dxfId="2558" priority="13104">
      <formula>IF(RIGHT(TEXT(AM77,"0.#"),1)=".",TRUE,FALSE)</formula>
    </cfRule>
  </conditionalFormatting>
  <conditionalFormatting sqref="AE134:AE135 AI134:AI135 AQ134:AQ135 AU134:AU135">
    <cfRule type="expression" dxfId="2557" priority="13089">
      <formula>IF(RIGHT(TEXT(AE134,"0.#"),1)=".",FALSE,TRUE)</formula>
    </cfRule>
    <cfRule type="expression" dxfId="2556" priority="13090">
      <formula>IF(RIGHT(TEXT(AE134,"0.#"),1)=".",TRUE,FALSE)</formula>
    </cfRule>
  </conditionalFormatting>
  <conditionalFormatting sqref="AE433">
    <cfRule type="expression" dxfId="2555" priority="13059">
      <formula>IF(RIGHT(TEXT(AE433,"0.#"),1)=".",FALSE,TRUE)</formula>
    </cfRule>
    <cfRule type="expression" dxfId="2554" priority="13060">
      <formula>IF(RIGHT(TEXT(AE433,"0.#"),1)=".",TRUE,FALSE)</formula>
    </cfRule>
  </conditionalFormatting>
  <conditionalFormatting sqref="AM435">
    <cfRule type="expression" dxfId="2553" priority="13043">
      <formula>IF(RIGHT(TEXT(AM435,"0.#"),1)=".",FALSE,TRUE)</formula>
    </cfRule>
    <cfRule type="expression" dxfId="2552" priority="13044">
      <formula>IF(RIGHT(TEXT(AM435,"0.#"),1)=".",TRUE,FALSE)</formula>
    </cfRule>
  </conditionalFormatting>
  <conditionalFormatting sqref="AE434">
    <cfRule type="expression" dxfId="2551" priority="13057">
      <formula>IF(RIGHT(TEXT(AE434,"0.#"),1)=".",FALSE,TRUE)</formula>
    </cfRule>
    <cfRule type="expression" dxfId="2550" priority="13058">
      <formula>IF(RIGHT(TEXT(AE434,"0.#"),1)=".",TRUE,FALSE)</formula>
    </cfRule>
  </conditionalFormatting>
  <conditionalFormatting sqref="AE435">
    <cfRule type="expression" dxfId="2549" priority="13055">
      <formula>IF(RIGHT(TEXT(AE435,"0.#"),1)=".",FALSE,TRUE)</formula>
    </cfRule>
    <cfRule type="expression" dxfId="2548" priority="13056">
      <formula>IF(RIGHT(TEXT(AE435,"0.#"),1)=".",TRUE,FALSE)</formula>
    </cfRule>
  </conditionalFormatting>
  <conditionalFormatting sqref="AM433">
    <cfRule type="expression" dxfId="2547" priority="13047">
      <formula>IF(RIGHT(TEXT(AM433,"0.#"),1)=".",FALSE,TRUE)</formula>
    </cfRule>
    <cfRule type="expression" dxfId="2546" priority="13048">
      <formula>IF(RIGHT(TEXT(AM433,"0.#"),1)=".",TRUE,FALSE)</formula>
    </cfRule>
  </conditionalFormatting>
  <conditionalFormatting sqref="AM434">
    <cfRule type="expression" dxfId="2545" priority="13045">
      <formula>IF(RIGHT(TEXT(AM434,"0.#"),1)=".",FALSE,TRUE)</formula>
    </cfRule>
    <cfRule type="expression" dxfId="2544" priority="13046">
      <formula>IF(RIGHT(TEXT(AM434,"0.#"),1)=".",TRUE,FALSE)</formula>
    </cfRule>
  </conditionalFormatting>
  <conditionalFormatting sqref="AU433">
    <cfRule type="expression" dxfId="2543" priority="13035">
      <formula>IF(RIGHT(TEXT(AU433,"0.#"),1)=".",FALSE,TRUE)</formula>
    </cfRule>
    <cfRule type="expression" dxfId="2542" priority="13036">
      <formula>IF(RIGHT(TEXT(AU433,"0.#"),1)=".",TRUE,FALSE)</formula>
    </cfRule>
  </conditionalFormatting>
  <conditionalFormatting sqref="AU434">
    <cfRule type="expression" dxfId="2541" priority="13033">
      <formula>IF(RIGHT(TEXT(AU434,"0.#"),1)=".",FALSE,TRUE)</formula>
    </cfRule>
    <cfRule type="expression" dxfId="2540" priority="13034">
      <formula>IF(RIGHT(TEXT(AU434,"0.#"),1)=".",TRUE,FALSE)</formula>
    </cfRule>
  </conditionalFormatting>
  <conditionalFormatting sqref="AU435">
    <cfRule type="expression" dxfId="2539" priority="13031">
      <formula>IF(RIGHT(TEXT(AU435,"0.#"),1)=".",FALSE,TRUE)</formula>
    </cfRule>
    <cfRule type="expression" dxfId="2538" priority="13032">
      <formula>IF(RIGHT(TEXT(AU435,"0.#"),1)=".",TRUE,FALSE)</formula>
    </cfRule>
  </conditionalFormatting>
  <conditionalFormatting sqref="AI435">
    <cfRule type="expression" dxfId="2537" priority="12965">
      <formula>IF(RIGHT(TEXT(AI435,"0.#"),1)=".",FALSE,TRUE)</formula>
    </cfRule>
    <cfRule type="expression" dxfId="2536" priority="12966">
      <formula>IF(RIGHT(TEXT(AI435,"0.#"),1)=".",TRUE,FALSE)</formula>
    </cfRule>
  </conditionalFormatting>
  <conditionalFormatting sqref="AI433">
    <cfRule type="expression" dxfId="2535" priority="12969">
      <formula>IF(RIGHT(TEXT(AI433,"0.#"),1)=".",FALSE,TRUE)</formula>
    </cfRule>
    <cfRule type="expression" dxfId="2534" priority="12970">
      <formula>IF(RIGHT(TEXT(AI433,"0.#"),1)=".",TRUE,FALSE)</formula>
    </cfRule>
  </conditionalFormatting>
  <conditionalFormatting sqref="AI434">
    <cfRule type="expression" dxfId="2533" priority="12967">
      <formula>IF(RIGHT(TEXT(AI434,"0.#"),1)=".",FALSE,TRUE)</formula>
    </cfRule>
    <cfRule type="expression" dxfId="2532" priority="12968">
      <formula>IF(RIGHT(TEXT(AI434,"0.#"),1)=".",TRUE,FALSE)</formula>
    </cfRule>
  </conditionalFormatting>
  <conditionalFormatting sqref="AQ434">
    <cfRule type="expression" dxfId="2531" priority="12951">
      <formula>IF(RIGHT(TEXT(AQ434,"0.#"),1)=".",FALSE,TRUE)</formula>
    </cfRule>
    <cfRule type="expression" dxfId="2530" priority="12952">
      <formula>IF(RIGHT(TEXT(AQ434,"0.#"),1)=".",TRUE,FALSE)</formula>
    </cfRule>
  </conditionalFormatting>
  <conditionalFormatting sqref="AQ435">
    <cfRule type="expression" dxfId="2529" priority="12937">
      <formula>IF(RIGHT(TEXT(AQ435,"0.#"),1)=".",FALSE,TRUE)</formula>
    </cfRule>
    <cfRule type="expression" dxfId="2528" priority="12938">
      <formula>IF(RIGHT(TEXT(AQ435,"0.#"),1)=".",TRUE,FALSE)</formula>
    </cfRule>
  </conditionalFormatting>
  <conditionalFormatting sqref="AQ433">
    <cfRule type="expression" dxfId="2527" priority="12935">
      <formula>IF(RIGHT(TEXT(AQ433,"0.#"),1)=".",FALSE,TRUE)</formula>
    </cfRule>
    <cfRule type="expression" dxfId="2526" priority="12936">
      <formula>IF(RIGHT(TEXT(AQ433,"0.#"),1)=".",TRUE,FALSE)</formula>
    </cfRule>
  </conditionalFormatting>
  <conditionalFormatting sqref="AL848:AO874">
    <cfRule type="expression" dxfId="2525" priority="6659">
      <formula>IF(AND(AL848&gt;=0, RIGHT(TEXT(AL848,"0.#"),1)&lt;&gt;"."),TRUE,FALSE)</formula>
    </cfRule>
    <cfRule type="expression" dxfId="2524" priority="6660">
      <formula>IF(AND(AL848&gt;=0, RIGHT(TEXT(AL848,"0.#"),1)="."),TRUE,FALSE)</formula>
    </cfRule>
    <cfRule type="expression" dxfId="2523" priority="6661">
      <formula>IF(AND(AL848&lt;0, RIGHT(TEXT(AL848,"0.#"),1)&lt;&gt;"."),TRUE,FALSE)</formula>
    </cfRule>
    <cfRule type="expression" dxfId="2522" priority="6662">
      <formula>IF(AND(AL848&lt;0, RIGHT(TEXT(AL848,"0.#"),1)="."),TRUE,FALSE)</formula>
    </cfRule>
  </conditionalFormatting>
  <conditionalFormatting sqref="AQ53:AQ55">
    <cfRule type="expression" dxfId="2521" priority="4681">
      <formula>IF(RIGHT(TEXT(AQ53,"0.#"),1)=".",FALSE,TRUE)</formula>
    </cfRule>
    <cfRule type="expression" dxfId="2520" priority="4682">
      <formula>IF(RIGHT(TEXT(AQ53,"0.#"),1)=".",TRUE,FALSE)</formula>
    </cfRule>
  </conditionalFormatting>
  <conditionalFormatting sqref="AU53:AU55">
    <cfRule type="expression" dxfId="2519" priority="4679">
      <formula>IF(RIGHT(TEXT(AU53,"0.#"),1)=".",FALSE,TRUE)</formula>
    </cfRule>
    <cfRule type="expression" dxfId="2518" priority="4680">
      <formula>IF(RIGHT(TEXT(AU53,"0.#"),1)=".",TRUE,FALSE)</formula>
    </cfRule>
  </conditionalFormatting>
  <conditionalFormatting sqref="AQ60:AQ62">
    <cfRule type="expression" dxfId="2517" priority="4677">
      <formula>IF(RIGHT(TEXT(AQ60,"0.#"),1)=".",FALSE,TRUE)</formula>
    </cfRule>
    <cfRule type="expression" dxfId="2516" priority="4678">
      <formula>IF(RIGHT(TEXT(AQ60,"0.#"),1)=".",TRUE,FALSE)</formula>
    </cfRule>
  </conditionalFormatting>
  <conditionalFormatting sqref="AU60:AU62">
    <cfRule type="expression" dxfId="2515" priority="4675">
      <formula>IF(RIGHT(TEXT(AU60,"0.#"),1)=".",FALSE,TRUE)</formula>
    </cfRule>
    <cfRule type="expression" dxfId="2514" priority="4676">
      <formula>IF(RIGHT(TEXT(AU60,"0.#"),1)=".",TRUE,FALSE)</formula>
    </cfRule>
  </conditionalFormatting>
  <conditionalFormatting sqref="AQ75:AQ77">
    <cfRule type="expression" dxfId="2513" priority="4673">
      <formula>IF(RIGHT(TEXT(AQ75,"0.#"),1)=".",FALSE,TRUE)</formula>
    </cfRule>
    <cfRule type="expression" dxfId="2512" priority="4674">
      <formula>IF(RIGHT(TEXT(AQ75,"0.#"),1)=".",TRUE,FALSE)</formula>
    </cfRule>
  </conditionalFormatting>
  <conditionalFormatting sqref="AU75:AU77">
    <cfRule type="expression" dxfId="2511" priority="4671">
      <formula>IF(RIGHT(TEXT(AU75,"0.#"),1)=".",FALSE,TRUE)</formula>
    </cfRule>
    <cfRule type="expression" dxfId="2510" priority="4672">
      <formula>IF(RIGHT(TEXT(AU75,"0.#"),1)=".",TRUE,FALSE)</formula>
    </cfRule>
  </conditionalFormatting>
  <conditionalFormatting sqref="AQ87:AQ89">
    <cfRule type="expression" dxfId="2509" priority="4669">
      <formula>IF(RIGHT(TEXT(AQ87,"0.#"),1)=".",FALSE,TRUE)</formula>
    </cfRule>
    <cfRule type="expression" dxfId="2508" priority="4670">
      <formula>IF(RIGHT(TEXT(AQ87,"0.#"),1)=".",TRUE,FALSE)</formula>
    </cfRule>
  </conditionalFormatting>
  <conditionalFormatting sqref="AU87:AU89">
    <cfRule type="expression" dxfId="2507" priority="4667">
      <formula>IF(RIGHT(TEXT(AU87,"0.#"),1)=".",FALSE,TRUE)</formula>
    </cfRule>
    <cfRule type="expression" dxfId="2506" priority="4668">
      <formula>IF(RIGHT(TEXT(AU87,"0.#"),1)=".",TRUE,FALSE)</formula>
    </cfRule>
  </conditionalFormatting>
  <conditionalFormatting sqref="AQ92:AQ94">
    <cfRule type="expression" dxfId="2505" priority="4665">
      <formula>IF(RIGHT(TEXT(AQ92,"0.#"),1)=".",FALSE,TRUE)</formula>
    </cfRule>
    <cfRule type="expression" dxfId="2504" priority="4666">
      <formula>IF(RIGHT(TEXT(AQ92,"0.#"),1)=".",TRUE,FALSE)</formula>
    </cfRule>
  </conditionalFormatting>
  <conditionalFormatting sqref="AU92:AU94">
    <cfRule type="expression" dxfId="2503" priority="4663">
      <formula>IF(RIGHT(TEXT(AU92,"0.#"),1)=".",FALSE,TRUE)</formula>
    </cfRule>
    <cfRule type="expression" dxfId="2502" priority="4664">
      <formula>IF(RIGHT(TEXT(AU92,"0.#"),1)=".",TRUE,FALSE)</formula>
    </cfRule>
  </conditionalFormatting>
  <conditionalFormatting sqref="AQ97:AQ99">
    <cfRule type="expression" dxfId="2501" priority="4661">
      <formula>IF(RIGHT(TEXT(AQ97,"0.#"),1)=".",FALSE,TRUE)</formula>
    </cfRule>
    <cfRule type="expression" dxfId="2500" priority="4662">
      <formula>IF(RIGHT(TEXT(AQ97,"0.#"),1)=".",TRUE,FALSE)</formula>
    </cfRule>
  </conditionalFormatting>
  <conditionalFormatting sqref="AU97:AU99">
    <cfRule type="expression" dxfId="2499" priority="4659">
      <formula>IF(RIGHT(TEXT(AU97,"0.#"),1)=".",FALSE,TRUE)</formula>
    </cfRule>
    <cfRule type="expression" dxfId="2498" priority="4660">
      <formula>IF(RIGHT(TEXT(AU97,"0.#"),1)=".",TRUE,FALSE)</formula>
    </cfRule>
  </conditionalFormatting>
  <conditionalFormatting sqref="AE458">
    <cfRule type="expression" dxfId="2497" priority="4353">
      <formula>IF(RIGHT(TEXT(AE458,"0.#"),1)=".",FALSE,TRUE)</formula>
    </cfRule>
    <cfRule type="expression" dxfId="2496" priority="4354">
      <formula>IF(RIGHT(TEXT(AE458,"0.#"),1)=".",TRUE,FALSE)</formula>
    </cfRule>
  </conditionalFormatting>
  <conditionalFormatting sqref="AM460">
    <cfRule type="expression" dxfId="2495" priority="4343">
      <formula>IF(RIGHT(TEXT(AM460,"0.#"),1)=".",FALSE,TRUE)</formula>
    </cfRule>
    <cfRule type="expression" dxfId="2494" priority="4344">
      <formula>IF(RIGHT(TEXT(AM460,"0.#"),1)=".",TRUE,FALSE)</formula>
    </cfRule>
  </conditionalFormatting>
  <conditionalFormatting sqref="AE459">
    <cfRule type="expression" dxfId="2493" priority="4351">
      <formula>IF(RIGHT(TEXT(AE459,"0.#"),1)=".",FALSE,TRUE)</formula>
    </cfRule>
    <cfRule type="expression" dxfId="2492" priority="4352">
      <formula>IF(RIGHT(TEXT(AE459,"0.#"),1)=".",TRUE,FALSE)</formula>
    </cfRule>
  </conditionalFormatting>
  <conditionalFormatting sqref="AE460">
    <cfRule type="expression" dxfId="2491" priority="4349">
      <formula>IF(RIGHT(TEXT(AE460,"0.#"),1)=".",FALSE,TRUE)</formula>
    </cfRule>
    <cfRule type="expression" dxfId="2490" priority="4350">
      <formula>IF(RIGHT(TEXT(AE460,"0.#"),1)=".",TRUE,FALSE)</formula>
    </cfRule>
  </conditionalFormatting>
  <conditionalFormatting sqref="AM458">
    <cfRule type="expression" dxfId="2489" priority="4347">
      <formula>IF(RIGHT(TEXT(AM458,"0.#"),1)=".",FALSE,TRUE)</formula>
    </cfRule>
    <cfRule type="expression" dxfId="2488" priority="4348">
      <formula>IF(RIGHT(TEXT(AM458,"0.#"),1)=".",TRUE,FALSE)</formula>
    </cfRule>
  </conditionalFormatting>
  <conditionalFormatting sqref="AM459">
    <cfRule type="expression" dxfId="2487" priority="4345">
      <formula>IF(RIGHT(TEXT(AM459,"0.#"),1)=".",FALSE,TRUE)</formula>
    </cfRule>
    <cfRule type="expression" dxfId="2486" priority="4346">
      <formula>IF(RIGHT(TEXT(AM459,"0.#"),1)=".",TRUE,FALSE)</formula>
    </cfRule>
  </conditionalFormatting>
  <conditionalFormatting sqref="AU458">
    <cfRule type="expression" dxfId="2485" priority="4341">
      <formula>IF(RIGHT(TEXT(AU458,"0.#"),1)=".",FALSE,TRUE)</formula>
    </cfRule>
    <cfRule type="expression" dxfId="2484" priority="4342">
      <formula>IF(RIGHT(TEXT(AU458,"0.#"),1)=".",TRUE,FALSE)</formula>
    </cfRule>
  </conditionalFormatting>
  <conditionalFormatting sqref="AU459">
    <cfRule type="expression" dxfId="2483" priority="4339">
      <formula>IF(RIGHT(TEXT(AU459,"0.#"),1)=".",FALSE,TRUE)</formula>
    </cfRule>
    <cfRule type="expression" dxfId="2482" priority="4340">
      <formula>IF(RIGHT(TEXT(AU459,"0.#"),1)=".",TRUE,FALSE)</formula>
    </cfRule>
  </conditionalFormatting>
  <conditionalFormatting sqref="AU460">
    <cfRule type="expression" dxfId="2481" priority="4337">
      <formula>IF(RIGHT(TEXT(AU460,"0.#"),1)=".",FALSE,TRUE)</formula>
    </cfRule>
    <cfRule type="expression" dxfId="2480" priority="4338">
      <formula>IF(RIGHT(TEXT(AU460,"0.#"),1)=".",TRUE,FALSE)</formula>
    </cfRule>
  </conditionalFormatting>
  <conditionalFormatting sqref="AI460">
    <cfRule type="expression" dxfId="2479" priority="4331">
      <formula>IF(RIGHT(TEXT(AI460,"0.#"),1)=".",FALSE,TRUE)</formula>
    </cfRule>
    <cfRule type="expression" dxfId="2478" priority="4332">
      <formula>IF(RIGHT(TEXT(AI460,"0.#"),1)=".",TRUE,FALSE)</formula>
    </cfRule>
  </conditionalFormatting>
  <conditionalFormatting sqref="AI458">
    <cfRule type="expression" dxfId="2477" priority="4335">
      <formula>IF(RIGHT(TEXT(AI458,"0.#"),1)=".",FALSE,TRUE)</formula>
    </cfRule>
    <cfRule type="expression" dxfId="2476" priority="4336">
      <formula>IF(RIGHT(TEXT(AI458,"0.#"),1)=".",TRUE,FALSE)</formula>
    </cfRule>
  </conditionalFormatting>
  <conditionalFormatting sqref="AI459">
    <cfRule type="expression" dxfId="2475" priority="4333">
      <formula>IF(RIGHT(TEXT(AI459,"0.#"),1)=".",FALSE,TRUE)</formula>
    </cfRule>
    <cfRule type="expression" dxfId="2474" priority="4334">
      <formula>IF(RIGHT(TEXT(AI459,"0.#"),1)=".",TRUE,FALSE)</formula>
    </cfRule>
  </conditionalFormatting>
  <conditionalFormatting sqref="AQ459">
    <cfRule type="expression" dxfId="2473" priority="4329">
      <formula>IF(RIGHT(TEXT(AQ459,"0.#"),1)=".",FALSE,TRUE)</formula>
    </cfRule>
    <cfRule type="expression" dxfId="2472" priority="4330">
      <formula>IF(RIGHT(TEXT(AQ459,"0.#"),1)=".",TRUE,FALSE)</formula>
    </cfRule>
  </conditionalFormatting>
  <conditionalFormatting sqref="AQ460">
    <cfRule type="expression" dxfId="2471" priority="4327">
      <formula>IF(RIGHT(TEXT(AQ460,"0.#"),1)=".",FALSE,TRUE)</formula>
    </cfRule>
    <cfRule type="expression" dxfId="2470" priority="4328">
      <formula>IF(RIGHT(TEXT(AQ460,"0.#"),1)=".",TRUE,FALSE)</formula>
    </cfRule>
  </conditionalFormatting>
  <conditionalFormatting sqref="AQ458">
    <cfRule type="expression" dxfId="2469" priority="4325">
      <formula>IF(RIGHT(TEXT(AQ458,"0.#"),1)=".",FALSE,TRUE)</formula>
    </cfRule>
    <cfRule type="expression" dxfId="2468" priority="4326">
      <formula>IF(RIGHT(TEXT(AQ458,"0.#"),1)=".",TRUE,FALSE)</formula>
    </cfRule>
  </conditionalFormatting>
  <conditionalFormatting sqref="AE120 AM120">
    <cfRule type="expression" dxfId="2467" priority="3003">
      <formula>IF(RIGHT(TEXT(AE120,"0.#"),1)=".",FALSE,TRUE)</formula>
    </cfRule>
    <cfRule type="expression" dxfId="2466" priority="3004">
      <formula>IF(RIGHT(TEXT(AE120,"0.#"),1)=".",TRUE,FALSE)</formula>
    </cfRule>
  </conditionalFormatting>
  <conditionalFormatting sqref="AI126">
    <cfRule type="expression" dxfId="2465" priority="2993">
      <formula>IF(RIGHT(TEXT(AI126,"0.#"),1)=".",FALSE,TRUE)</formula>
    </cfRule>
    <cfRule type="expression" dxfId="2464" priority="2994">
      <formula>IF(RIGHT(TEXT(AI126,"0.#"),1)=".",TRUE,FALSE)</formula>
    </cfRule>
  </conditionalFormatting>
  <conditionalFormatting sqref="AI120">
    <cfRule type="expression" dxfId="2463" priority="3001">
      <formula>IF(RIGHT(TEXT(AI120,"0.#"),1)=".",FALSE,TRUE)</formula>
    </cfRule>
    <cfRule type="expression" dxfId="2462" priority="3002">
      <formula>IF(RIGHT(TEXT(AI120,"0.#"),1)=".",TRUE,FALSE)</formula>
    </cfRule>
  </conditionalFormatting>
  <conditionalFormatting sqref="AE123 AM123">
    <cfRule type="expression" dxfId="2461" priority="2999">
      <formula>IF(RIGHT(TEXT(AE123,"0.#"),1)=".",FALSE,TRUE)</formula>
    </cfRule>
    <cfRule type="expression" dxfId="2460" priority="3000">
      <formula>IF(RIGHT(TEXT(AE123,"0.#"),1)=".",TRUE,FALSE)</formula>
    </cfRule>
  </conditionalFormatting>
  <conditionalFormatting sqref="AI123">
    <cfRule type="expression" dxfId="2459" priority="2997">
      <formula>IF(RIGHT(TEXT(AI123,"0.#"),1)=".",FALSE,TRUE)</formula>
    </cfRule>
    <cfRule type="expression" dxfId="2458" priority="2998">
      <formula>IF(RIGHT(TEXT(AI123,"0.#"),1)=".",TRUE,FALSE)</formula>
    </cfRule>
  </conditionalFormatting>
  <conditionalFormatting sqref="AE126 AM126">
    <cfRule type="expression" dxfId="2457" priority="2995">
      <formula>IF(RIGHT(TEXT(AE126,"0.#"),1)=".",FALSE,TRUE)</formula>
    </cfRule>
    <cfRule type="expression" dxfId="2456" priority="2996">
      <formula>IF(RIGHT(TEXT(AE126,"0.#"),1)=".",TRUE,FALSE)</formula>
    </cfRule>
  </conditionalFormatting>
  <conditionalFormatting sqref="AE129 AM129">
    <cfRule type="expression" dxfId="2455" priority="2991">
      <formula>IF(RIGHT(TEXT(AE129,"0.#"),1)=".",FALSE,TRUE)</formula>
    </cfRule>
    <cfRule type="expression" dxfId="2454" priority="2992">
      <formula>IF(RIGHT(TEXT(AE129,"0.#"),1)=".",TRUE,FALSE)</formula>
    </cfRule>
  </conditionalFormatting>
  <conditionalFormatting sqref="AI129">
    <cfRule type="expression" dxfId="2453" priority="2989">
      <formula>IF(RIGHT(TEXT(AI129,"0.#"),1)=".",FALSE,TRUE)</formula>
    </cfRule>
    <cfRule type="expression" dxfId="2452" priority="2990">
      <formula>IF(RIGHT(TEXT(AI129,"0.#"),1)=".",TRUE,FALSE)</formula>
    </cfRule>
  </conditionalFormatting>
  <conditionalFormatting sqref="Y848:Y874">
    <cfRule type="expression" dxfId="2451" priority="2987">
      <formula>IF(RIGHT(TEXT(Y848,"0.#"),1)=".",FALSE,TRUE)</formula>
    </cfRule>
    <cfRule type="expression" dxfId="2450" priority="2988">
      <formula>IF(RIGHT(TEXT(Y848,"0.#"),1)=".",TRUE,FALSE)</formula>
    </cfRule>
  </conditionalFormatting>
  <conditionalFormatting sqref="AU518">
    <cfRule type="expression" dxfId="2449" priority="1497">
      <formula>IF(RIGHT(TEXT(AU518,"0.#"),1)=".",FALSE,TRUE)</formula>
    </cfRule>
    <cfRule type="expression" dxfId="2448" priority="1498">
      <formula>IF(RIGHT(TEXT(AU518,"0.#"),1)=".",TRUE,FALSE)</formula>
    </cfRule>
  </conditionalFormatting>
  <conditionalFormatting sqref="AQ551">
    <cfRule type="expression" dxfId="2447" priority="1273">
      <formula>IF(RIGHT(TEXT(AQ551,"0.#"),1)=".",FALSE,TRUE)</formula>
    </cfRule>
    <cfRule type="expression" dxfId="2446" priority="1274">
      <formula>IF(RIGHT(TEXT(AQ551,"0.#"),1)=".",TRUE,FALSE)</formula>
    </cfRule>
  </conditionalFormatting>
  <conditionalFormatting sqref="AE556">
    <cfRule type="expression" dxfId="2445" priority="1271">
      <formula>IF(RIGHT(TEXT(AE556,"0.#"),1)=".",FALSE,TRUE)</formula>
    </cfRule>
    <cfRule type="expression" dxfId="2444" priority="1272">
      <formula>IF(RIGHT(TEXT(AE556,"0.#"),1)=".",TRUE,FALSE)</formula>
    </cfRule>
  </conditionalFormatting>
  <conditionalFormatting sqref="AE557">
    <cfRule type="expression" dxfId="2443" priority="1269">
      <formula>IF(RIGHT(TEXT(AE557,"0.#"),1)=".",FALSE,TRUE)</formula>
    </cfRule>
    <cfRule type="expression" dxfId="2442" priority="1270">
      <formula>IF(RIGHT(TEXT(AE557,"0.#"),1)=".",TRUE,FALSE)</formula>
    </cfRule>
  </conditionalFormatting>
  <conditionalFormatting sqref="AE558">
    <cfRule type="expression" dxfId="2441" priority="1267">
      <formula>IF(RIGHT(TEXT(AE558,"0.#"),1)=".",FALSE,TRUE)</formula>
    </cfRule>
    <cfRule type="expression" dxfId="2440" priority="1268">
      <formula>IF(RIGHT(TEXT(AE558,"0.#"),1)=".",TRUE,FALSE)</formula>
    </cfRule>
  </conditionalFormatting>
  <conditionalFormatting sqref="AU556">
    <cfRule type="expression" dxfId="2439" priority="1259">
      <formula>IF(RIGHT(TEXT(AU556,"0.#"),1)=".",FALSE,TRUE)</formula>
    </cfRule>
    <cfRule type="expression" dxfId="2438" priority="1260">
      <formula>IF(RIGHT(TEXT(AU556,"0.#"),1)=".",TRUE,FALSE)</formula>
    </cfRule>
  </conditionalFormatting>
  <conditionalFormatting sqref="AU557">
    <cfRule type="expression" dxfId="2437" priority="1257">
      <formula>IF(RIGHT(TEXT(AU557,"0.#"),1)=".",FALSE,TRUE)</formula>
    </cfRule>
    <cfRule type="expression" dxfId="2436" priority="1258">
      <formula>IF(RIGHT(TEXT(AU557,"0.#"),1)=".",TRUE,FALSE)</formula>
    </cfRule>
  </conditionalFormatting>
  <conditionalFormatting sqref="AU558">
    <cfRule type="expression" dxfId="2435" priority="1255">
      <formula>IF(RIGHT(TEXT(AU558,"0.#"),1)=".",FALSE,TRUE)</formula>
    </cfRule>
    <cfRule type="expression" dxfId="2434" priority="1256">
      <formula>IF(RIGHT(TEXT(AU558,"0.#"),1)=".",TRUE,FALSE)</formula>
    </cfRule>
  </conditionalFormatting>
  <conditionalFormatting sqref="AQ557">
    <cfRule type="expression" dxfId="2433" priority="1247">
      <formula>IF(RIGHT(TEXT(AQ557,"0.#"),1)=".",FALSE,TRUE)</formula>
    </cfRule>
    <cfRule type="expression" dxfId="2432" priority="1248">
      <formula>IF(RIGHT(TEXT(AQ557,"0.#"),1)=".",TRUE,FALSE)</formula>
    </cfRule>
  </conditionalFormatting>
  <conditionalFormatting sqref="AQ558">
    <cfRule type="expression" dxfId="2431" priority="1245">
      <formula>IF(RIGHT(TEXT(AQ558,"0.#"),1)=".",FALSE,TRUE)</formula>
    </cfRule>
    <cfRule type="expression" dxfId="2430" priority="1246">
      <formula>IF(RIGHT(TEXT(AQ558,"0.#"),1)=".",TRUE,FALSE)</formula>
    </cfRule>
  </conditionalFormatting>
  <conditionalFormatting sqref="AQ556">
    <cfRule type="expression" dxfId="2429" priority="1243">
      <formula>IF(RIGHT(TEXT(AQ556,"0.#"),1)=".",FALSE,TRUE)</formula>
    </cfRule>
    <cfRule type="expression" dxfId="2428" priority="1244">
      <formula>IF(RIGHT(TEXT(AQ556,"0.#"),1)=".",TRUE,FALSE)</formula>
    </cfRule>
  </conditionalFormatting>
  <conditionalFormatting sqref="AE561">
    <cfRule type="expression" dxfId="2427" priority="1241">
      <formula>IF(RIGHT(TEXT(AE561,"0.#"),1)=".",FALSE,TRUE)</formula>
    </cfRule>
    <cfRule type="expression" dxfId="2426" priority="1242">
      <formula>IF(RIGHT(TEXT(AE561,"0.#"),1)=".",TRUE,FALSE)</formula>
    </cfRule>
  </conditionalFormatting>
  <conditionalFormatting sqref="AE562">
    <cfRule type="expression" dxfId="2425" priority="1239">
      <formula>IF(RIGHT(TEXT(AE562,"0.#"),1)=".",FALSE,TRUE)</formula>
    </cfRule>
    <cfRule type="expression" dxfId="2424" priority="1240">
      <formula>IF(RIGHT(TEXT(AE562,"0.#"),1)=".",TRUE,FALSE)</formula>
    </cfRule>
  </conditionalFormatting>
  <conditionalFormatting sqref="AE563">
    <cfRule type="expression" dxfId="2423" priority="1237">
      <formula>IF(RIGHT(TEXT(AE563,"0.#"),1)=".",FALSE,TRUE)</formula>
    </cfRule>
    <cfRule type="expression" dxfId="2422" priority="1238">
      <formula>IF(RIGHT(TEXT(AE563,"0.#"),1)=".",TRUE,FALSE)</formula>
    </cfRule>
  </conditionalFormatting>
  <conditionalFormatting sqref="AL1110:AO1139">
    <cfRule type="expression" dxfId="2421" priority="2893">
      <formula>IF(AND(AL1110&gt;=0, RIGHT(TEXT(AL1110,"0.#"),1)&lt;&gt;"."),TRUE,FALSE)</formula>
    </cfRule>
    <cfRule type="expression" dxfId="2420" priority="2894">
      <formula>IF(AND(AL1110&gt;=0, RIGHT(TEXT(AL1110,"0.#"),1)="."),TRUE,FALSE)</formula>
    </cfRule>
    <cfRule type="expression" dxfId="2419" priority="2895">
      <formula>IF(AND(AL1110&lt;0, RIGHT(TEXT(AL1110,"0.#"),1)&lt;&gt;"."),TRUE,FALSE)</formula>
    </cfRule>
    <cfRule type="expression" dxfId="2418" priority="2896">
      <formula>IF(AND(AL1110&lt;0, RIGHT(TEXT(AL1110,"0.#"),1)="."),TRUE,FALSE)</formula>
    </cfRule>
  </conditionalFormatting>
  <conditionalFormatting sqref="Y1110:Y1139">
    <cfRule type="expression" dxfId="2417" priority="2891">
      <formula>IF(RIGHT(TEXT(Y1110,"0.#"),1)=".",FALSE,TRUE)</formula>
    </cfRule>
    <cfRule type="expression" dxfId="2416" priority="2892">
      <formula>IF(RIGHT(TEXT(Y1110,"0.#"),1)=".",TRUE,FALSE)</formula>
    </cfRule>
  </conditionalFormatting>
  <conditionalFormatting sqref="AQ553">
    <cfRule type="expression" dxfId="2415" priority="1275">
      <formula>IF(RIGHT(TEXT(AQ553,"0.#"),1)=".",FALSE,TRUE)</formula>
    </cfRule>
    <cfRule type="expression" dxfId="2414" priority="1276">
      <formula>IF(RIGHT(TEXT(AQ553,"0.#"),1)=".",TRUE,FALSE)</formula>
    </cfRule>
  </conditionalFormatting>
  <conditionalFormatting sqref="AU552">
    <cfRule type="expression" dxfId="2413" priority="1287">
      <formula>IF(RIGHT(TEXT(AU552,"0.#"),1)=".",FALSE,TRUE)</formula>
    </cfRule>
    <cfRule type="expression" dxfId="2412" priority="1288">
      <formula>IF(RIGHT(TEXT(AU552,"0.#"),1)=".",TRUE,FALSE)</formula>
    </cfRule>
  </conditionalFormatting>
  <conditionalFormatting sqref="AE552">
    <cfRule type="expression" dxfId="2411" priority="1299">
      <formula>IF(RIGHT(TEXT(AE552,"0.#"),1)=".",FALSE,TRUE)</formula>
    </cfRule>
    <cfRule type="expression" dxfId="2410" priority="1300">
      <formula>IF(RIGHT(TEXT(AE552,"0.#"),1)=".",TRUE,FALSE)</formula>
    </cfRule>
  </conditionalFormatting>
  <conditionalFormatting sqref="AQ548">
    <cfRule type="expression" dxfId="2409" priority="1305">
      <formula>IF(RIGHT(TEXT(AQ548,"0.#"),1)=".",FALSE,TRUE)</formula>
    </cfRule>
    <cfRule type="expression" dxfId="2408" priority="1306">
      <formula>IF(RIGHT(TEXT(AQ548,"0.#"),1)=".",TRUE,FALSE)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80:Y907">
    <cfRule type="expression" dxfId="2091" priority="2103">
      <formula>IF(RIGHT(TEXT(Y880,"0.#"),1)=".",FALSE,TRUE)</formula>
    </cfRule>
    <cfRule type="expression" dxfId="2090" priority="2104">
      <formula>IF(RIGHT(TEXT(Y880,"0.#"),1)=".",TRUE,FALSE)</formula>
    </cfRule>
  </conditionalFormatting>
  <conditionalFormatting sqref="Y878:Y879">
    <cfRule type="expression" dxfId="2089" priority="2097">
      <formula>IF(RIGHT(TEXT(Y878,"0.#"),1)=".",FALSE,TRUE)</formula>
    </cfRule>
    <cfRule type="expression" dxfId="2088" priority="2098">
      <formula>IF(RIGHT(TEXT(Y878,"0.#"),1)=".",TRUE,FALSE)</formula>
    </cfRule>
  </conditionalFormatting>
  <conditionalFormatting sqref="Y913:Y940">
    <cfRule type="expression" dxfId="2087" priority="2091">
      <formula>IF(RIGHT(TEXT(Y913,"0.#"),1)=".",FALSE,TRUE)</formula>
    </cfRule>
    <cfRule type="expression" dxfId="2086" priority="2092">
      <formula>IF(RIGHT(TEXT(Y913,"0.#"),1)=".",TRUE,FALSE)</formula>
    </cfRule>
  </conditionalFormatting>
  <conditionalFormatting sqref="Y911:Y912">
    <cfRule type="expression" dxfId="2085" priority="2085">
      <formula>IF(RIGHT(TEXT(Y911,"0.#"),1)=".",FALSE,TRUE)</formula>
    </cfRule>
    <cfRule type="expression" dxfId="2084" priority="2086">
      <formula>IF(RIGHT(TEXT(Y911,"0.#"),1)=".",TRUE,FALSE)</formula>
    </cfRule>
  </conditionalFormatting>
  <conditionalFormatting sqref="Y946:Y973">
    <cfRule type="expression" dxfId="2083" priority="2079">
      <formula>IF(RIGHT(TEXT(Y946,"0.#"),1)=".",FALSE,TRUE)</formula>
    </cfRule>
    <cfRule type="expression" dxfId="2082" priority="2080">
      <formula>IF(RIGHT(TEXT(Y946,"0.#"),1)=".",TRUE,FALSE)</formula>
    </cfRule>
  </conditionalFormatting>
  <conditionalFormatting sqref="Y944:Y945">
    <cfRule type="expression" dxfId="2081" priority="2073">
      <formula>IF(RIGHT(TEXT(Y944,"0.#"),1)=".",FALSE,TRUE)</formula>
    </cfRule>
    <cfRule type="expression" dxfId="2080" priority="2074">
      <formula>IF(RIGHT(TEXT(Y944,"0.#"),1)=".",TRUE,FALSE)</formula>
    </cfRule>
  </conditionalFormatting>
  <conditionalFormatting sqref="Y979:Y1006">
    <cfRule type="expression" dxfId="2079" priority="2067">
      <formula>IF(RIGHT(TEXT(Y979,"0.#"),1)=".",FALSE,TRUE)</formula>
    </cfRule>
    <cfRule type="expression" dxfId="2078" priority="2068">
      <formula>IF(RIGHT(TEXT(Y979,"0.#"),1)=".",TRUE,FALSE)</formula>
    </cfRule>
  </conditionalFormatting>
  <conditionalFormatting sqref="Y977:Y978">
    <cfRule type="expression" dxfId="2077" priority="2061">
      <formula>IF(RIGHT(TEXT(Y977,"0.#"),1)=".",FALSE,TRUE)</formula>
    </cfRule>
    <cfRule type="expression" dxfId="2076" priority="2062">
      <formula>IF(RIGHT(TEXT(Y977,"0.#"),1)=".",TRUE,FALSE)</formula>
    </cfRule>
  </conditionalFormatting>
  <conditionalFormatting sqref="Y1012:Y1039">
    <cfRule type="expression" dxfId="2075" priority="2055">
      <formula>IF(RIGHT(TEXT(Y1012,"0.#"),1)=".",FALSE,TRUE)</formula>
    </cfRule>
    <cfRule type="expression" dxfId="2074" priority="2056">
      <formula>IF(RIGHT(TEXT(Y1012,"0.#"),1)=".",TRUE,FALSE)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80:AO907">
    <cfRule type="expression" dxfId="1993" priority="2105">
      <formula>IF(AND(AL880&gt;=0, RIGHT(TEXT(AL880,"0.#"),1)&lt;&gt;"."),TRUE,FALSE)</formula>
    </cfRule>
    <cfRule type="expression" dxfId="1992" priority="2106">
      <formula>IF(AND(AL880&gt;=0, RIGHT(TEXT(AL880,"0.#"),1)="."),TRUE,FALSE)</formula>
    </cfRule>
    <cfRule type="expression" dxfId="1991" priority="2107">
      <formula>IF(AND(AL880&lt;0, RIGHT(TEXT(AL880,"0.#"),1)&lt;&gt;"."),TRUE,FALSE)</formula>
    </cfRule>
    <cfRule type="expression" dxfId="1990" priority="2108">
      <formula>IF(AND(AL880&lt;0, RIGHT(TEXT(AL880,"0.#"),1)="."),TRUE,FALSE)</formula>
    </cfRule>
  </conditionalFormatting>
  <conditionalFormatting sqref="AL878:AO879">
    <cfRule type="expression" dxfId="1989" priority="2099">
      <formula>IF(AND(AL878&gt;=0, RIGHT(TEXT(AL878,"0.#"),1)&lt;&gt;"."),TRUE,FALSE)</formula>
    </cfRule>
    <cfRule type="expression" dxfId="1988" priority="2100">
      <formula>IF(AND(AL878&gt;=0, RIGHT(TEXT(AL878,"0.#"),1)="."),TRUE,FALSE)</formula>
    </cfRule>
    <cfRule type="expression" dxfId="1987" priority="2101">
      <formula>IF(AND(AL878&lt;0, RIGHT(TEXT(AL878,"0.#"),1)&lt;&gt;"."),TRUE,FALSE)</formula>
    </cfRule>
    <cfRule type="expression" dxfId="1986" priority="2102">
      <formula>IF(AND(AL878&lt;0, RIGHT(TEXT(AL878,"0.#"),1)="."),TRUE,FALSE)</formula>
    </cfRule>
  </conditionalFormatting>
  <conditionalFormatting sqref="AL913:AO940">
    <cfRule type="expression" dxfId="1985" priority="2093">
      <formula>IF(AND(AL913&gt;=0, RIGHT(TEXT(AL913,"0.#"),1)&lt;&gt;"."),TRUE,FALSE)</formula>
    </cfRule>
    <cfRule type="expression" dxfId="1984" priority="2094">
      <formula>IF(AND(AL913&gt;=0, RIGHT(TEXT(AL913,"0.#"),1)="."),TRUE,FALSE)</formula>
    </cfRule>
    <cfRule type="expression" dxfId="1983" priority="2095">
      <formula>IF(AND(AL913&lt;0, RIGHT(TEXT(AL913,"0.#"),1)&lt;&gt;"."),TRUE,FALSE)</formula>
    </cfRule>
    <cfRule type="expression" dxfId="1982" priority="2096">
      <formula>IF(AND(AL913&lt;0, RIGHT(TEXT(AL913,"0.#"),1)="."),TRUE,FALSE)</formula>
    </cfRule>
  </conditionalFormatting>
  <conditionalFormatting sqref="AL911:AO912">
    <cfRule type="expression" dxfId="1981" priority="2087">
      <formula>IF(AND(AL911&gt;=0, RIGHT(TEXT(AL911,"0.#"),1)&lt;&gt;"."),TRUE,FALSE)</formula>
    </cfRule>
    <cfRule type="expression" dxfId="1980" priority="2088">
      <formula>IF(AND(AL911&gt;=0, RIGHT(TEXT(AL911,"0.#"),1)="."),TRUE,FALSE)</formula>
    </cfRule>
    <cfRule type="expression" dxfId="1979" priority="2089">
      <formula>IF(AND(AL911&lt;0, RIGHT(TEXT(AL911,"0.#"),1)&lt;&gt;"."),TRUE,FALSE)</formula>
    </cfRule>
    <cfRule type="expression" dxfId="1978" priority="2090">
      <formula>IF(AND(AL911&lt;0, RIGHT(TEXT(AL911,"0.#"),1)="."),TRUE,FALSE)</formula>
    </cfRule>
  </conditionalFormatting>
  <conditionalFormatting sqref="AL946:AO973">
    <cfRule type="expression" dxfId="1977" priority="2081">
      <formula>IF(AND(AL946&gt;=0, RIGHT(TEXT(AL946,"0.#"),1)&lt;&gt;"."),TRUE,FALSE)</formula>
    </cfRule>
    <cfRule type="expression" dxfId="1976" priority="2082">
      <formula>IF(AND(AL946&gt;=0, RIGHT(TEXT(AL946,"0.#"),1)="."),TRUE,FALSE)</formula>
    </cfRule>
    <cfRule type="expression" dxfId="1975" priority="2083">
      <formula>IF(AND(AL946&lt;0, RIGHT(TEXT(AL946,"0.#"),1)&lt;&gt;"."),TRUE,FALSE)</formula>
    </cfRule>
    <cfRule type="expression" dxfId="1974" priority="2084">
      <formula>IF(AND(AL946&lt;0, RIGHT(TEXT(AL946,"0.#"),1)="."),TRUE,FALSE)</formula>
    </cfRule>
  </conditionalFormatting>
  <conditionalFormatting sqref="AL944:AO945">
    <cfRule type="expression" dxfId="1973" priority="2075">
      <formula>IF(AND(AL944&gt;=0, RIGHT(TEXT(AL944,"0.#"),1)&lt;&gt;"."),TRUE,FALSE)</formula>
    </cfRule>
    <cfRule type="expression" dxfId="1972" priority="2076">
      <formula>IF(AND(AL944&gt;=0, RIGHT(TEXT(AL944,"0.#"),1)="."),TRUE,FALSE)</formula>
    </cfRule>
    <cfRule type="expression" dxfId="1971" priority="2077">
      <formula>IF(AND(AL944&lt;0, RIGHT(TEXT(AL944,"0.#"),1)&lt;&gt;"."),TRUE,FALSE)</formula>
    </cfRule>
    <cfRule type="expression" dxfId="1970" priority="2078">
      <formula>IF(AND(AL944&lt;0, RIGHT(TEXT(AL944,"0.#"),1)="."),TRUE,FALSE)</formula>
    </cfRule>
  </conditionalFormatting>
  <conditionalFormatting sqref="AL979:AO1006">
    <cfRule type="expression" dxfId="1969" priority="2069">
      <formula>IF(AND(AL979&gt;=0, RIGHT(TEXT(AL979,"0.#"),1)&lt;&gt;"."),TRUE,FALSE)</formula>
    </cfRule>
    <cfRule type="expression" dxfId="1968" priority="2070">
      <formula>IF(AND(AL979&gt;=0, RIGHT(TEXT(AL979,"0.#"),1)="."),TRUE,FALSE)</formula>
    </cfRule>
    <cfRule type="expression" dxfId="1967" priority="2071">
      <formula>IF(AND(AL979&lt;0, RIGHT(TEXT(AL979,"0.#"),1)&lt;&gt;"."),TRUE,FALSE)</formula>
    </cfRule>
    <cfRule type="expression" dxfId="1966" priority="2072">
      <formula>IF(AND(AL979&lt;0, RIGHT(TEXT(AL979,"0.#"),1)="."),TRUE,FALSE)</formula>
    </cfRule>
  </conditionalFormatting>
  <conditionalFormatting sqref="AL977:AO978">
    <cfRule type="expression" dxfId="1965" priority="2063">
      <formula>IF(AND(AL977&gt;=0, RIGHT(TEXT(AL977,"0.#"),1)&lt;&gt;"."),TRUE,FALSE)</formula>
    </cfRule>
    <cfRule type="expression" dxfId="1964" priority="2064">
      <formula>IF(AND(AL977&gt;=0, RIGHT(TEXT(AL977,"0.#"),1)="."),TRUE,FALSE)</formula>
    </cfRule>
    <cfRule type="expression" dxfId="1963" priority="2065">
      <formula>IF(AND(AL977&lt;0, RIGHT(TEXT(AL977,"0.#"),1)&lt;&gt;"."),TRUE,FALSE)</formula>
    </cfRule>
    <cfRule type="expression" dxfId="1962" priority="2066">
      <formula>IF(AND(AL977&lt;0, RIGHT(TEXT(AL977,"0.#"),1)="."),TRUE,FALSE)</formula>
    </cfRule>
  </conditionalFormatting>
  <conditionalFormatting sqref="AL1012:AO1039">
    <cfRule type="expression" dxfId="1961" priority="2057">
      <formula>IF(AND(AL1012&gt;=0, RIGHT(TEXT(AL1012,"0.#"),1)&lt;&gt;"."),TRUE,FALSE)</formula>
    </cfRule>
    <cfRule type="expression" dxfId="1960" priority="2058">
      <formula>IF(AND(AL1012&gt;=0, RIGHT(TEXT(AL1012,"0.#"),1)="."),TRUE,FALSE)</formula>
    </cfRule>
    <cfRule type="expression" dxfId="1959" priority="2059">
      <formula>IF(AND(AL1012&lt;0, RIGHT(TEXT(AL1012,"0.#"),1)&lt;&gt;"."),TRUE,FALSE)</formula>
    </cfRule>
    <cfRule type="expression" dxfId="1958" priority="2060">
      <formula>IF(AND(AL1012&lt;0, RIGHT(TEXT(AL1012,"0.#"),1)="."),TRUE,FALSE)</formula>
    </cfRule>
  </conditionalFormatting>
  <conditionalFormatting sqref="AL1010:AO1011">
    <cfRule type="expression" dxfId="1957" priority="2051">
      <formula>IF(AND(AL1010&gt;=0, RIGHT(TEXT(AL1010,"0.#"),1)&lt;&gt;"."),TRUE,FALSE)</formula>
    </cfRule>
    <cfRule type="expression" dxfId="1956" priority="2052">
      <formula>IF(AND(AL1010&gt;=0, RIGHT(TEXT(AL1010,"0.#"),1)="."),TRUE,FALSE)</formula>
    </cfRule>
    <cfRule type="expression" dxfId="1955" priority="2053">
      <formula>IF(AND(AL1010&lt;0, RIGHT(TEXT(AL1010,"0.#"),1)&lt;&gt;"."),TRUE,FALSE)</formula>
    </cfRule>
    <cfRule type="expression" dxfId="1954" priority="2054">
      <formula>IF(AND(AL1010&lt;0, RIGHT(TEXT(AL1010,"0.#"),1)="."),TRUE,FALSE)</formula>
    </cfRule>
  </conditionalFormatting>
  <conditionalFormatting sqref="Y1010:Y1011">
    <cfRule type="expression" dxfId="1953" priority="2049">
      <formula>IF(RIGHT(TEXT(Y1010,"0.#"),1)=".",FALSE,TRUE)</formula>
    </cfRule>
    <cfRule type="expression" dxfId="1952" priority="2050">
      <formula>IF(RIGHT(TEXT(Y1010,"0.#"),1)=".",TRUE,FALSE)</formula>
    </cfRule>
  </conditionalFormatting>
  <conditionalFormatting sqref="AL1045:AO1072">
    <cfRule type="expression" dxfId="1951" priority="2045">
      <formula>IF(AND(AL1045&gt;=0, RIGHT(TEXT(AL1045,"0.#"),1)&lt;&gt;"."),TRUE,FALSE)</formula>
    </cfRule>
    <cfRule type="expression" dxfId="1950" priority="2046">
      <formula>IF(AND(AL1045&gt;=0, RIGHT(TEXT(AL1045,"0.#"),1)="."),TRUE,FALSE)</formula>
    </cfRule>
    <cfRule type="expression" dxfId="1949" priority="2047">
      <formula>IF(AND(AL1045&lt;0, RIGHT(TEXT(AL1045,"0.#"),1)&lt;&gt;"."),TRUE,FALSE)</formula>
    </cfRule>
    <cfRule type="expression" dxfId="1948" priority="2048">
      <formula>IF(AND(AL1045&lt;0, RIGHT(TEXT(AL1045,"0.#"),1)="."),TRUE,FALSE)</formula>
    </cfRule>
  </conditionalFormatting>
  <conditionalFormatting sqref="Y1045:Y1072">
    <cfRule type="expression" dxfId="1947" priority="2043">
      <formula>IF(RIGHT(TEXT(Y1045,"0.#"),1)=".",FALSE,TRUE)</formula>
    </cfRule>
    <cfRule type="expression" dxfId="1946" priority="2044">
      <formula>IF(RIGHT(TEXT(Y1045,"0.#"),1)=".",TRUE,FALSE)</formula>
    </cfRule>
  </conditionalFormatting>
  <conditionalFormatting sqref="AL1043:AO1044">
    <cfRule type="expression" dxfId="1945" priority="2039">
      <formula>IF(AND(AL1043&gt;=0, RIGHT(TEXT(AL1043,"0.#"),1)&lt;&gt;"."),TRUE,FALSE)</formula>
    </cfRule>
    <cfRule type="expression" dxfId="1944" priority="2040">
      <formula>IF(AND(AL1043&gt;=0, RIGHT(TEXT(AL1043,"0.#"),1)="."),TRUE,FALSE)</formula>
    </cfRule>
    <cfRule type="expression" dxfId="1943" priority="2041">
      <formula>IF(AND(AL1043&lt;0, RIGHT(TEXT(AL1043,"0.#"),1)&lt;&gt;"."),TRUE,FALSE)</formula>
    </cfRule>
    <cfRule type="expression" dxfId="1942" priority="2042">
      <formula>IF(AND(AL1043&lt;0, RIGHT(TEXT(AL1043,"0.#"),1)="."),TRUE,FALSE)</formula>
    </cfRule>
  </conditionalFormatting>
  <conditionalFormatting sqref="Y1043:Y1044">
    <cfRule type="expression" dxfId="1941" priority="2037">
      <formula>IF(RIGHT(TEXT(Y1043,"0.#"),1)=".",FALSE,TRUE)</formula>
    </cfRule>
    <cfRule type="expression" dxfId="1940" priority="2038">
      <formula>IF(RIGHT(TEXT(Y1043,"0.#"),1)=".",TRUE,FALSE)</formula>
    </cfRule>
  </conditionalFormatting>
  <conditionalFormatting sqref="AL1078:AO1105">
    <cfRule type="expression" dxfId="1939" priority="2033">
      <formula>IF(AND(AL1078&gt;=0, RIGHT(TEXT(AL1078,"0.#"),1)&lt;&gt;"."),TRUE,FALSE)</formula>
    </cfRule>
    <cfRule type="expression" dxfId="1938" priority="2034">
      <formula>IF(AND(AL1078&gt;=0, RIGHT(TEXT(AL1078,"0.#"),1)="."),TRUE,FALSE)</formula>
    </cfRule>
    <cfRule type="expression" dxfId="1937" priority="2035">
      <formula>IF(AND(AL1078&lt;0, RIGHT(TEXT(AL1078,"0.#"),1)&lt;&gt;"."),TRUE,FALSE)</formula>
    </cfRule>
    <cfRule type="expression" dxfId="1936" priority="2036">
      <formula>IF(AND(AL1078&lt;0, RIGHT(TEXT(AL1078,"0.#"),1)="."),TRUE,FALSE)</formula>
    </cfRule>
  </conditionalFormatting>
  <conditionalFormatting sqref="Y1078:Y1105">
    <cfRule type="expression" dxfId="1935" priority="2031">
      <formula>IF(RIGHT(TEXT(Y1078,"0.#"),1)=".",FALSE,TRUE)</formula>
    </cfRule>
    <cfRule type="expression" dxfId="1934" priority="2032">
      <formula>IF(RIGHT(TEXT(Y1078,"0.#"),1)=".",TRUE,FALSE)</formula>
    </cfRule>
  </conditionalFormatting>
  <conditionalFormatting sqref="AL1076:AO1077">
    <cfRule type="expression" dxfId="1933" priority="2027">
      <formula>IF(AND(AL1076&gt;=0, RIGHT(TEXT(AL1076,"0.#"),1)&lt;&gt;"."),TRUE,FALSE)</formula>
    </cfRule>
    <cfRule type="expression" dxfId="1932" priority="2028">
      <formula>IF(AND(AL1076&gt;=0, RIGHT(TEXT(AL1076,"0.#"),1)="."),TRUE,FALSE)</formula>
    </cfRule>
    <cfRule type="expression" dxfId="1931" priority="2029">
      <formula>IF(AND(AL1076&lt;0, RIGHT(TEXT(AL1076,"0.#"),1)&lt;&gt;"."),TRUE,FALSE)</formula>
    </cfRule>
    <cfRule type="expression" dxfId="1930" priority="2030">
      <formula>IF(AND(AL1076&lt;0, RIGHT(TEXT(AL1076,"0.#"),1)="."),TRUE,FALSE)</formula>
    </cfRule>
  </conditionalFormatting>
  <conditionalFormatting sqref="Y1076:Y1077">
    <cfRule type="expression" dxfId="1929" priority="2025">
      <formula>IF(RIGHT(TEXT(Y1076,"0.#"),1)=".",FALSE,TRUE)</formula>
    </cfRule>
    <cfRule type="expression" dxfId="1928" priority="2026">
      <formula>IF(RIGHT(TEXT(Y1076,"0.#"),1)=".",TRUE,FALSE)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L847:AO847">
    <cfRule type="expression" dxfId="733" priority="31">
      <formula>IF(AND(AL847&gt;=0, RIGHT(TEXT(AL847,"0.#"),1)&lt;&gt;"."),TRUE,FALSE)</formula>
    </cfRule>
    <cfRule type="expression" dxfId="732" priority="32">
      <formula>IF(AND(AL847&gt;=0, RIGHT(TEXT(AL847,"0.#"),1)="."),TRUE,FALSE)</formula>
    </cfRule>
    <cfRule type="expression" dxfId="731" priority="33">
      <formula>IF(AND(AL847&lt;0, RIGHT(TEXT(AL847,"0.#"),1)&lt;&gt;"."),TRUE,FALSE)</formula>
    </cfRule>
    <cfRule type="expression" dxfId="730" priority="34">
      <formula>IF(AND(AL847&lt;0, RIGHT(TEXT(AL847,"0.#"),1)="."),TRUE,FALSE)</formula>
    </cfRule>
  </conditionalFormatting>
  <conditionalFormatting sqref="Y847">
    <cfRule type="expression" dxfId="729" priority="29">
      <formula>IF(RIGHT(TEXT(Y847,"0.#"),1)=".",FALSE,TRUE)</formula>
    </cfRule>
    <cfRule type="expression" dxfId="728" priority="30">
      <formula>IF(RIGHT(TEXT(Y847,"0.#"),1)=".",TRUE,FALSE)</formula>
    </cfRule>
  </conditionalFormatting>
  <conditionalFormatting sqref="AL846:AO846">
    <cfRule type="expression" dxfId="727" priority="25">
      <formula>IF(AND(AL846&gt;=0, RIGHT(TEXT(AL846,"0.#"),1)&lt;&gt;"."),TRUE,FALSE)</formula>
    </cfRule>
    <cfRule type="expression" dxfId="726" priority="26">
      <formula>IF(AND(AL846&gt;=0, RIGHT(TEXT(AL846,"0.#"),1)="."),TRUE,FALSE)</formula>
    </cfRule>
    <cfRule type="expression" dxfId="725" priority="27">
      <formula>IF(AND(AL846&lt;0, RIGHT(TEXT(AL846,"0.#"),1)&lt;&gt;"."),TRUE,FALSE)</formula>
    </cfRule>
    <cfRule type="expression" dxfId="724" priority="28">
      <formula>IF(AND(AL846&lt;0, RIGHT(TEXT(AL846,"0.#"),1)="."),TRUE,FALSE)</formula>
    </cfRule>
  </conditionalFormatting>
  <conditionalFormatting sqref="Y846">
    <cfRule type="expression" dxfId="723" priority="23">
      <formula>IF(RIGHT(TEXT(Y846,"0.#"),1)=".",FALSE,TRUE)</formula>
    </cfRule>
    <cfRule type="expression" dxfId="722" priority="24">
      <formula>IF(RIGHT(TEXT(Y846,"0.#"),1)=".",TRUE,FALSE)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K15:AQ17">
    <cfRule type="expression" dxfId="719" priority="19">
      <formula>IF(RIGHT(TEXT(AK15,"0.#"),1)=".",FALSE,TRUE)</formula>
    </cfRule>
    <cfRule type="expression" dxfId="718" priority="20">
      <formula>IF(RIGHT(TEXT(AK15,"0.#"),1)=".",TRUE,FALSE)</formula>
    </cfRule>
  </conditionalFormatting>
  <conditionalFormatting sqref="Y793">
    <cfRule type="expression" dxfId="717" priority="17">
      <formula>IF(RIGHT(TEXT(Y793,"0.#"),1)=".",FALSE,TRUE)</formula>
    </cfRule>
    <cfRule type="expression" dxfId="716" priority="18">
      <formula>IF(RIGHT(TEXT(Y793,"0.#"),1)=".",TRUE,FALSE)</formula>
    </cfRule>
  </conditionalFormatting>
  <conditionalFormatting sqref="Y790">
    <cfRule type="expression" dxfId="715" priority="15">
      <formula>IF(RIGHT(TEXT(Y790,"0.#"),1)=".",FALSE,TRUE)</formula>
    </cfRule>
    <cfRule type="expression" dxfId="714" priority="16">
      <formula>IF(RIGHT(TEXT(Y790,"0.#"),1)=".",TRUE,FALSE)</formula>
    </cfRule>
  </conditionalFormatting>
  <conditionalFormatting sqref="Y789">
    <cfRule type="expression" dxfId="713" priority="13">
      <formula>IF(RIGHT(TEXT(Y789,"0.#"),1)=".",FALSE,TRUE)</formula>
    </cfRule>
    <cfRule type="expression" dxfId="712" priority="14">
      <formula>IF(RIGHT(TEXT(Y789,"0.#"),1)=".",TRUE,FALSE)</formula>
    </cfRule>
  </conditionalFormatting>
  <conditionalFormatting sqref="Y791">
    <cfRule type="expression" dxfId="711" priority="11">
      <formula>IF(RIGHT(TEXT(Y791,"0.#"),1)=".",FALSE,TRUE)</formula>
    </cfRule>
    <cfRule type="expression" dxfId="710" priority="12">
      <formula>IF(RIGHT(TEXT(Y791,"0.#"),1)=".",TRUE,FALSE)</formula>
    </cfRule>
  </conditionalFormatting>
  <conditionalFormatting sqref="Y792">
    <cfRule type="expression" dxfId="709" priority="9">
      <formula>IF(RIGHT(TEXT(Y792,"0.#"),1)=".",FALSE,TRUE)</formula>
    </cfRule>
    <cfRule type="expression" dxfId="708" priority="10">
      <formula>IF(RIGHT(TEXT(Y792,"0.#"),1)=".",TRUE,FALSE)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t="s">
        <v>740</v>
      </c>
      <c r="C13" s="13" t="str">
        <f t="shared" si="9"/>
        <v>少子化社会対策</v>
      </c>
      <c r="D13" s="13" t="str">
        <f t="shared" si="8"/>
        <v>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08" t="s">
        <v>349</v>
      </c>
      <c r="B2" s="509"/>
      <c r="C2" s="509"/>
      <c r="D2" s="509"/>
      <c r="E2" s="509"/>
      <c r="F2" s="510"/>
      <c r="G2" s="794" t="s">
        <v>146</v>
      </c>
      <c r="H2" s="777"/>
      <c r="I2" s="777"/>
      <c r="J2" s="777"/>
      <c r="K2" s="777"/>
      <c r="L2" s="777"/>
      <c r="M2" s="777"/>
      <c r="N2" s="777"/>
      <c r="O2" s="778"/>
      <c r="P2" s="776" t="s">
        <v>59</v>
      </c>
      <c r="Q2" s="777"/>
      <c r="R2" s="777"/>
      <c r="S2" s="777"/>
      <c r="T2" s="777"/>
      <c r="U2" s="777"/>
      <c r="V2" s="777"/>
      <c r="W2" s="777"/>
      <c r="X2" s="778"/>
      <c r="Y2" s="1002"/>
      <c r="Z2" s="409"/>
      <c r="AA2" s="410"/>
      <c r="AB2" s="1006" t="s">
        <v>11</v>
      </c>
      <c r="AC2" s="1007"/>
      <c r="AD2" s="1008"/>
      <c r="AE2" s="994" t="s">
        <v>391</v>
      </c>
      <c r="AF2" s="994"/>
      <c r="AG2" s="994"/>
      <c r="AH2" s="994"/>
      <c r="AI2" s="994" t="s">
        <v>413</v>
      </c>
      <c r="AJ2" s="994"/>
      <c r="AK2" s="994"/>
      <c r="AL2" s="454"/>
      <c r="AM2" s="994" t="s">
        <v>510</v>
      </c>
      <c r="AN2" s="994"/>
      <c r="AO2" s="994"/>
      <c r="AP2" s="454"/>
      <c r="AQ2" s="215" t="s">
        <v>232</v>
      </c>
      <c r="AR2" s="199"/>
      <c r="AS2" s="199"/>
      <c r="AT2" s="200"/>
      <c r="AU2" s="369" t="s">
        <v>134</v>
      </c>
      <c r="AV2" s="369"/>
      <c r="AW2" s="369"/>
      <c r="AX2" s="370"/>
      <c r="AY2" s="34">
        <f>COUNTA($G$4)</f>
        <v>0</v>
      </c>
    </row>
    <row r="3" spans="1:51" ht="18.75" customHeight="1">
      <c r="A3" s="508"/>
      <c r="B3" s="509"/>
      <c r="C3" s="509"/>
      <c r="D3" s="509"/>
      <c r="E3" s="509"/>
      <c r="F3" s="510"/>
      <c r="G3" s="563"/>
      <c r="H3" s="375"/>
      <c r="I3" s="375"/>
      <c r="J3" s="375"/>
      <c r="K3" s="375"/>
      <c r="L3" s="375"/>
      <c r="M3" s="375"/>
      <c r="N3" s="375"/>
      <c r="O3" s="564"/>
      <c r="P3" s="576"/>
      <c r="Q3" s="375"/>
      <c r="R3" s="375"/>
      <c r="S3" s="375"/>
      <c r="T3" s="375"/>
      <c r="U3" s="375"/>
      <c r="V3" s="375"/>
      <c r="W3" s="375"/>
      <c r="X3" s="564"/>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11"/>
      <c r="B4" s="509"/>
      <c r="C4" s="509"/>
      <c r="D4" s="509"/>
      <c r="E4" s="509"/>
      <c r="F4" s="510"/>
      <c r="G4" s="536"/>
      <c r="H4" s="1012"/>
      <c r="I4" s="1012"/>
      <c r="J4" s="1012"/>
      <c r="K4" s="1012"/>
      <c r="L4" s="1012"/>
      <c r="M4" s="1012"/>
      <c r="N4" s="1012"/>
      <c r="O4" s="1013"/>
      <c r="P4" s="191"/>
      <c r="Q4" s="1020"/>
      <c r="R4" s="1020"/>
      <c r="S4" s="1020"/>
      <c r="T4" s="1020"/>
      <c r="U4" s="1020"/>
      <c r="V4" s="1020"/>
      <c r="W4" s="1020"/>
      <c r="X4" s="1021"/>
      <c r="Y4" s="998" t="s">
        <v>12</v>
      </c>
      <c r="Z4" s="999"/>
      <c r="AA4" s="1000"/>
      <c r="AB4" s="547"/>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2"/>
      <c r="B5" s="513"/>
      <c r="C5" s="513"/>
      <c r="D5" s="513"/>
      <c r="E5" s="513"/>
      <c r="F5" s="514"/>
      <c r="G5" s="1014"/>
      <c r="H5" s="1015"/>
      <c r="I5" s="1015"/>
      <c r="J5" s="1015"/>
      <c r="K5" s="1015"/>
      <c r="L5" s="1015"/>
      <c r="M5" s="1015"/>
      <c r="N5" s="1015"/>
      <c r="O5" s="1016"/>
      <c r="P5" s="1022"/>
      <c r="Q5" s="1022"/>
      <c r="R5" s="1022"/>
      <c r="S5" s="1022"/>
      <c r="T5" s="1022"/>
      <c r="U5" s="1022"/>
      <c r="V5" s="1022"/>
      <c r="W5" s="1022"/>
      <c r="X5" s="1023"/>
      <c r="Y5" s="303" t="s">
        <v>54</v>
      </c>
      <c r="Z5" s="995"/>
      <c r="AA5" s="996"/>
      <c r="AB5" s="518"/>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2"/>
      <c r="B6" s="513"/>
      <c r="C6" s="513"/>
      <c r="D6" s="513"/>
      <c r="E6" s="513"/>
      <c r="F6" s="514"/>
      <c r="G6" s="1017"/>
      <c r="H6" s="1018"/>
      <c r="I6" s="1018"/>
      <c r="J6" s="1018"/>
      <c r="K6" s="1018"/>
      <c r="L6" s="1018"/>
      <c r="M6" s="1018"/>
      <c r="N6" s="1018"/>
      <c r="O6" s="1019"/>
      <c r="P6" s="1024"/>
      <c r="Q6" s="1024"/>
      <c r="R6" s="1024"/>
      <c r="S6" s="1024"/>
      <c r="T6" s="1024"/>
      <c r="U6" s="1024"/>
      <c r="V6" s="1024"/>
      <c r="W6" s="1024"/>
      <c r="X6" s="1025"/>
      <c r="Y6" s="1026" t="s">
        <v>13</v>
      </c>
      <c r="Z6" s="995"/>
      <c r="AA6" s="996"/>
      <c r="AB6" s="457"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c r="A9" s="508" t="s">
        <v>349</v>
      </c>
      <c r="B9" s="509"/>
      <c r="C9" s="509"/>
      <c r="D9" s="509"/>
      <c r="E9" s="509"/>
      <c r="F9" s="510"/>
      <c r="G9" s="794" t="s">
        <v>146</v>
      </c>
      <c r="H9" s="777"/>
      <c r="I9" s="777"/>
      <c r="J9" s="777"/>
      <c r="K9" s="777"/>
      <c r="L9" s="777"/>
      <c r="M9" s="777"/>
      <c r="N9" s="777"/>
      <c r="O9" s="778"/>
      <c r="P9" s="776" t="s">
        <v>59</v>
      </c>
      <c r="Q9" s="777"/>
      <c r="R9" s="777"/>
      <c r="S9" s="777"/>
      <c r="T9" s="777"/>
      <c r="U9" s="777"/>
      <c r="V9" s="777"/>
      <c r="W9" s="777"/>
      <c r="X9" s="778"/>
      <c r="Y9" s="1002"/>
      <c r="Z9" s="409"/>
      <c r="AA9" s="410"/>
      <c r="AB9" s="1006" t="s">
        <v>11</v>
      </c>
      <c r="AC9" s="1007"/>
      <c r="AD9" s="1008"/>
      <c r="AE9" s="994" t="s">
        <v>391</v>
      </c>
      <c r="AF9" s="994"/>
      <c r="AG9" s="994"/>
      <c r="AH9" s="994"/>
      <c r="AI9" s="994" t="s">
        <v>413</v>
      </c>
      <c r="AJ9" s="994"/>
      <c r="AK9" s="994"/>
      <c r="AL9" s="454"/>
      <c r="AM9" s="994" t="s">
        <v>510</v>
      </c>
      <c r="AN9" s="994"/>
      <c r="AO9" s="994"/>
      <c r="AP9" s="454"/>
      <c r="AQ9" s="215" t="s">
        <v>232</v>
      </c>
      <c r="AR9" s="199"/>
      <c r="AS9" s="199"/>
      <c r="AT9" s="200"/>
      <c r="AU9" s="369" t="s">
        <v>134</v>
      </c>
      <c r="AV9" s="369"/>
      <c r="AW9" s="369"/>
      <c r="AX9" s="370"/>
      <c r="AY9" s="34">
        <f>COUNTA($G$11)</f>
        <v>0</v>
      </c>
    </row>
    <row r="10" spans="1:51" ht="18.75" customHeight="1">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11"/>
      <c r="B11" s="509"/>
      <c r="C11" s="509"/>
      <c r="D11" s="509"/>
      <c r="E11" s="509"/>
      <c r="F11" s="510"/>
      <c r="G11" s="536"/>
      <c r="H11" s="1012"/>
      <c r="I11" s="1012"/>
      <c r="J11" s="1012"/>
      <c r="K11" s="1012"/>
      <c r="L11" s="1012"/>
      <c r="M11" s="1012"/>
      <c r="N11" s="1012"/>
      <c r="O11" s="1013"/>
      <c r="P11" s="191"/>
      <c r="Q11" s="1020"/>
      <c r="R11" s="1020"/>
      <c r="S11" s="1020"/>
      <c r="T11" s="1020"/>
      <c r="U11" s="1020"/>
      <c r="V11" s="1020"/>
      <c r="W11" s="1020"/>
      <c r="X11" s="1021"/>
      <c r="Y11" s="998" t="s">
        <v>12</v>
      </c>
      <c r="Z11" s="999"/>
      <c r="AA11" s="1000"/>
      <c r="AB11" s="547"/>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2"/>
      <c r="B12" s="513"/>
      <c r="C12" s="513"/>
      <c r="D12" s="513"/>
      <c r="E12" s="513"/>
      <c r="F12" s="514"/>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18"/>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45"/>
      <c r="B13" s="646"/>
      <c r="C13" s="646"/>
      <c r="D13" s="646"/>
      <c r="E13" s="646"/>
      <c r="F13" s="647"/>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7"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c r="A16" s="508" t="s">
        <v>349</v>
      </c>
      <c r="B16" s="509"/>
      <c r="C16" s="509"/>
      <c r="D16" s="509"/>
      <c r="E16" s="509"/>
      <c r="F16" s="510"/>
      <c r="G16" s="794" t="s">
        <v>146</v>
      </c>
      <c r="H16" s="777"/>
      <c r="I16" s="777"/>
      <c r="J16" s="777"/>
      <c r="K16" s="777"/>
      <c r="L16" s="777"/>
      <c r="M16" s="777"/>
      <c r="N16" s="777"/>
      <c r="O16" s="778"/>
      <c r="P16" s="776" t="s">
        <v>59</v>
      </c>
      <c r="Q16" s="777"/>
      <c r="R16" s="777"/>
      <c r="S16" s="777"/>
      <c r="T16" s="777"/>
      <c r="U16" s="777"/>
      <c r="V16" s="777"/>
      <c r="W16" s="777"/>
      <c r="X16" s="778"/>
      <c r="Y16" s="1002"/>
      <c r="Z16" s="409"/>
      <c r="AA16" s="410"/>
      <c r="AB16" s="1006" t="s">
        <v>11</v>
      </c>
      <c r="AC16" s="1007"/>
      <c r="AD16" s="1008"/>
      <c r="AE16" s="994" t="s">
        <v>391</v>
      </c>
      <c r="AF16" s="994"/>
      <c r="AG16" s="994"/>
      <c r="AH16" s="994"/>
      <c r="AI16" s="994" t="s">
        <v>413</v>
      </c>
      <c r="AJ16" s="994"/>
      <c r="AK16" s="994"/>
      <c r="AL16" s="454"/>
      <c r="AM16" s="994" t="s">
        <v>510</v>
      </c>
      <c r="AN16" s="994"/>
      <c r="AO16" s="994"/>
      <c r="AP16" s="454"/>
      <c r="AQ16" s="215" t="s">
        <v>232</v>
      </c>
      <c r="AR16" s="199"/>
      <c r="AS16" s="199"/>
      <c r="AT16" s="200"/>
      <c r="AU16" s="369" t="s">
        <v>134</v>
      </c>
      <c r="AV16" s="369"/>
      <c r="AW16" s="369"/>
      <c r="AX16" s="370"/>
      <c r="AY16" s="34">
        <f>COUNTA($G$18)</f>
        <v>0</v>
      </c>
    </row>
    <row r="17" spans="1:51" ht="18.75" customHeight="1">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11"/>
      <c r="B18" s="509"/>
      <c r="C18" s="509"/>
      <c r="D18" s="509"/>
      <c r="E18" s="509"/>
      <c r="F18" s="510"/>
      <c r="G18" s="536"/>
      <c r="H18" s="1012"/>
      <c r="I18" s="1012"/>
      <c r="J18" s="1012"/>
      <c r="K18" s="1012"/>
      <c r="L18" s="1012"/>
      <c r="M18" s="1012"/>
      <c r="N18" s="1012"/>
      <c r="O18" s="1013"/>
      <c r="P18" s="191"/>
      <c r="Q18" s="1020"/>
      <c r="R18" s="1020"/>
      <c r="S18" s="1020"/>
      <c r="T18" s="1020"/>
      <c r="U18" s="1020"/>
      <c r="V18" s="1020"/>
      <c r="W18" s="1020"/>
      <c r="X18" s="1021"/>
      <c r="Y18" s="998" t="s">
        <v>12</v>
      </c>
      <c r="Z18" s="999"/>
      <c r="AA18" s="1000"/>
      <c r="AB18" s="547"/>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2"/>
      <c r="B19" s="513"/>
      <c r="C19" s="513"/>
      <c r="D19" s="513"/>
      <c r="E19" s="513"/>
      <c r="F19" s="514"/>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18"/>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45"/>
      <c r="B20" s="646"/>
      <c r="C20" s="646"/>
      <c r="D20" s="646"/>
      <c r="E20" s="646"/>
      <c r="F20" s="647"/>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7"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c r="A23" s="508" t="s">
        <v>349</v>
      </c>
      <c r="B23" s="509"/>
      <c r="C23" s="509"/>
      <c r="D23" s="509"/>
      <c r="E23" s="509"/>
      <c r="F23" s="510"/>
      <c r="G23" s="794" t="s">
        <v>146</v>
      </c>
      <c r="H23" s="777"/>
      <c r="I23" s="777"/>
      <c r="J23" s="777"/>
      <c r="K23" s="777"/>
      <c r="L23" s="777"/>
      <c r="M23" s="777"/>
      <c r="N23" s="777"/>
      <c r="O23" s="778"/>
      <c r="P23" s="776" t="s">
        <v>59</v>
      </c>
      <c r="Q23" s="777"/>
      <c r="R23" s="777"/>
      <c r="S23" s="777"/>
      <c r="T23" s="777"/>
      <c r="U23" s="777"/>
      <c r="V23" s="777"/>
      <c r="W23" s="777"/>
      <c r="X23" s="778"/>
      <c r="Y23" s="1002"/>
      <c r="Z23" s="409"/>
      <c r="AA23" s="410"/>
      <c r="AB23" s="1006" t="s">
        <v>11</v>
      </c>
      <c r="AC23" s="1007"/>
      <c r="AD23" s="1008"/>
      <c r="AE23" s="994" t="s">
        <v>391</v>
      </c>
      <c r="AF23" s="994"/>
      <c r="AG23" s="994"/>
      <c r="AH23" s="994"/>
      <c r="AI23" s="994" t="s">
        <v>413</v>
      </c>
      <c r="AJ23" s="994"/>
      <c r="AK23" s="994"/>
      <c r="AL23" s="454"/>
      <c r="AM23" s="994" t="s">
        <v>510</v>
      </c>
      <c r="AN23" s="994"/>
      <c r="AO23" s="994"/>
      <c r="AP23" s="454"/>
      <c r="AQ23" s="215" t="s">
        <v>232</v>
      </c>
      <c r="AR23" s="199"/>
      <c r="AS23" s="199"/>
      <c r="AT23" s="200"/>
      <c r="AU23" s="369" t="s">
        <v>134</v>
      </c>
      <c r="AV23" s="369"/>
      <c r="AW23" s="369"/>
      <c r="AX23" s="370"/>
      <c r="AY23" s="34">
        <f>COUNTA($G$25)</f>
        <v>0</v>
      </c>
    </row>
    <row r="24" spans="1:51" ht="18.75" customHeight="1">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11"/>
      <c r="B25" s="509"/>
      <c r="C25" s="509"/>
      <c r="D25" s="509"/>
      <c r="E25" s="509"/>
      <c r="F25" s="510"/>
      <c r="G25" s="536"/>
      <c r="H25" s="1012"/>
      <c r="I25" s="1012"/>
      <c r="J25" s="1012"/>
      <c r="K25" s="1012"/>
      <c r="L25" s="1012"/>
      <c r="M25" s="1012"/>
      <c r="N25" s="1012"/>
      <c r="O25" s="1013"/>
      <c r="P25" s="191"/>
      <c r="Q25" s="1020"/>
      <c r="R25" s="1020"/>
      <c r="S25" s="1020"/>
      <c r="T25" s="1020"/>
      <c r="U25" s="1020"/>
      <c r="V25" s="1020"/>
      <c r="W25" s="1020"/>
      <c r="X25" s="1021"/>
      <c r="Y25" s="998" t="s">
        <v>12</v>
      </c>
      <c r="Z25" s="999"/>
      <c r="AA25" s="1000"/>
      <c r="AB25" s="547"/>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2"/>
      <c r="B26" s="513"/>
      <c r="C26" s="513"/>
      <c r="D26" s="513"/>
      <c r="E26" s="513"/>
      <c r="F26" s="514"/>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18"/>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45"/>
      <c r="B27" s="646"/>
      <c r="C27" s="646"/>
      <c r="D27" s="646"/>
      <c r="E27" s="646"/>
      <c r="F27" s="647"/>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7"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c r="A30" s="508" t="s">
        <v>349</v>
      </c>
      <c r="B30" s="509"/>
      <c r="C30" s="509"/>
      <c r="D30" s="509"/>
      <c r="E30" s="509"/>
      <c r="F30" s="510"/>
      <c r="G30" s="794" t="s">
        <v>146</v>
      </c>
      <c r="H30" s="777"/>
      <c r="I30" s="777"/>
      <c r="J30" s="777"/>
      <c r="K30" s="777"/>
      <c r="L30" s="777"/>
      <c r="M30" s="777"/>
      <c r="N30" s="777"/>
      <c r="O30" s="778"/>
      <c r="P30" s="776" t="s">
        <v>59</v>
      </c>
      <c r="Q30" s="777"/>
      <c r="R30" s="777"/>
      <c r="S30" s="777"/>
      <c r="T30" s="777"/>
      <c r="U30" s="777"/>
      <c r="V30" s="777"/>
      <c r="W30" s="777"/>
      <c r="X30" s="778"/>
      <c r="Y30" s="1002"/>
      <c r="Z30" s="409"/>
      <c r="AA30" s="410"/>
      <c r="AB30" s="1006" t="s">
        <v>11</v>
      </c>
      <c r="AC30" s="1007"/>
      <c r="AD30" s="1008"/>
      <c r="AE30" s="994" t="s">
        <v>391</v>
      </c>
      <c r="AF30" s="994"/>
      <c r="AG30" s="994"/>
      <c r="AH30" s="994"/>
      <c r="AI30" s="994" t="s">
        <v>413</v>
      </c>
      <c r="AJ30" s="994"/>
      <c r="AK30" s="994"/>
      <c r="AL30" s="454"/>
      <c r="AM30" s="994" t="s">
        <v>510</v>
      </c>
      <c r="AN30" s="994"/>
      <c r="AO30" s="994"/>
      <c r="AP30" s="454"/>
      <c r="AQ30" s="215" t="s">
        <v>232</v>
      </c>
      <c r="AR30" s="199"/>
      <c r="AS30" s="199"/>
      <c r="AT30" s="200"/>
      <c r="AU30" s="369" t="s">
        <v>134</v>
      </c>
      <c r="AV30" s="369"/>
      <c r="AW30" s="369"/>
      <c r="AX30" s="370"/>
      <c r="AY30" s="34">
        <f>COUNTA($G$32)</f>
        <v>0</v>
      </c>
    </row>
    <row r="31" spans="1:51"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11"/>
      <c r="B32" s="509"/>
      <c r="C32" s="509"/>
      <c r="D32" s="509"/>
      <c r="E32" s="509"/>
      <c r="F32" s="510"/>
      <c r="G32" s="536"/>
      <c r="H32" s="1012"/>
      <c r="I32" s="1012"/>
      <c r="J32" s="1012"/>
      <c r="K32" s="1012"/>
      <c r="L32" s="1012"/>
      <c r="M32" s="1012"/>
      <c r="N32" s="1012"/>
      <c r="O32" s="1013"/>
      <c r="P32" s="191"/>
      <c r="Q32" s="1020"/>
      <c r="R32" s="1020"/>
      <c r="S32" s="1020"/>
      <c r="T32" s="1020"/>
      <c r="U32" s="1020"/>
      <c r="V32" s="1020"/>
      <c r="W32" s="1020"/>
      <c r="X32" s="1021"/>
      <c r="Y32" s="998" t="s">
        <v>12</v>
      </c>
      <c r="Z32" s="999"/>
      <c r="AA32" s="1000"/>
      <c r="AB32" s="547"/>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2"/>
      <c r="B33" s="513"/>
      <c r="C33" s="513"/>
      <c r="D33" s="513"/>
      <c r="E33" s="513"/>
      <c r="F33" s="514"/>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18"/>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45"/>
      <c r="B34" s="646"/>
      <c r="C34" s="646"/>
      <c r="D34" s="646"/>
      <c r="E34" s="646"/>
      <c r="F34" s="647"/>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7"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c r="A37" s="508" t="s">
        <v>349</v>
      </c>
      <c r="B37" s="509"/>
      <c r="C37" s="509"/>
      <c r="D37" s="509"/>
      <c r="E37" s="509"/>
      <c r="F37" s="510"/>
      <c r="G37" s="794" t="s">
        <v>146</v>
      </c>
      <c r="H37" s="777"/>
      <c r="I37" s="777"/>
      <c r="J37" s="777"/>
      <c r="K37" s="777"/>
      <c r="L37" s="777"/>
      <c r="M37" s="777"/>
      <c r="N37" s="777"/>
      <c r="O37" s="778"/>
      <c r="P37" s="776" t="s">
        <v>59</v>
      </c>
      <c r="Q37" s="777"/>
      <c r="R37" s="777"/>
      <c r="S37" s="777"/>
      <c r="T37" s="777"/>
      <c r="U37" s="777"/>
      <c r="V37" s="777"/>
      <c r="W37" s="777"/>
      <c r="X37" s="778"/>
      <c r="Y37" s="1002"/>
      <c r="Z37" s="409"/>
      <c r="AA37" s="410"/>
      <c r="AB37" s="1006" t="s">
        <v>11</v>
      </c>
      <c r="AC37" s="1007"/>
      <c r="AD37" s="1008"/>
      <c r="AE37" s="994" t="s">
        <v>391</v>
      </c>
      <c r="AF37" s="994"/>
      <c r="AG37" s="994"/>
      <c r="AH37" s="994"/>
      <c r="AI37" s="994" t="s">
        <v>413</v>
      </c>
      <c r="AJ37" s="994"/>
      <c r="AK37" s="994"/>
      <c r="AL37" s="454"/>
      <c r="AM37" s="994" t="s">
        <v>510</v>
      </c>
      <c r="AN37" s="994"/>
      <c r="AO37" s="994"/>
      <c r="AP37" s="454"/>
      <c r="AQ37" s="215" t="s">
        <v>232</v>
      </c>
      <c r="AR37" s="199"/>
      <c r="AS37" s="199"/>
      <c r="AT37" s="200"/>
      <c r="AU37" s="369" t="s">
        <v>134</v>
      </c>
      <c r="AV37" s="369"/>
      <c r="AW37" s="369"/>
      <c r="AX37" s="370"/>
      <c r="AY37" s="34">
        <f>COUNTA($G$39)</f>
        <v>0</v>
      </c>
    </row>
    <row r="38" spans="1:51" ht="18.75"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11"/>
      <c r="B39" s="509"/>
      <c r="C39" s="509"/>
      <c r="D39" s="509"/>
      <c r="E39" s="509"/>
      <c r="F39" s="510"/>
      <c r="G39" s="536"/>
      <c r="H39" s="1012"/>
      <c r="I39" s="1012"/>
      <c r="J39" s="1012"/>
      <c r="K39" s="1012"/>
      <c r="L39" s="1012"/>
      <c r="M39" s="1012"/>
      <c r="N39" s="1012"/>
      <c r="O39" s="1013"/>
      <c r="P39" s="191"/>
      <c r="Q39" s="1020"/>
      <c r="R39" s="1020"/>
      <c r="S39" s="1020"/>
      <c r="T39" s="1020"/>
      <c r="U39" s="1020"/>
      <c r="V39" s="1020"/>
      <c r="W39" s="1020"/>
      <c r="X39" s="1021"/>
      <c r="Y39" s="998" t="s">
        <v>12</v>
      </c>
      <c r="Z39" s="999"/>
      <c r="AA39" s="1000"/>
      <c r="AB39" s="547"/>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2"/>
      <c r="B40" s="513"/>
      <c r="C40" s="513"/>
      <c r="D40" s="513"/>
      <c r="E40" s="513"/>
      <c r="F40" s="514"/>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18"/>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45"/>
      <c r="B41" s="646"/>
      <c r="C41" s="646"/>
      <c r="D41" s="646"/>
      <c r="E41" s="646"/>
      <c r="F41" s="647"/>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7"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c r="A44" s="508" t="s">
        <v>349</v>
      </c>
      <c r="B44" s="509"/>
      <c r="C44" s="509"/>
      <c r="D44" s="509"/>
      <c r="E44" s="509"/>
      <c r="F44" s="510"/>
      <c r="G44" s="794" t="s">
        <v>146</v>
      </c>
      <c r="H44" s="777"/>
      <c r="I44" s="777"/>
      <c r="J44" s="777"/>
      <c r="K44" s="777"/>
      <c r="L44" s="777"/>
      <c r="M44" s="777"/>
      <c r="N44" s="777"/>
      <c r="O44" s="778"/>
      <c r="P44" s="776" t="s">
        <v>59</v>
      </c>
      <c r="Q44" s="777"/>
      <c r="R44" s="777"/>
      <c r="S44" s="777"/>
      <c r="T44" s="777"/>
      <c r="U44" s="777"/>
      <c r="V44" s="777"/>
      <c r="W44" s="777"/>
      <c r="X44" s="778"/>
      <c r="Y44" s="1002"/>
      <c r="Z44" s="409"/>
      <c r="AA44" s="410"/>
      <c r="AB44" s="1006" t="s">
        <v>11</v>
      </c>
      <c r="AC44" s="1007"/>
      <c r="AD44" s="1008"/>
      <c r="AE44" s="994" t="s">
        <v>391</v>
      </c>
      <c r="AF44" s="994"/>
      <c r="AG44" s="994"/>
      <c r="AH44" s="994"/>
      <c r="AI44" s="994" t="s">
        <v>413</v>
      </c>
      <c r="AJ44" s="994"/>
      <c r="AK44" s="994"/>
      <c r="AL44" s="454"/>
      <c r="AM44" s="994" t="s">
        <v>510</v>
      </c>
      <c r="AN44" s="994"/>
      <c r="AO44" s="994"/>
      <c r="AP44" s="454"/>
      <c r="AQ44" s="215" t="s">
        <v>232</v>
      </c>
      <c r="AR44" s="199"/>
      <c r="AS44" s="199"/>
      <c r="AT44" s="200"/>
      <c r="AU44" s="369" t="s">
        <v>134</v>
      </c>
      <c r="AV44" s="369"/>
      <c r="AW44" s="369"/>
      <c r="AX44" s="370"/>
      <c r="AY44" s="34">
        <f>COUNTA($G$46)</f>
        <v>0</v>
      </c>
    </row>
    <row r="45" spans="1:51" ht="18.75"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11"/>
      <c r="B46" s="509"/>
      <c r="C46" s="509"/>
      <c r="D46" s="509"/>
      <c r="E46" s="509"/>
      <c r="F46" s="510"/>
      <c r="G46" s="536"/>
      <c r="H46" s="1012"/>
      <c r="I46" s="1012"/>
      <c r="J46" s="1012"/>
      <c r="K46" s="1012"/>
      <c r="L46" s="1012"/>
      <c r="M46" s="1012"/>
      <c r="N46" s="1012"/>
      <c r="O46" s="1013"/>
      <c r="P46" s="191"/>
      <c r="Q46" s="1020"/>
      <c r="R46" s="1020"/>
      <c r="S46" s="1020"/>
      <c r="T46" s="1020"/>
      <c r="U46" s="1020"/>
      <c r="V46" s="1020"/>
      <c r="W46" s="1020"/>
      <c r="X46" s="1021"/>
      <c r="Y46" s="998" t="s">
        <v>12</v>
      </c>
      <c r="Z46" s="999"/>
      <c r="AA46" s="1000"/>
      <c r="AB46" s="547"/>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2"/>
      <c r="B47" s="513"/>
      <c r="C47" s="513"/>
      <c r="D47" s="513"/>
      <c r="E47" s="513"/>
      <c r="F47" s="514"/>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18"/>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45"/>
      <c r="B48" s="646"/>
      <c r="C48" s="646"/>
      <c r="D48" s="646"/>
      <c r="E48" s="646"/>
      <c r="F48" s="647"/>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7"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c r="A51" s="508" t="s">
        <v>349</v>
      </c>
      <c r="B51" s="509"/>
      <c r="C51" s="509"/>
      <c r="D51" s="509"/>
      <c r="E51" s="509"/>
      <c r="F51" s="510"/>
      <c r="G51" s="794" t="s">
        <v>146</v>
      </c>
      <c r="H51" s="777"/>
      <c r="I51" s="777"/>
      <c r="J51" s="777"/>
      <c r="K51" s="777"/>
      <c r="L51" s="777"/>
      <c r="M51" s="777"/>
      <c r="N51" s="777"/>
      <c r="O51" s="778"/>
      <c r="P51" s="776" t="s">
        <v>59</v>
      </c>
      <c r="Q51" s="777"/>
      <c r="R51" s="777"/>
      <c r="S51" s="777"/>
      <c r="T51" s="777"/>
      <c r="U51" s="777"/>
      <c r="V51" s="777"/>
      <c r="W51" s="777"/>
      <c r="X51" s="778"/>
      <c r="Y51" s="1002"/>
      <c r="Z51" s="409"/>
      <c r="AA51" s="410"/>
      <c r="AB51" s="454" t="s">
        <v>11</v>
      </c>
      <c r="AC51" s="1007"/>
      <c r="AD51" s="1008"/>
      <c r="AE51" s="994" t="s">
        <v>391</v>
      </c>
      <c r="AF51" s="994"/>
      <c r="AG51" s="994"/>
      <c r="AH51" s="994"/>
      <c r="AI51" s="994" t="s">
        <v>413</v>
      </c>
      <c r="AJ51" s="994"/>
      <c r="AK51" s="994"/>
      <c r="AL51" s="454"/>
      <c r="AM51" s="994" t="s">
        <v>510</v>
      </c>
      <c r="AN51" s="994"/>
      <c r="AO51" s="994"/>
      <c r="AP51" s="454"/>
      <c r="AQ51" s="215" t="s">
        <v>232</v>
      </c>
      <c r="AR51" s="199"/>
      <c r="AS51" s="199"/>
      <c r="AT51" s="200"/>
      <c r="AU51" s="369" t="s">
        <v>134</v>
      </c>
      <c r="AV51" s="369"/>
      <c r="AW51" s="369"/>
      <c r="AX51" s="370"/>
      <c r="AY51" s="34">
        <f>COUNTA($G$53)</f>
        <v>0</v>
      </c>
    </row>
    <row r="52" spans="1:51" ht="18.75"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11"/>
      <c r="B53" s="509"/>
      <c r="C53" s="509"/>
      <c r="D53" s="509"/>
      <c r="E53" s="509"/>
      <c r="F53" s="510"/>
      <c r="G53" s="536"/>
      <c r="H53" s="1012"/>
      <c r="I53" s="1012"/>
      <c r="J53" s="1012"/>
      <c r="K53" s="1012"/>
      <c r="L53" s="1012"/>
      <c r="M53" s="1012"/>
      <c r="N53" s="1012"/>
      <c r="O53" s="1013"/>
      <c r="P53" s="191"/>
      <c r="Q53" s="1020"/>
      <c r="R53" s="1020"/>
      <c r="S53" s="1020"/>
      <c r="T53" s="1020"/>
      <c r="U53" s="1020"/>
      <c r="V53" s="1020"/>
      <c r="W53" s="1020"/>
      <c r="X53" s="1021"/>
      <c r="Y53" s="998" t="s">
        <v>12</v>
      </c>
      <c r="Z53" s="999"/>
      <c r="AA53" s="1000"/>
      <c r="AB53" s="547"/>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2"/>
      <c r="B54" s="513"/>
      <c r="C54" s="513"/>
      <c r="D54" s="513"/>
      <c r="E54" s="513"/>
      <c r="F54" s="514"/>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18"/>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45"/>
      <c r="B55" s="646"/>
      <c r="C55" s="646"/>
      <c r="D55" s="646"/>
      <c r="E55" s="646"/>
      <c r="F55" s="647"/>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7"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c r="A58" s="508" t="s">
        <v>349</v>
      </c>
      <c r="B58" s="509"/>
      <c r="C58" s="509"/>
      <c r="D58" s="509"/>
      <c r="E58" s="509"/>
      <c r="F58" s="510"/>
      <c r="G58" s="794" t="s">
        <v>146</v>
      </c>
      <c r="H58" s="777"/>
      <c r="I58" s="777"/>
      <c r="J58" s="777"/>
      <c r="K58" s="777"/>
      <c r="L58" s="777"/>
      <c r="M58" s="777"/>
      <c r="N58" s="777"/>
      <c r="O58" s="778"/>
      <c r="P58" s="776" t="s">
        <v>59</v>
      </c>
      <c r="Q58" s="777"/>
      <c r="R58" s="777"/>
      <c r="S58" s="777"/>
      <c r="T58" s="777"/>
      <c r="U58" s="777"/>
      <c r="V58" s="777"/>
      <c r="W58" s="777"/>
      <c r="X58" s="778"/>
      <c r="Y58" s="1002"/>
      <c r="Z58" s="409"/>
      <c r="AA58" s="410"/>
      <c r="AB58" s="1006" t="s">
        <v>11</v>
      </c>
      <c r="AC58" s="1007"/>
      <c r="AD58" s="1008"/>
      <c r="AE58" s="994" t="s">
        <v>391</v>
      </c>
      <c r="AF58" s="994"/>
      <c r="AG58" s="994"/>
      <c r="AH58" s="994"/>
      <c r="AI58" s="994" t="s">
        <v>413</v>
      </c>
      <c r="AJ58" s="994"/>
      <c r="AK58" s="994"/>
      <c r="AL58" s="454"/>
      <c r="AM58" s="994" t="s">
        <v>510</v>
      </c>
      <c r="AN58" s="994"/>
      <c r="AO58" s="994"/>
      <c r="AP58" s="454"/>
      <c r="AQ58" s="215" t="s">
        <v>232</v>
      </c>
      <c r="AR58" s="199"/>
      <c r="AS58" s="199"/>
      <c r="AT58" s="200"/>
      <c r="AU58" s="369" t="s">
        <v>134</v>
      </c>
      <c r="AV58" s="369"/>
      <c r="AW58" s="369"/>
      <c r="AX58" s="370"/>
      <c r="AY58" s="34">
        <f>COUNTA($G$60)</f>
        <v>0</v>
      </c>
    </row>
    <row r="59" spans="1:51" ht="18.75"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11"/>
      <c r="B60" s="509"/>
      <c r="C60" s="509"/>
      <c r="D60" s="509"/>
      <c r="E60" s="509"/>
      <c r="F60" s="510"/>
      <c r="G60" s="536"/>
      <c r="H60" s="1012"/>
      <c r="I60" s="1012"/>
      <c r="J60" s="1012"/>
      <c r="K60" s="1012"/>
      <c r="L60" s="1012"/>
      <c r="M60" s="1012"/>
      <c r="N60" s="1012"/>
      <c r="O60" s="1013"/>
      <c r="P60" s="191"/>
      <c r="Q60" s="1020"/>
      <c r="R60" s="1020"/>
      <c r="S60" s="1020"/>
      <c r="T60" s="1020"/>
      <c r="U60" s="1020"/>
      <c r="V60" s="1020"/>
      <c r="W60" s="1020"/>
      <c r="X60" s="1021"/>
      <c r="Y60" s="998" t="s">
        <v>12</v>
      </c>
      <c r="Z60" s="999"/>
      <c r="AA60" s="1000"/>
      <c r="AB60" s="547"/>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2"/>
      <c r="B61" s="513"/>
      <c r="C61" s="513"/>
      <c r="D61" s="513"/>
      <c r="E61" s="513"/>
      <c r="F61" s="514"/>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18"/>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45"/>
      <c r="B62" s="646"/>
      <c r="C62" s="646"/>
      <c r="D62" s="646"/>
      <c r="E62" s="646"/>
      <c r="F62" s="647"/>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7"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c r="A65" s="508" t="s">
        <v>349</v>
      </c>
      <c r="B65" s="509"/>
      <c r="C65" s="509"/>
      <c r="D65" s="509"/>
      <c r="E65" s="509"/>
      <c r="F65" s="510"/>
      <c r="G65" s="794" t="s">
        <v>146</v>
      </c>
      <c r="H65" s="777"/>
      <c r="I65" s="777"/>
      <c r="J65" s="777"/>
      <c r="K65" s="777"/>
      <c r="L65" s="777"/>
      <c r="M65" s="777"/>
      <c r="N65" s="777"/>
      <c r="O65" s="778"/>
      <c r="P65" s="776" t="s">
        <v>59</v>
      </c>
      <c r="Q65" s="777"/>
      <c r="R65" s="777"/>
      <c r="S65" s="777"/>
      <c r="T65" s="777"/>
      <c r="U65" s="777"/>
      <c r="V65" s="777"/>
      <c r="W65" s="777"/>
      <c r="X65" s="778"/>
      <c r="Y65" s="1002"/>
      <c r="Z65" s="409"/>
      <c r="AA65" s="410"/>
      <c r="AB65" s="1006" t="s">
        <v>11</v>
      </c>
      <c r="AC65" s="1007"/>
      <c r="AD65" s="1008"/>
      <c r="AE65" s="994" t="s">
        <v>391</v>
      </c>
      <c r="AF65" s="994"/>
      <c r="AG65" s="994"/>
      <c r="AH65" s="994"/>
      <c r="AI65" s="994" t="s">
        <v>413</v>
      </c>
      <c r="AJ65" s="994"/>
      <c r="AK65" s="994"/>
      <c r="AL65" s="454"/>
      <c r="AM65" s="994" t="s">
        <v>510</v>
      </c>
      <c r="AN65" s="994"/>
      <c r="AO65" s="994"/>
      <c r="AP65" s="454"/>
      <c r="AQ65" s="215" t="s">
        <v>232</v>
      </c>
      <c r="AR65" s="199"/>
      <c r="AS65" s="199"/>
      <c r="AT65" s="200"/>
      <c r="AU65" s="369" t="s">
        <v>134</v>
      </c>
      <c r="AV65" s="369"/>
      <c r="AW65" s="369"/>
      <c r="AX65" s="370"/>
      <c r="AY65" s="34">
        <f>COUNTA($G$67)</f>
        <v>0</v>
      </c>
    </row>
    <row r="66" spans="1:51" ht="18.75" customHeight="1">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11"/>
      <c r="B67" s="509"/>
      <c r="C67" s="509"/>
      <c r="D67" s="509"/>
      <c r="E67" s="509"/>
      <c r="F67" s="510"/>
      <c r="G67" s="536"/>
      <c r="H67" s="1012"/>
      <c r="I67" s="1012"/>
      <c r="J67" s="1012"/>
      <c r="K67" s="1012"/>
      <c r="L67" s="1012"/>
      <c r="M67" s="1012"/>
      <c r="N67" s="1012"/>
      <c r="O67" s="1013"/>
      <c r="P67" s="191"/>
      <c r="Q67" s="1020"/>
      <c r="R67" s="1020"/>
      <c r="S67" s="1020"/>
      <c r="T67" s="1020"/>
      <c r="U67" s="1020"/>
      <c r="V67" s="1020"/>
      <c r="W67" s="1020"/>
      <c r="X67" s="1021"/>
      <c r="Y67" s="998" t="s">
        <v>12</v>
      </c>
      <c r="Z67" s="999"/>
      <c r="AA67" s="1000"/>
      <c r="AB67" s="547"/>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2"/>
      <c r="B68" s="513"/>
      <c r="C68" s="513"/>
      <c r="D68" s="513"/>
      <c r="E68" s="513"/>
      <c r="F68" s="514"/>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18"/>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45"/>
      <c r="B69" s="646"/>
      <c r="C69" s="646"/>
      <c r="D69" s="646"/>
      <c r="E69" s="646"/>
      <c r="F69" s="647"/>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1" t="s">
        <v>28</v>
      </c>
      <c r="B2" s="1032"/>
      <c r="C2" s="1032"/>
      <c r="D2" s="1032"/>
      <c r="E2" s="1032"/>
      <c r="F2" s="1033"/>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c r="A3" s="1034"/>
      <c r="B3" s="1035"/>
      <c r="C3" s="1035"/>
      <c r="D3" s="1035"/>
      <c r="E3" s="1035"/>
      <c r="F3" s="103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c r="A4" s="1034"/>
      <c r="B4" s="1035"/>
      <c r="C4" s="1035"/>
      <c r="D4" s="1035"/>
      <c r="E4" s="1035"/>
      <c r="F4" s="1036"/>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34"/>
      <c r="B15" s="1035"/>
      <c r="C15" s="1035"/>
      <c r="D15" s="1035"/>
      <c r="E15" s="1035"/>
      <c r="F15" s="103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c r="A16" s="1034"/>
      <c r="B16" s="1035"/>
      <c r="C16" s="1035"/>
      <c r="D16" s="1035"/>
      <c r="E16" s="1035"/>
      <c r="F16" s="103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c r="A17" s="1034"/>
      <c r="B17" s="1035"/>
      <c r="C17" s="1035"/>
      <c r="D17" s="1035"/>
      <c r="E17" s="1035"/>
      <c r="F17" s="1036"/>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34"/>
      <c r="B28" s="1035"/>
      <c r="C28" s="1035"/>
      <c r="D28" s="1035"/>
      <c r="E28" s="1035"/>
      <c r="F28" s="103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c r="A29" s="1034"/>
      <c r="B29" s="1035"/>
      <c r="C29" s="1035"/>
      <c r="D29" s="1035"/>
      <c r="E29" s="1035"/>
      <c r="F29" s="103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c r="A30" s="1034"/>
      <c r="B30" s="1035"/>
      <c r="C30" s="1035"/>
      <c r="D30" s="1035"/>
      <c r="E30" s="1035"/>
      <c r="F30" s="1036"/>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34"/>
      <c r="B41" s="1035"/>
      <c r="C41" s="1035"/>
      <c r="D41" s="1035"/>
      <c r="E41" s="1035"/>
      <c r="F41" s="103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c r="A42" s="1034"/>
      <c r="B42" s="1035"/>
      <c r="C42" s="1035"/>
      <c r="D42" s="1035"/>
      <c r="E42" s="1035"/>
      <c r="F42" s="103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c r="A43" s="1034"/>
      <c r="B43" s="1035"/>
      <c r="C43" s="1035"/>
      <c r="D43" s="1035"/>
      <c r="E43" s="1035"/>
      <c r="F43" s="1036"/>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row r="55" spans="1:51" ht="30" customHeight="1">
      <c r="A55" s="1031" t="s">
        <v>28</v>
      </c>
      <c r="B55" s="1032"/>
      <c r="C55" s="1032"/>
      <c r="D55" s="1032"/>
      <c r="E55" s="1032"/>
      <c r="F55" s="103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c r="A56" s="1034"/>
      <c r="B56" s="1035"/>
      <c r="C56" s="1035"/>
      <c r="D56" s="1035"/>
      <c r="E56" s="1035"/>
      <c r="F56" s="103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c r="A57" s="1034"/>
      <c r="B57" s="1035"/>
      <c r="C57" s="1035"/>
      <c r="D57" s="1035"/>
      <c r="E57" s="1035"/>
      <c r="F57" s="1036"/>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34"/>
      <c r="B68" s="1035"/>
      <c r="C68" s="1035"/>
      <c r="D68" s="1035"/>
      <c r="E68" s="1035"/>
      <c r="F68" s="103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c r="A69" s="1034"/>
      <c r="B69" s="1035"/>
      <c r="C69" s="1035"/>
      <c r="D69" s="1035"/>
      <c r="E69" s="1035"/>
      <c r="F69" s="103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c r="A70" s="1034"/>
      <c r="B70" s="1035"/>
      <c r="C70" s="1035"/>
      <c r="D70" s="1035"/>
      <c r="E70" s="1035"/>
      <c r="F70" s="1036"/>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34"/>
      <c r="B81" s="1035"/>
      <c r="C81" s="1035"/>
      <c r="D81" s="1035"/>
      <c r="E81" s="1035"/>
      <c r="F81" s="103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c r="A82" s="1034"/>
      <c r="B82" s="1035"/>
      <c r="C82" s="1035"/>
      <c r="D82" s="1035"/>
      <c r="E82" s="1035"/>
      <c r="F82" s="103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c r="A83" s="1034"/>
      <c r="B83" s="1035"/>
      <c r="C83" s="1035"/>
      <c r="D83" s="1035"/>
      <c r="E83" s="1035"/>
      <c r="F83" s="103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34"/>
      <c r="B94" s="1035"/>
      <c r="C94" s="1035"/>
      <c r="D94" s="1035"/>
      <c r="E94" s="1035"/>
      <c r="F94" s="103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c r="A95" s="1034"/>
      <c r="B95" s="1035"/>
      <c r="C95" s="1035"/>
      <c r="D95" s="1035"/>
      <c r="E95" s="1035"/>
      <c r="F95" s="103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c r="A96" s="1034"/>
      <c r="B96" s="1035"/>
      <c r="C96" s="1035"/>
      <c r="D96" s="1035"/>
      <c r="E96" s="1035"/>
      <c r="F96" s="103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row r="108" spans="1:51" ht="30" customHeight="1">
      <c r="A108" s="1031" t="s">
        <v>28</v>
      </c>
      <c r="B108" s="1032"/>
      <c r="C108" s="1032"/>
      <c r="D108" s="1032"/>
      <c r="E108" s="1032"/>
      <c r="F108" s="103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c r="A109" s="1034"/>
      <c r="B109" s="1035"/>
      <c r="C109" s="1035"/>
      <c r="D109" s="1035"/>
      <c r="E109" s="1035"/>
      <c r="F109" s="103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c r="A110" s="1034"/>
      <c r="B110" s="1035"/>
      <c r="C110" s="1035"/>
      <c r="D110" s="1035"/>
      <c r="E110" s="1035"/>
      <c r="F110" s="103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34"/>
      <c r="B121" s="1035"/>
      <c r="C121" s="1035"/>
      <c r="D121" s="1035"/>
      <c r="E121" s="1035"/>
      <c r="F121" s="103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c r="A122" s="1034"/>
      <c r="B122" s="1035"/>
      <c r="C122" s="1035"/>
      <c r="D122" s="1035"/>
      <c r="E122" s="1035"/>
      <c r="F122" s="103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c r="A123" s="1034"/>
      <c r="B123" s="1035"/>
      <c r="C123" s="1035"/>
      <c r="D123" s="1035"/>
      <c r="E123" s="1035"/>
      <c r="F123" s="103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34"/>
      <c r="B134" s="1035"/>
      <c r="C134" s="1035"/>
      <c r="D134" s="1035"/>
      <c r="E134" s="1035"/>
      <c r="F134" s="103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c r="A135" s="1034"/>
      <c r="B135" s="1035"/>
      <c r="C135" s="1035"/>
      <c r="D135" s="1035"/>
      <c r="E135" s="1035"/>
      <c r="F135" s="103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c r="A136" s="1034"/>
      <c r="B136" s="1035"/>
      <c r="C136" s="1035"/>
      <c r="D136" s="1035"/>
      <c r="E136" s="1035"/>
      <c r="F136" s="103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34"/>
      <c r="B147" s="1035"/>
      <c r="C147" s="1035"/>
      <c r="D147" s="1035"/>
      <c r="E147" s="1035"/>
      <c r="F147" s="103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c r="A148" s="1034"/>
      <c r="B148" s="1035"/>
      <c r="C148" s="1035"/>
      <c r="D148" s="1035"/>
      <c r="E148" s="1035"/>
      <c r="F148" s="103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c r="A149" s="1034"/>
      <c r="B149" s="1035"/>
      <c r="C149" s="1035"/>
      <c r="D149" s="1035"/>
      <c r="E149" s="1035"/>
      <c r="F149" s="103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row r="161" spans="1:51" ht="30" customHeight="1">
      <c r="A161" s="1031" t="s">
        <v>28</v>
      </c>
      <c r="B161" s="1032"/>
      <c r="C161" s="1032"/>
      <c r="D161" s="1032"/>
      <c r="E161" s="1032"/>
      <c r="F161" s="103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c r="A162" s="1034"/>
      <c r="B162" s="1035"/>
      <c r="C162" s="1035"/>
      <c r="D162" s="1035"/>
      <c r="E162" s="1035"/>
      <c r="F162" s="103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c r="A163" s="1034"/>
      <c r="B163" s="1035"/>
      <c r="C163" s="1035"/>
      <c r="D163" s="1035"/>
      <c r="E163" s="1035"/>
      <c r="F163" s="103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34"/>
      <c r="B174" s="1035"/>
      <c r="C174" s="1035"/>
      <c r="D174" s="1035"/>
      <c r="E174" s="1035"/>
      <c r="F174" s="103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c r="A175" s="1034"/>
      <c r="B175" s="1035"/>
      <c r="C175" s="1035"/>
      <c r="D175" s="1035"/>
      <c r="E175" s="1035"/>
      <c r="F175" s="103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c r="A176" s="1034"/>
      <c r="B176" s="1035"/>
      <c r="C176" s="1035"/>
      <c r="D176" s="1035"/>
      <c r="E176" s="1035"/>
      <c r="F176" s="103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34"/>
      <c r="B187" s="1035"/>
      <c r="C187" s="1035"/>
      <c r="D187" s="1035"/>
      <c r="E187" s="1035"/>
      <c r="F187" s="103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c r="A188" s="1034"/>
      <c r="B188" s="1035"/>
      <c r="C188" s="1035"/>
      <c r="D188" s="1035"/>
      <c r="E188" s="1035"/>
      <c r="F188" s="103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c r="A189" s="1034"/>
      <c r="B189" s="1035"/>
      <c r="C189" s="1035"/>
      <c r="D189" s="1035"/>
      <c r="E189" s="1035"/>
      <c r="F189" s="103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34"/>
      <c r="B200" s="1035"/>
      <c r="C200" s="1035"/>
      <c r="D200" s="1035"/>
      <c r="E200" s="1035"/>
      <c r="F200" s="103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c r="A201" s="1034"/>
      <c r="B201" s="1035"/>
      <c r="C201" s="1035"/>
      <c r="D201" s="1035"/>
      <c r="E201" s="1035"/>
      <c r="F201" s="103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c r="A202" s="1034"/>
      <c r="B202" s="1035"/>
      <c r="C202" s="1035"/>
      <c r="D202" s="1035"/>
      <c r="E202" s="1035"/>
      <c r="F202" s="103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row r="214" spans="1:51" ht="30" customHeight="1">
      <c r="A214" s="1051" t="s">
        <v>28</v>
      </c>
      <c r="B214" s="1052"/>
      <c r="C214" s="1052"/>
      <c r="D214" s="1052"/>
      <c r="E214" s="1052"/>
      <c r="F214" s="105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c r="A215" s="1034"/>
      <c r="B215" s="1035"/>
      <c r="C215" s="1035"/>
      <c r="D215" s="1035"/>
      <c r="E215" s="1035"/>
      <c r="F215" s="103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c r="A216" s="1034"/>
      <c r="B216" s="1035"/>
      <c r="C216" s="1035"/>
      <c r="D216" s="1035"/>
      <c r="E216" s="1035"/>
      <c r="F216" s="103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34"/>
      <c r="B227" s="1035"/>
      <c r="C227" s="1035"/>
      <c r="D227" s="1035"/>
      <c r="E227" s="1035"/>
      <c r="F227" s="103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c r="A228" s="1034"/>
      <c r="B228" s="1035"/>
      <c r="C228" s="1035"/>
      <c r="D228" s="1035"/>
      <c r="E228" s="1035"/>
      <c r="F228" s="103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c r="A229" s="1034"/>
      <c r="B229" s="1035"/>
      <c r="C229" s="1035"/>
      <c r="D229" s="1035"/>
      <c r="E229" s="1035"/>
      <c r="F229" s="103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34"/>
      <c r="B240" s="1035"/>
      <c r="C240" s="1035"/>
      <c r="D240" s="1035"/>
      <c r="E240" s="1035"/>
      <c r="F240" s="103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c r="A241" s="1034"/>
      <c r="B241" s="1035"/>
      <c r="C241" s="1035"/>
      <c r="D241" s="1035"/>
      <c r="E241" s="1035"/>
      <c r="F241" s="103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c r="A242" s="1034"/>
      <c r="B242" s="1035"/>
      <c r="C242" s="1035"/>
      <c r="D242" s="1035"/>
      <c r="E242" s="1035"/>
      <c r="F242" s="103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34"/>
      <c r="B253" s="1035"/>
      <c r="C253" s="1035"/>
      <c r="D253" s="1035"/>
      <c r="E253" s="1035"/>
      <c r="F253" s="103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c r="A254" s="1034"/>
      <c r="B254" s="1035"/>
      <c r="C254" s="1035"/>
      <c r="D254" s="1035"/>
      <c r="E254" s="1035"/>
      <c r="F254" s="103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c r="A255" s="1034"/>
      <c r="B255" s="1035"/>
      <c r="C255" s="1035"/>
      <c r="D255" s="1035"/>
      <c r="E255" s="1035"/>
      <c r="F255" s="103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2021-05-25T04:42:10Z</cp:lastPrinted>
  <dcterms:created xsi:type="dcterms:W3CDTF">2012-03-13T00:50:25Z</dcterms:created>
  <dcterms:modified xsi:type="dcterms:W3CDTF">2021-08-31T08:18:53Z</dcterms:modified>
</cp:coreProperties>
</file>