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3\４．最終公表\２．事業単位整理表との突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OnSave="0"/>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213" i="3"/>
  <c r="AY235"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<sst xmlns="http://schemas.openxmlformats.org/spreadsheetml/2006/main" count="3086" uniqueCount="777">
  <si>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</si>
  <si>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</si>
  <si>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</si>
  <si>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</si>
  <si>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</si>
  <si>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</si>
  <si>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</si>
  <si>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</si>
  <si>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</si>
  <si>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</si>
  <si>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</si>
  <si>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</si>
  <si>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</si>
  <si>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</si>
  <si>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</si>
  <si>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</si>
  <si>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</si>
  <si>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</si>
  <si>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</si>
  <si>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</si>
  <si>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</si>
  <si>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</si>
  <si>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</si>
  <si>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</si>
  <si>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</si>
  <si>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</si>
  <si>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</si>
  <si>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</si>
  <si>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</si>
  <si>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</si>
  <si>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</si>
  <si>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</si>
  <si>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</si>
  <si>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</si>
  <si>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</si>
  <si>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</si>
  <si>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</si>
  <si>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</si>
  <si>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</si>
  <si>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</si>
  <si>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</si>
  <si>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</si>
  <si>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</si>
  <si>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</si>
  <si>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</si>
  <si>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</si>
  <si>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</si>
  <si>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</si>
  <si>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</si>
  <si>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</si>
  <si>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</si>
  <si>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</si>
  <si>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</si>
  <si>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</si>
  <si>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</si>
  <si>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</si>
  <si>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</si>
  <si>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</si>
  <si>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</si>
  <si>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</si>
  <si>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</si>
  <si>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</si>
  <si>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</si>
  <si>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</si>
  <si>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</si>
  <si>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</si>
  <si>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</si>
  <si>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</si>
  <si>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</si>
  <si>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</si>
  <si>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</si>
  <si>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</si>
  <si>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</si>
  <si>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</si>
  <si>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</si>
  <si>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</si>
  <si>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</si>
  <si>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</si>
  <si>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</si>
  <si>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</si>
  <si>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</si>
  <si>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</si>
  <si>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</si>
  <si>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</si>
  <si>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</si>
  <si>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</si>
  <si>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</si>
  <si>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</si>
  <si>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</si>
  <si>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</si>
  <si>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</si>
  <si>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</si>
  <si>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</si>
  <si>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</si>
  <si>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</si>
  <si>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</si>
  <si>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</si>
  <si>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</si>
  <si>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</si>
  <si>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</si>
  <si>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</si>
  <si>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</si>
  <si>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</si>
  <si>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</si>
  <si>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</si>
  <si>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</si>
  <si>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</si>
  <si>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</si>
  <si>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</si>
  <si>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</si>
  <si>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</si>
  <si>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</si>
  <si>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</si>
  <si>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</si>
  <si>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</si>
  <si>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</si>
  <si>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</si>
  <si>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</si>
  <si>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</si>
  <si>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</si>
  <si>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</si>
  <si>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</si>
  <si>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</si>
  <si>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</si>
  <si>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</si>
  <si>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</si>
  <si>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</si>
  <si>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</si>
  <si>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</si>
  <si>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</si>
  <si>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</si>
  <si>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</si>
  <si>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</si>
  <si>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</si>
  <si>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</si>
  <si>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</si>
  <si>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</si>
  <si>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</si>
  <si>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</si>
  <si>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</si>
  <si>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</si>
  <si>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</si>
  <si>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</si>
  <si>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</si>
  <si>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</si>
  <si>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</si>
  <si>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</si>
  <si>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</si>
  <si>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</si>
  <si>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</si>
  <si>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</si>
  <si>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</si>
  <si>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</si>
  <si>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</si>
  <si>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</si>
  <si>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</si>
  <si>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</si>
  <si>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</si>
  <si>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</si>
  <si>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</si>
  <si>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</si>
  <si>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</si>
  <si>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</si>
  <si>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</si>
  <si>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</si>
  <si>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</si>
  <si>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</si>
  <si>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</si>
  <si>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</si>
  <si>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</si>
  <si>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</si>
  <si>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</si>
  <si>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</si>
  <si>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</si>
  <si>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</si>
  <si>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</si>
  <si>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</si>
  <si>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</si>
  <si>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</si>
  <si>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</si>
  <si>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</si>
  <si>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</si>
  <si>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</si>
  <si>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</si>
  <si>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</si>
  <si>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</si>
  <si>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</si>
  <si>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</si>
  <si>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</si>
  <si>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</si>
  <si>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</si>
  <si>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</si>
  <si>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</si>
  <si>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</si>
  <si>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</si>
  <si>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</si>
  <si>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</si>
  <si>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</si>
  <si>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</si>
  <si>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</si>
  <si>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</si>
  <si>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</si>
  <si>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</si>
  <si>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</si>
  <si>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</si>
  <si>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</si>
  <si>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</si>
  <si>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</si>
  <si>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</si>
  <si>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</si>
  <si>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</si>
  <si>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</si>
  <si>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</si>
  <si>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</si>
  <si>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</si>
  <si>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</si>
  <si>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</si>
  <si>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</si>
  <si>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</si>
  <si>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</si>
  <si>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</si>
  <si>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</si>
  <si>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</si>
  <si>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</si>
  <si>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</si>
  <si>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</si>
  <si>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</si>
  <si>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</si>
  <si>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</si>
  <si>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</si>
  <si>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</si>
  <si>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</si>
  <si>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</si>
  <si>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</si>
  <si>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</si>
  <si>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</si>
  <si>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</si>
  <si>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</si>
  <si>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</si>
  <si>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</si>
  <si>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</si>
  <si>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</si>
  <si>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</si>
  <si>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</si>
  <si>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</si>
  <si>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</si>
  <si>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</si>
  <si>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</si>
  <si>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</si>
  <si>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</si>
  <si>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</si>
  <si>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</si>
  <si>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</si>
  <si>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</si>
  <si>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</si>
  <si>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</si>
  <si>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</si>
  <si>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</si>
  <si>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</si>
  <si>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</si>
  <si>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</si>
  <si>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</si>
  <si>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</si>
  <si>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</si>
  <si>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</si>
  <si>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</si>
  <si>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</si>
  <si>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</si>
  <si>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</si>
  <si>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</si>
  <si>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</si>
  <si>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</si>
  <si>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</si>
  <si>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</si>
  <si>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</si>
  <si>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</si>
  <si>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</si>
  <si>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</si>
  <si>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</si>
  <si>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</si>
  <si>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</si>
  <si>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</si>
  <si>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</si>
  <si>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</si>
  <si>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</si>
  <si>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</si>
  <si>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</si>
  <si>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</si>
  <si>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</si>
  <si>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</si>
  <si>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</si>
  <si>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</si>
  <si>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</si>
  <si>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</si>
  <si>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</si>
  <si>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</si>
  <si>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</si>
  <si>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</si>
  <si>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</si>
  <si>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</si>
  <si>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</si>
  <si>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</si>
  <si>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</si>
  <si>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</si>
  <si>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</si>
  <si>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</si>
  <si>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</si>
  <si>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</si>
  <si>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</si>
  <si>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</si>
  <si>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</si>
  <si>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</si>
  <si>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</si>
  <si>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</si>
  <si>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</si>
  <si>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</si>
  <si>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</si>
  <si>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</si>
  <si>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</si>
  <si>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</si>
  <si>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</si>
  <si>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</si>
  <si>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</si>
  <si>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</si>
  <si>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</si>
  <si>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</si>
  <si>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</si>
  <si>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</si>
  <si>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</si>
  <si>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</si>
  <si>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</si>
  <si>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</si>
  <si>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</si>
  <si>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</si>
  <si>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</si>
  <si>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</si>
  <si>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</si>
  <si>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</si>
  <si>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</si>
  <si>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</si>
  <si>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</si>
  <si>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</si>
  <si>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</si>
  <si>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</si>
  <si>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</si>
  <si>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</si>
  <si>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</si>
  <si>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</si>
  <si>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</si>
  <si>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</si>
  <si>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</si>
  <si>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</si>
  <si>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</si>
  <si>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</si>
  <si>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</si>
  <si>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</si>
  <si>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</si>
  <si>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</si>
  <si>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</si>
  <si>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</si>
  <si>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</si>
  <si>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</si>
  <si>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</si>
  <si>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</si>
  <si>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</si>
  <si>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</si>
  <si>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</si>
  <si>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</si>
  <si>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</si>
  <si>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</si>
  <si>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</si>
  <si>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</si>
  <si>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</si>
  <si>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</si>
  <si>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</si>
  <si>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</si>
  <si>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</si>
  <si>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</si>
  <si>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</si>
  <si>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</si>
  <si>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</si>
  <si>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</si>
  <si>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</si>
  <si>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</si>
  <si>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</si>
  <si>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</si>
  <si>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</si>
  <si>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</si>
  <si>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</si>
  <si>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</si>
  <si>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</si>
  <si>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</si>
  <si>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</si>
  <si>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</si>
  <si>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</si>
  <si>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</si>
  <si>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</si>
  <si>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</si>
  <si>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</si>
  <si>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</si>
  <si>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</si>
  <si>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</si>
  <si>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</si>
  <si>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</si>
  <si>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</si>
  <si>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</si>
  <si>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</si>
  <si>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</si>
  <si>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</si>
  <si>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</si>
  <si>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</si>
  <si>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</si>
  <si>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</si>
  <si>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</si>
  <si>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</si>
  <si>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</si>
  <si>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</si>
  <si>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</si>
  <si>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</si>
  <si>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</si>
  <si>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</si>
  <si>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</si>
  <si>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</si>
  <si>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</si>
  <si>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</si>
  <si>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</si>
  <si>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</si>
  <si>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</si>
  <si>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</si>
  <si>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</si>
  <si>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</si>
  <si>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</si>
  <si>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</si>
  <si>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</si>
  <si>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</si>
  <si>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</si>
  <si>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</si>
  <si>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</si>
  <si>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</si>
  <si>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</si>
  <si>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</si>
  <si>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</si>
  <si>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</si>
  <si>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</si>
  <si>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</si>
  <si>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</si>
  <si>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</si>
  <si>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</si>
  <si>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</si>
  <si>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</si>
  <si>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</si>
  <si>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</si>
  <si>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</si>
  <si>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</si>
  <si>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</si>
  <si>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</si>
  <si>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</si>
  <si>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</si>
  <si>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</si>
  <si>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</si>
  <si>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</si>
  <si>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</si>
  <si>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</si>
  <si>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</si>
  <si>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</si>
  <si>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</si>
  <si>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</si>
  <si>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</si>
  <si>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</si>
  <si>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</si>
  <si>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</si>
  <si>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</si>
  <si>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</si>
  <si>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</si>
  <si>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</si>
  <si>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</si>
  <si>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</si>
  <si>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</si>
  <si>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</si>
  <si>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</si>
  <si>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</si>
  <si>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</si>
  <si>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</si>
  <si>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</si>
  <si>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</si>
  <si>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</si>
  <si>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</si>
  <si>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</si>
  <si>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</si>
  <si>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</si>
  <si>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</si>
  <si>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</si>
  <si>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</si>
  <si>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</si>
  <si>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</si>
  <si>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</si>
  <si>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</si>
  <si>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</si>
  <si>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</si>
  <si>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</si>
  <si>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</si>
  <si>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</si>
  <si>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</si>
  <si>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</si>
  <si>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</si>
  <si>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</si>
  <si>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</si>
  <si>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</si>
  <si>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</si>
  <si>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</si>
  <si>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</si>
  <si>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</si>
  <si>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</si>
  <si>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</si>
  <si>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</si>
  <si>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</si>
  <si>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</si>
  <si>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</si>
  <si>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</si>
  <si>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</si>
  <si>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</si>
  <si>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</si>
  <si>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</si>
  <si>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</si>
  <si>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</si>
  <si>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</si>
  <si>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</si>
  <si>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</si>
  <si>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</si>
  <si>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</si>
  <si>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</si>
  <si>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</si>
  <si>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</si>
  <si>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</si>
  <si>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</si>
  <si>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</si>
  <si>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</si>
  <si>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</si>
  <si>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</si>
  <si>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</si>
  <si>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</si>
  <si>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</si>
  <si>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</si>
  <si>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</si>
  <si>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</si>
  <si>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</si>
  <si>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</si>
  <si>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</si>
  <si>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</si>
  <si>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</si>
  <si>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</si>
  <si>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</si>
  <si>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</si>
  <si>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</si>
  <si>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</si>
  <si>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</si>
  <si>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</si>
  <si>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</si>
  <si>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</si>
  <si>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</si>
  <si>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</si>
  <si>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</si>
  <si>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</si>
  <si>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</si>
  <si>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</si>
  <si>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</si>
  <si>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</si>
  <si>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</si>
  <si>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</si>
  <si>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</si>
  <si>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</si>
  <si>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</si>
  <si>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</si>
  <si>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</si>
  <si>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</si>
  <si>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</si>
  <si>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</si>
  <si>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</si>
  <si>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</si>
  <si>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</si>
  <si>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</si>
  <si>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</si>
  <si>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</si>
  <si>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</si>
  <si>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</si>
  <si>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</si>
  <si>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</si>
  <si>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</si>
  <si>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</si>
  <si>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</si>
  <si>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</si>
  <si>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</si>
  <si>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</si>
  <si>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</si>
  <si>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</si>
  <si>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</si>
  <si>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</si>
  <si>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</si>
  <si>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</si>
  <si>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</si>
  <si>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</si>
  <si>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</si>
  <si>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</si>
  <si>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</si>
  <si>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</si>
  <si>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</si>
  <si>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</si>
  <si>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</si>
  <si>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</si>
  <si>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</si>
  <si>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</si>
  <si>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</si>
  <si>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</si>
  <si>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</si>
  <si>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</si>
  <si>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</si>
  <si>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</si>
  <si>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</si>
  <si>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</si>
  <si>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</si>
  <si>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</si>
  <si>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</si>
  <si>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</si>
  <si>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</si>
  <si>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</si>
  <si>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</si>
  <si>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</si>
  <si>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</si>
  <si>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</si>
  <si>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</si>
  <si>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</si>
  <si>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</si>
  <si>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</si>
  <si>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</si>
  <si>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</si>
  <si>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</si>
  <si>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</si>
  <si>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</si>
  <si>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</si>
  <si>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</si>
  <si>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</si>
  <si>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</si>
  <si>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</si>
  <si>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</si>
  <si>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</si>
  <si>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</si>
  <si>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</si>
  <si>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</si>
  <si>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</si>
  <si>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</si>
  <si>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</si>
  <si>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</si>
  <si>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</si>
  <si>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</si>
  <si>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</si>
  <si>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</si>
  <si>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</si>
  <si>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</si>
  <si>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</si>
  <si>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</si>
  <si>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</si>
  <si>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</si>
  <si>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</si>
  <si>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</si>
  <si>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</si>
  <si>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</si>
  <si>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</si>
  <si>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</si>
  <si>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</si>
  <si>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</si>
  <si>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</si>
  <si>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</si>
  <si>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</si>
  <si>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</si>
  <si>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</si>
  <si>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</si>
  <si>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</si>
  <si>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</si>
  <si>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</si>
  <si>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</si>
  <si>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</si>
  <si>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</si>
  <si>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</si>
  <si>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</si>
  <si>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</si>
  <si>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</si>
  <si>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</si>
  <si>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</si>
  <si>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</si>
  <si>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</si>
  <si>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</si>
  <si>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</si>
  <si>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</si>
  <si>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</si>
  <si>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</si>
  <si>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</si>
  <si>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</si>
  <si>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</si>
  <si>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</si>
  <si>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</si>
  <si>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</si>
  <si>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</si>
  <si>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</si>
  <si>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</si>
  <si>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</si>
  <si>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</si>
  <si>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</si>
  <si>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</si>
  <si>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</si>
  <si>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</si>
  <si>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</si>
  <si>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</si>
  <si>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</si>
  <si>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</si>
  <si>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保育所運営費</t>
    <rPh sb="0" eb="2">
      <t>ホイク</t>
    </rPh>
    <rPh sb="2" eb="3">
      <t>ジョ</t>
    </rPh>
    <rPh sb="3" eb="6">
      <t>ウンエイヒ</t>
    </rPh>
    <phoneticPr fontId="5"/>
  </si>
  <si>
    <t>厚生労働省</t>
  </si>
  <si>
    <t>保育課</t>
    <rPh sb="0" eb="3">
      <t>ホイクカ</t>
    </rPh>
    <phoneticPr fontId="5"/>
  </si>
  <si>
    <t>市町村が、児童福祉法に基づいて保育を必要とする児童を保育所に入所させた場合に、保育所における保育の実施に要する費用として市町村が支弁した経費に対し、国が負担するもの。なお、子ども・子育て支援新制度の施行（平成27年4月施行）に伴い、平成27年度以降の保育所運営費は、「子どものための教育・保育給付費負担金」（平成30年度より「「子どものための教育・保育給付交付金」に移行」）として内閣府予算に計上されているが、平成26年度以前に支弁した負担金の追加交付（過年度精算分）が発生した場合には、子ども・子育て支援法及び就学前の子どもに関する教育、保育等の総合的な提供の推進に関する法律の一部を改正する法律の施行に伴う関係法律の整備等に関する法律第9条（以下「整備法」という。）の規定に基づき、引き続き、当該事業により国は費用負担する。
　実施主体：市町村
　補助率：１／２（負担割合：国１／２、都道府県１／４、市町村１／４）</t>
    <phoneticPr fontId="5"/>
  </si>
  <si>
    <t>保育を必要とする児童について、心身ともに健やかに育成されること等を保障するものとした児童福祉法第４５条第１項の基準を維持するための費用として、市町村が支弁した経費に対して国が負担することにより、保育の質を確保し、計画的に受入児童数の拡大を図ることにより、就労しながら子育てしたい家庭を支える。</t>
    <phoneticPr fontId="5"/>
  </si>
  <si>
    <t>児童福祉法による保育所運営費国庫負担金について（昭和５１年４月１６日厚生省発児第５９号の２厚生事務次官通知）</t>
    <phoneticPr fontId="5"/>
  </si>
  <si>
    <t>【補助金等交付】</t>
  </si>
  <si>
    <t>委託費</t>
    <rPh sb="0" eb="3">
      <t>イタクヒ</t>
    </rPh>
    <phoneticPr fontId="5"/>
  </si>
  <si>
    <t>保育所と委託契約、保育の実施</t>
    <rPh sb="0" eb="2">
      <t>ホイク</t>
    </rPh>
    <rPh sb="2" eb="3">
      <t>ジョ</t>
    </rPh>
    <rPh sb="4" eb="6">
      <t>イタク</t>
    </rPh>
    <rPh sb="6" eb="8">
      <t>ケイヤク</t>
    </rPh>
    <rPh sb="9" eb="11">
      <t>ホイク</t>
    </rPh>
    <rPh sb="12" eb="14">
      <t>ジッシ</t>
    </rPh>
    <phoneticPr fontId="5"/>
  </si>
  <si>
    <t>補助金等交付</t>
  </si>
  <si>
    <t>利用者のニーズに対応した多様な保育サービスなどの子ども・子育て支援を提供し、子どもの健全な育ちを支援する社会を実現すること（Ⅶ－1）</t>
    <phoneticPr fontId="5"/>
  </si>
  <si>
    <t>保育の受け皿を拡大するとともに、それを支える保育人材の確保を図ること（Ⅶ－１－１）</t>
    <phoneticPr fontId="5"/>
  </si>
  <si>
    <t>○</t>
  </si>
  <si>
    <t>本事業は、平成26年度以前に支弁した保育所運営費の追加交付（過年度精算交付分）が発生した場合に、整備法の規定に基づき、国は義務的に費用負担するものであるため、優先度の高い事業である。</t>
    <phoneticPr fontId="5"/>
  </si>
  <si>
    <t>‐</t>
  </si>
  <si>
    <t>無</t>
  </si>
  <si>
    <t>市町村が私立保育所に支弁した費用について、整備法の規定に基づき国がその１／２を負担しているもの。（負担割合：国１／２、都道府県１／４、市町村１／４）</t>
    <phoneticPr fontId="5"/>
  </si>
  <si>
    <t>保育所運営費は、保育の実施につき、児童福祉法第４５条第１項の基準を維持するための費用として、市町村が私立保育所に支弁した費用のうち、整備法の規定に基づき、国がその１／２を負担しているものであり、その費用については、入所定員、所在地による地域差等を考慮して算定している。</t>
    <phoneticPr fontId="5"/>
  </si>
  <si>
    <t>市町村が私立保育所に支弁した費用について、整備法の規定に基づき国が１／２を負担しているものであり、資金の流れの中間段階での支出は発生していない。（負担割合：国１／２、都道府県１／４、市町村１／４）</t>
    <phoneticPr fontId="5"/>
  </si>
  <si>
    <t>保育の実施につき、児童福祉法第４５条第１項の基準を維持するための費用として、市町村が私立保育所に支弁するものであり、事業目的に即し真に必要なものに限定されている。</t>
    <phoneticPr fontId="5"/>
  </si>
  <si>
    <t>平成26年度以前に支弁した保育所運営費の追加交付（過年度精算交付分）が発生した場合に、整備法の規定に基づき、国は義務的に費用負担するものであり、適切な活動実績となっている。</t>
    <phoneticPr fontId="5"/>
  </si>
  <si>
    <t>・子どものための教育・保育給付交付金（内閣府）
　平成27年度以降の幼稚園・保育所・認定こども園等に対する運営費（施設型給付費等）について、子ども・子育て支援法に基づき、国が費用負担するもの。
・保育所運営費（厚生労働省）
　平成26年度以前の保育所運営費について、確定等に伴う追加交付（過年度精算交付分）が発生した場合に、児童福祉法に基づき、国が費用負担するもの。</t>
    <phoneticPr fontId="5"/>
  </si>
  <si>
    <t>内閣府</t>
  </si>
  <si>
    <t>子どものための教育・保育給付に必要な経費</t>
    <rPh sb="0" eb="1">
      <t>コ</t>
    </rPh>
    <rPh sb="7" eb="9">
      <t>キョウイク</t>
    </rPh>
    <rPh sb="10" eb="12">
      <t>ホイク</t>
    </rPh>
    <rPh sb="12" eb="14">
      <t>キュウフ</t>
    </rPh>
    <rPh sb="15" eb="17">
      <t>ヒツヨウ</t>
    </rPh>
    <rPh sb="18" eb="20">
      <t>ケイヒ</t>
    </rPh>
    <phoneticPr fontId="5"/>
  </si>
  <si>
    <t>本事業は、平成26年度以前に支弁した保育所運営費の追加交付（過年度精算交付分）が発生した場合に、整備法の規定に基づき、国は義務的に費用負担するものであり、各点検項目による評価も概ね妥当と考えられる。</t>
    <phoneticPr fontId="5"/>
  </si>
  <si>
    <t>点検結果に基づき、適正な執行に努める。</t>
    <rPh sb="0" eb="2">
      <t>テンケン</t>
    </rPh>
    <rPh sb="2" eb="4">
      <t>ケッカ</t>
    </rPh>
    <rPh sb="5" eb="6">
      <t>モト</t>
    </rPh>
    <rPh sb="9" eb="11">
      <t>テキセイ</t>
    </rPh>
    <rPh sb="12" eb="14">
      <t>シッコウ</t>
    </rPh>
    <rPh sb="15" eb="16">
      <t>ツト</t>
    </rPh>
    <phoneticPr fontId="5"/>
  </si>
  <si>
    <t>子ども・子育て支援法及び就学前の子どもに関する教育、保育等の総合的な提供の推進に関する法律の一部を改正する法律の施行に伴う関係法律の整備等に関する法律（平成24年法律第67号）第9条</t>
    <phoneticPr fontId="5"/>
  </si>
  <si>
    <t>子ども家庭局</t>
    <rPh sb="0" eb="1">
      <t>コ</t>
    </rPh>
    <rPh sb="3" eb="5">
      <t>カテイ</t>
    </rPh>
    <rPh sb="5" eb="6">
      <t>キョク</t>
    </rPh>
    <phoneticPr fontId="5"/>
  </si>
  <si>
    <t>千円</t>
    <rPh sb="0" eb="2">
      <t>センエン</t>
    </rPh>
    <phoneticPr fontId="5"/>
  </si>
  <si>
    <t>児童保護費負担金</t>
    <rPh sb="0" eb="2">
      <t>ジドウ</t>
    </rPh>
    <rPh sb="2" eb="5">
      <t>ホゴヒ</t>
    </rPh>
    <rPh sb="5" eb="8">
      <t>フタンキン</t>
    </rPh>
    <phoneticPr fontId="5"/>
  </si>
  <si>
    <t>矢田貝　泰之</t>
    <rPh sb="0" eb="3">
      <t>ヤタガイ</t>
    </rPh>
    <rPh sb="4" eb="6">
      <t>ヤスユキ</t>
    </rPh>
    <phoneticPr fontId="5"/>
  </si>
  <si>
    <t>-</t>
    <phoneticPr fontId="5"/>
  </si>
  <si>
    <t>厚労</t>
  </si>
  <si>
    <t>-</t>
    <phoneticPr fontId="5"/>
  </si>
  <si>
    <t>-</t>
  </si>
  <si>
    <t>-</t>
    <phoneticPr fontId="5"/>
  </si>
  <si>
    <t>　千円　/人</t>
    <rPh sb="1" eb="3">
      <t>センエン</t>
    </rPh>
    <rPh sb="5" eb="6">
      <t>ヒト</t>
    </rPh>
    <phoneticPr fontId="5"/>
  </si>
  <si>
    <t>-</t>
    <phoneticPr fontId="5"/>
  </si>
  <si>
    <t>新27-0004</t>
    <phoneticPr fontId="5"/>
  </si>
  <si>
    <t>392</t>
    <phoneticPr fontId="5"/>
  </si>
  <si>
    <t>109</t>
    <phoneticPr fontId="5"/>
  </si>
  <si>
    <t>112</t>
    <phoneticPr fontId="5"/>
  </si>
  <si>
    <t>119</t>
    <phoneticPr fontId="5"/>
  </si>
  <si>
    <t>632</t>
    <phoneticPr fontId="5"/>
  </si>
  <si>
    <t>643</t>
    <phoneticPr fontId="5"/>
  </si>
  <si>
    <t>661</t>
    <phoneticPr fontId="5"/>
  </si>
  <si>
    <t>652</t>
    <phoneticPr fontId="5"/>
  </si>
  <si>
    <t>647</t>
    <phoneticPr fontId="5"/>
  </si>
  <si>
    <t>301</t>
    <phoneticPr fontId="5"/>
  </si>
  <si>
    <t>353</t>
    <phoneticPr fontId="5"/>
  </si>
  <si>
    <t>-</t>
    <phoneticPr fontId="5"/>
  </si>
  <si>
    <t>A.宮崎県都城市</t>
    <rPh sb="2" eb="5">
      <t>ミヤザキケン</t>
    </rPh>
    <rPh sb="5" eb="8">
      <t>ミヤコノジョウシ</t>
    </rPh>
    <phoneticPr fontId="5"/>
  </si>
  <si>
    <t>宮崎県都城市</t>
    <rPh sb="0" eb="3">
      <t>ミヤザキケン</t>
    </rPh>
    <rPh sb="3" eb="6">
      <t>ミヤコノジョウシ</t>
    </rPh>
    <phoneticPr fontId="5"/>
  </si>
  <si>
    <t xml:space="preserve">
子ども・子育て支援新制度の施行により、平成27年度以降の保育所運営費は、内閣府予算に計上されることになったが、平成26年度以前に支弁した保育所運営費の追加交付（過年度精算分）が発生した場合には、整備法の規定に基づき、引き続き、当該事業により国が費用を負担する。</t>
    <phoneticPr fontId="5"/>
  </si>
  <si>
    <t>子ども・子育て支援新制度の施行により、平成27年度以降の保育所運営費は、内閣府予算に計上されることになったが、平成26年度以前に支弁した保育所運営費の追加交付（過年度精算分）が発生した場合には、整備法の規定に基づき、引き続き、当該事業により国が費用を負担する。</t>
    <phoneticPr fontId="5"/>
  </si>
  <si>
    <t>-</t>
    <phoneticPr fontId="5"/>
  </si>
  <si>
    <t>平成26年度以前に支弁した保育所運営費の再確定に伴う追加交付（過年度精算分）に必要な所要額（見込み）を対象自治体から報告させ、補正予算に計上したところであるが、再確定手続きにおける精査の結果、必要となる所要額が減少したため、不用が生じたものである。</t>
    <rPh sb="0" eb="2">
      <t>ヘイセイ</t>
    </rPh>
    <rPh sb="4" eb="6">
      <t>ネンド</t>
    </rPh>
    <rPh sb="6" eb="8">
      <t>イゼン</t>
    </rPh>
    <rPh sb="9" eb="11">
      <t>シベン</t>
    </rPh>
    <rPh sb="13" eb="15">
      <t>ホイク</t>
    </rPh>
    <rPh sb="15" eb="16">
      <t>ジョ</t>
    </rPh>
    <rPh sb="16" eb="18">
      <t>ウンエイ</t>
    </rPh>
    <rPh sb="18" eb="19">
      <t>ヒ</t>
    </rPh>
    <rPh sb="20" eb="21">
      <t>サイ</t>
    </rPh>
    <rPh sb="21" eb="23">
      <t>カクテイ</t>
    </rPh>
    <rPh sb="24" eb="25">
      <t>トモナ</t>
    </rPh>
    <rPh sb="26" eb="28">
      <t>ツイカ</t>
    </rPh>
    <rPh sb="28" eb="30">
      <t>コウフ</t>
    </rPh>
    <rPh sb="31" eb="34">
      <t>カネンド</t>
    </rPh>
    <rPh sb="34" eb="37">
      <t>セイサンブン</t>
    </rPh>
    <rPh sb="39" eb="41">
      <t>ヒツヨウ</t>
    </rPh>
    <rPh sb="42" eb="45">
      <t>ショヨウガク</t>
    </rPh>
    <rPh sb="46" eb="48">
      <t>ミコ</t>
    </rPh>
    <rPh sb="51" eb="53">
      <t>タイショウ</t>
    </rPh>
    <rPh sb="53" eb="56">
      <t>ジチタイ</t>
    </rPh>
    <rPh sb="58" eb="60">
      <t>ホウコク</t>
    </rPh>
    <rPh sb="63" eb="65">
      <t>ホセイ</t>
    </rPh>
    <rPh sb="65" eb="67">
      <t>ヨサン</t>
    </rPh>
    <rPh sb="68" eb="70">
      <t>ケイジョウ</t>
    </rPh>
    <rPh sb="80" eb="81">
      <t>サイ</t>
    </rPh>
    <rPh sb="81" eb="83">
      <t>カクテイ</t>
    </rPh>
    <rPh sb="83" eb="85">
      <t>テツヅ</t>
    </rPh>
    <rPh sb="90" eb="92">
      <t>セイサ</t>
    </rPh>
    <rPh sb="93" eb="95">
      <t>ケッカ</t>
    </rPh>
    <rPh sb="96" eb="98">
      <t>ヒツヨウ</t>
    </rPh>
    <rPh sb="101" eb="104">
      <t>ショヨウガク</t>
    </rPh>
    <rPh sb="105" eb="107">
      <t>ゲンショウ</t>
    </rPh>
    <rPh sb="112" eb="114">
      <t>フヨウ</t>
    </rPh>
    <rPh sb="115" eb="116">
      <t>ショウ</t>
    </rPh>
    <phoneticPr fontId="5"/>
  </si>
  <si>
    <t>市町村が、児童福祉法に基づいて保育を必要とする児童を保育所に入所させた場合に、保育所における保育の実施に要する費用として市町村が支弁した経費に対し、国が負担することにより、保育の質を確保し、計画的に受入児童数の拡大を図ることにより、就労しながら子育てしたい家庭を支える。</t>
    <rPh sb="0" eb="3">
      <t>シチョウソン</t>
    </rPh>
    <rPh sb="5" eb="7">
      <t>ジドウ</t>
    </rPh>
    <rPh sb="7" eb="10">
      <t>フクシホウ</t>
    </rPh>
    <rPh sb="11" eb="12">
      <t>モト</t>
    </rPh>
    <rPh sb="15" eb="17">
      <t>ホイク</t>
    </rPh>
    <rPh sb="18" eb="20">
      <t>ヒツヨウ</t>
    </rPh>
    <rPh sb="23" eb="25">
      <t>ジドウ</t>
    </rPh>
    <rPh sb="26" eb="28">
      <t>ホイク</t>
    </rPh>
    <rPh sb="28" eb="29">
      <t>ジョ</t>
    </rPh>
    <rPh sb="30" eb="32">
      <t>ニュウショ</t>
    </rPh>
    <rPh sb="35" eb="37">
      <t>バアイ</t>
    </rPh>
    <rPh sb="39" eb="41">
      <t>ホイク</t>
    </rPh>
    <rPh sb="41" eb="42">
      <t>ジョ</t>
    </rPh>
    <rPh sb="46" eb="48">
      <t>ホイク</t>
    </rPh>
    <rPh sb="49" eb="51">
      <t>ジッシ</t>
    </rPh>
    <rPh sb="52" eb="53">
      <t>ヨウ</t>
    </rPh>
    <rPh sb="55" eb="57">
      <t>ヒヨウ</t>
    </rPh>
    <rPh sb="60" eb="63">
      <t>シチョウソン</t>
    </rPh>
    <rPh sb="64" eb="66">
      <t>シベン</t>
    </rPh>
    <rPh sb="68" eb="70">
      <t>ケイヒ</t>
    </rPh>
    <rPh sb="71" eb="72">
      <t>タイ</t>
    </rPh>
    <rPh sb="74" eb="75">
      <t>クニ</t>
    </rPh>
    <rPh sb="76" eb="78">
      <t>フタン</t>
    </rPh>
    <rPh sb="86" eb="88">
      <t>ホイク</t>
    </rPh>
    <rPh sb="89" eb="90">
      <t>シツ</t>
    </rPh>
    <rPh sb="91" eb="93">
      <t>カクホ</t>
    </rPh>
    <rPh sb="95" eb="98">
      <t>ケイカクテキ</t>
    </rPh>
    <rPh sb="99" eb="100">
      <t>ウ</t>
    </rPh>
    <rPh sb="100" eb="101">
      <t>イ</t>
    </rPh>
    <rPh sb="101" eb="104">
      <t>ジドウスウ</t>
    </rPh>
    <rPh sb="105" eb="107">
      <t>カクダイ</t>
    </rPh>
    <rPh sb="108" eb="109">
      <t>ハカ</t>
    </rPh>
    <rPh sb="116" eb="118">
      <t>シュウロウ</t>
    </rPh>
    <rPh sb="122" eb="124">
      <t>コソダ</t>
    </rPh>
    <rPh sb="128" eb="130">
      <t>カテイ</t>
    </rPh>
    <rPh sb="131" eb="132">
      <t>ササ</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</si>
  <si>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</si>
  <si>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平成２６年度以前の保育所運営費に係る精算交付額</t>
    <rPh sb="0" eb="2">
      <t>ヘイセイ</t>
    </rPh>
    <rPh sb="4" eb="6">
      <t>ネンド</t>
    </rPh>
    <rPh sb="6" eb="8">
      <t>イゼン</t>
    </rPh>
    <rPh sb="9" eb="11">
      <t>ホイク</t>
    </rPh>
    <rPh sb="11" eb="12">
      <t>ジョ</t>
    </rPh>
    <rPh sb="12" eb="15">
      <t>ウンエイヒ</t>
    </rPh>
    <rPh sb="16" eb="17">
      <t>カカ</t>
    </rPh>
    <rPh sb="18" eb="20">
      <t>セイサン</t>
    </rPh>
    <rPh sb="20" eb="23">
      <t>コウフガク</t>
    </rPh>
    <phoneticPr fontId="5"/>
  </si>
  <si>
    <t>終了予定</t>
  </si>
  <si>
    <t>事業は当初の予定通りの成果を達成したため、令和２年度をもって終了すること。</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</si>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</sst>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57150</xdr:colOff>
      <xdr:row>755</xdr:row>
      <xdr:rowOff>16329</xdr:rowOff>
    </xdr:from>
    <xdr:to>
      <xdr:col>29</xdr:col>
      <xdr:colOff>172587</xdr:colOff>
      <xdr:row>760</xdr:row>
      <xdr:rowOff>3298</xdr:rowOff>
    </xdr:to>
    <xdr:sp macro="" textlink="">
      <xdr:nvSpPr>
        <xdr:cNvPr id="7" name="下矢印 6"/>
        <xdr:cNvSpPr/>
      </xdr:nvSpPr>
      <xdr:spPr>
        <a:xfrm>
          <a:off x="5257800" y="52984854"/>
          <a:ext cx="715512" cy="174909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36739</xdr:colOff>
      <xdr:row>752</xdr:row>
      <xdr:rowOff>232682</xdr:rowOff>
    </xdr:from>
    <xdr:to>
      <xdr:col>32</xdr:col>
      <xdr:colOff>41391</xdr:colOff>
      <xdr:row>754</xdr:row>
      <xdr:rowOff>295838</xdr:rowOff>
    </xdr:to>
    <xdr:sp macro="" textlink="">
      <xdr:nvSpPr>
        <xdr:cNvPr id="13" name="大かっこ 12"/>
        <xdr:cNvSpPr/>
      </xdr:nvSpPr>
      <xdr:spPr>
        <a:xfrm>
          <a:off x="4837339" y="52143932"/>
          <a:ext cx="1604852" cy="76800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負担金の交付</a:t>
          </a:r>
          <a:endParaRPr kumimoji="1" lang="en-US" altLang="ja-JP" sz="1600">
            <a:solidFill>
              <a:schemeClr val="tx1"/>
            </a:solidFill>
          </a:endParaRPr>
        </a:p>
      </xdr:txBody>
    </xdr:sp>
    <xdr:clientData/>
  </xdr:twoCellAnchor>
  <xdr:twoCellAnchor>
    <xdr:from>
      <xdr:col>21</xdr:col>
      <xdr:colOff>168728</xdr:colOff>
      <xdr:row>762</xdr:row>
      <xdr:rowOff>198664</xdr:rowOff>
    </xdr:from>
    <xdr:to>
      <xdr:col>34</xdr:col>
      <xdr:colOff>110164</xdr:colOff>
      <xdr:row>764</xdr:row>
      <xdr:rowOff>299061</xdr:rowOff>
    </xdr:to>
    <xdr:sp macro="" textlink="">
      <xdr:nvSpPr>
        <xdr:cNvPr id="14" name="大かっこ 13"/>
        <xdr:cNvSpPr/>
      </xdr:nvSpPr>
      <xdr:spPr>
        <a:xfrm>
          <a:off x="4369253" y="55634164"/>
          <a:ext cx="2541761" cy="80524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保育所と委託契約、保育の実施</a:t>
          </a:r>
          <a:endParaRPr kumimoji="1" lang="en-US" altLang="ja-JP" sz="1600">
            <a:solidFill>
              <a:schemeClr val="tx1"/>
            </a:solidFill>
          </a:endParaRPr>
        </a:p>
        <a:p>
          <a:pPr algn="ctr">
            <a:lnSpc>
              <a:spcPts val="2000"/>
            </a:lnSpc>
          </a:pPr>
          <a:endParaRPr kumimoji="1" lang="en-US" altLang="ja-JP" sz="1600">
            <a:solidFill>
              <a:schemeClr val="tx1"/>
            </a:solidFill>
          </a:endParaRPr>
        </a:p>
      </xdr:txBody>
    </xdr:sp>
    <xdr:clientData/>
  </xdr:twoCellAnchor>
  <xdr:twoCellAnchor>
    <xdr:from>
      <xdr:col>15</xdr:col>
      <xdr:colOff>1022</xdr:colOff>
      <xdr:row>760</xdr:row>
      <xdr:rowOff>82324</xdr:rowOff>
    </xdr:from>
    <xdr:to>
      <xdr:col>40</xdr:col>
      <xdr:colOff>191748</xdr:colOff>
      <xdr:row>762</xdr:row>
      <xdr:rowOff>75759</xdr:rowOff>
    </xdr:to>
    <xdr:sp macro="" textlink="">
      <xdr:nvSpPr>
        <xdr:cNvPr id="15" name="テキスト ボックス 14"/>
        <xdr:cNvSpPr txBox="1"/>
      </xdr:nvSpPr>
      <xdr:spPr>
        <a:xfrm>
          <a:off x="3037116" y="54767730"/>
          <a:ext cx="5250882" cy="707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800">
              <a:latin typeface="+mn-ea"/>
              <a:ea typeface="+mn-ea"/>
            </a:rPr>
            <a:t>A</a:t>
          </a:r>
          <a:r>
            <a:rPr kumimoji="1" lang="ja-JP" altLang="en-US" sz="1800">
              <a:latin typeface="+mn-ea"/>
              <a:ea typeface="+mn-ea"/>
            </a:rPr>
            <a:t>　市区町村</a:t>
          </a:r>
          <a:r>
            <a:rPr kumimoji="1" lang="ja-JP" altLang="en-US" sz="800">
              <a:latin typeface="+mn-ea"/>
              <a:ea typeface="+mn-ea"/>
            </a:rPr>
            <a:t>（</a:t>
          </a:r>
          <a:r>
            <a:rPr kumimoji="1" lang="en-US" altLang="ja-JP" sz="800">
              <a:latin typeface="+mn-ea"/>
              <a:ea typeface="+mn-ea"/>
            </a:rPr>
            <a:t>1</a:t>
          </a:r>
          <a:r>
            <a:rPr kumimoji="1" lang="ja-JP" altLang="en-US" sz="800">
              <a:latin typeface="+mn-ea"/>
              <a:ea typeface="+mn-ea"/>
            </a:rPr>
            <a:t>）</a:t>
          </a:r>
          <a:endParaRPr kumimoji="1" lang="en-US" altLang="ja-JP" sz="800">
            <a:latin typeface="+mn-ea"/>
            <a:ea typeface="+mn-ea"/>
          </a:endParaRPr>
        </a:p>
        <a:p>
          <a:pPr algn="ctr">
            <a:lnSpc>
              <a:spcPts val="1900"/>
            </a:lnSpc>
          </a:pPr>
          <a:r>
            <a:rPr kumimoji="1" lang="en-US" altLang="ja-JP" sz="1800">
              <a:latin typeface="+mn-ea"/>
              <a:ea typeface="+mn-ea"/>
            </a:rPr>
            <a:t>37</a:t>
          </a:r>
          <a:r>
            <a:rPr kumimoji="1" lang="ja-JP" altLang="en-US" sz="1800">
              <a:latin typeface="+mn-ea"/>
              <a:ea typeface="+mn-ea"/>
            </a:rPr>
            <a:t>百万円</a:t>
          </a:r>
        </a:p>
      </xdr:txBody>
    </xdr:sp>
    <xdr:clientData/>
  </xdr:twoCellAnchor>
  <xdr:twoCellAnchor>
    <xdr:from>
      <xdr:col>15</xdr:col>
      <xdr:colOff>104775</xdr:colOff>
      <xdr:row>750</xdr:row>
      <xdr:rowOff>62593</xdr:rowOff>
    </xdr:from>
    <xdr:to>
      <xdr:col>40</xdr:col>
      <xdr:colOff>200024</xdr:colOff>
      <xdr:row>752</xdr:row>
      <xdr:rowOff>89808</xdr:rowOff>
    </xdr:to>
    <xdr:sp macro="" textlink="">
      <xdr:nvSpPr>
        <xdr:cNvPr id="16" name="テキスト ボックス 15"/>
        <xdr:cNvSpPr txBox="1"/>
      </xdr:nvSpPr>
      <xdr:spPr>
        <a:xfrm>
          <a:off x="3105150" y="51268993"/>
          <a:ext cx="5095874" cy="7320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37</a:t>
          </a:r>
          <a:r>
            <a:rPr kumimoji="1" lang="ja-JP" altLang="en-US" sz="1800"/>
            <a:t>百万円</a:t>
          </a:r>
        </a:p>
      </xdr:txBody>
    </xdr:sp>
    <xdr:clientData/>
  </xdr:twoCellAnchor>
  <xdr:twoCellAnchor>
    <xdr:from>
      <xdr:col>18</xdr:col>
      <xdr:colOff>133350</xdr:colOff>
      <xdr:row>4</xdr:row>
      <xdr:rowOff>57150</xdr:rowOff>
    </xdr:from>
    <xdr:to>
      <xdr:col>23</xdr:col>
      <xdr:colOff>85726</xdr:colOff>
      <xdr:row>4</xdr:row>
      <xdr:rowOff>366712</xdr:rowOff>
    </xdr:to>
    <xdr:sp macro="" textlink="">
      <xdr:nvSpPr>
        <xdr:cNvPr id="9" name="テキスト ボックス 8"/>
        <xdr:cNvSpPr txBox="1"/>
      </xdr:nvSpPr>
      <xdr:spPr>
        <a:xfrm>
          <a:off x="3776663" y="1200150"/>
          <a:ext cx="964407"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746</v>
      </c>
      <c r="AK2" s="207"/>
      <c r="AL2" s="207"/>
      <c r="AM2" s="207"/>
      <c r="AN2" s="98" t="s">
        <v>408</v>
      </c>
      <c r="AO2" s="207">
        <v>20</v>
      </c>
      <c r="AP2" s="207"/>
      <c r="AQ2" s="207"/>
      <c r="AR2" s="99" t="s">
        <v>713</v>
      </c>
      <c r="AS2" s="208">
        <v>714</v>
      </c>
      <c r="AT2" s="208"/>
      <c r="AU2" s="208"/>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441</v>
      </c>
      <c r="H5" s="556"/>
      <c r="I5" s="556"/>
      <c r="J5" s="556"/>
      <c r="K5" s="556"/>
      <c r="L5" s="556"/>
      <c r="M5" s="557" t="s">
        <v>66</v>
      </c>
      <c r="N5" s="558"/>
      <c r="O5" s="558"/>
      <c r="P5" s="558"/>
      <c r="Q5" s="558"/>
      <c r="R5" s="559"/>
      <c r="S5" s="560"/>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744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6.5" customHeight="1" x14ac:dyDescent="0.15">
      <c r="A7" s="821" t="s">
        <v>22</v>
      </c>
      <c r="B7" s="822"/>
      <c r="C7" s="822"/>
      <c r="D7" s="822"/>
      <c r="E7" s="822"/>
      <c r="F7" s="823"/>
      <c r="G7" s="824" t="s">
        <v>740</v>
      </c>
      <c r="H7" s="825"/>
      <c r="I7" s="825"/>
      <c r="J7" s="825"/>
      <c r="K7" s="825"/>
      <c r="L7" s="825"/>
      <c r="M7" s="825"/>
      <c r="N7" s="825"/>
      <c r="O7" s="825"/>
      <c r="P7" s="825"/>
      <c r="Q7" s="825"/>
      <c r="R7" s="825"/>
      <c r="S7" s="825"/>
      <c r="T7" s="825"/>
      <c r="U7" s="825"/>
      <c r="V7" s="825"/>
      <c r="W7" s="825"/>
      <c r="X7" s="826"/>
      <c r="Y7" s="393" t="s">
        <v>391</v>
      </c>
      <c r="Z7" s="297"/>
      <c r="AA7" s="297"/>
      <c r="AB7" s="297"/>
      <c r="AC7" s="297"/>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60" customHeight="1" x14ac:dyDescent="0.15">
      <c r="A8" s="821" t="s">
        <v>256</v>
      </c>
      <c r="B8" s="822"/>
      <c r="C8" s="822"/>
      <c r="D8" s="822"/>
      <c r="E8" s="822"/>
      <c r="F8" s="823"/>
      <c r="G8" s="219" t="str">
        <f>入力規則等!A27</f>
        <v>子ども・若者育成支援、少子化社会対策、男女共同参画</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66" customHeight="1" x14ac:dyDescent="0.15">
      <c r="A9" s="124" t="s">
        <v>23</v>
      </c>
      <c r="B9" s="125"/>
      <c r="C9" s="125"/>
      <c r="D9" s="125"/>
      <c r="E9" s="125"/>
      <c r="F9" s="125"/>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17"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749</v>
      </c>
      <c r="Q13" s="165"/>
      <c r="R13" s="165"/>
      <c r="S13" s="165"/>
      <c r="T13" s="165"/>
      <c r="U13" s="165"/>
      <c r="V13" s="166"/>
      <c r="W13" s="164" t="s">
        <v>749</v>
      </c>
      <c r="X13" s="165"/>
      <c r="Y13" s="165"/>
      <c r="Z13" s="165"/>
      <c r="AA13" s="165"/>
      <c r="AB13" s="165"/>
      <c r="AC13" s="166"/>
      <c r="AD13" s="164">
        <v>0</v>
      </c>
      <c r="AE13" s="165"/>
      <c r="AF13" s="165"/>
      <c r="AG13" s="165"/>
      <c r="AH13" s="165"/>
      <c r="AI13" s="165"/>
      <c r="AJ13" s="166"/>
      <c r="AK13" s="164" t="s">
        <v>749</v>
      </c>
      <c r="AL13" s="165"/>
      <c r="AM13" s="165"/>
      <c r="AN13" s="165"/>
      <c r="AO13" s="165"/>
      <c r="AP13" s="165"/>
      <c r="AQ13" s="166"/>
      <c r="AR13" s="161" t="s">
        <v>749</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749</v>
      </c>
      <c r="Q14" s="165"/>
      <c r="R14" s="165"/>
      <c r="S14" s="165"/>
      <c r="T14" s="165"/>
      <c r="U14" s="165"/>
      <c r="V14" s="166"/>
      <c r="W14" s="164" t="s">
        <v>749</v>
      </c>
      <c r="X14" s="165"/>
      <c r="Y14" s="165"/>
      <c r="Z14" s="165"/>
      <c r="AA14" s="165"/>
      <c r="AB14" s="165"/>
      <c r="AC14" s="166"/>
      <c r="AD14" s="164">
        <v>52</v>
      </c>
      <c r="AE14" s="165"/>
      <c r="AF14" s="165"/>
      <c r="AG14" s="165"/>
      <c r="AH14" s="165"/>
      <c r="AI14" s="165"/>
      <c r="AJ14" s="166"/>
      <c r="AK14" s="164" t="s">
        <v>749</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749</v>
      </c>
      <c r="Q15" s="165"/>
      <c r="R15" s="165"/>
      <c r="S15" s="165"/>
      <c r="T15" s="165"/>
      <c r="U15" s="165"/>
      <c r="V15" s="166"/>
      <c r="W15" s="164" t="s">
        <v>749</v>
      </c>
      <c r="X15" s="165"/>
      <c r="Y15" s="165"/>
      <c r="Z15" s="165"/>
      <c r="AA15" s="165"/>
      <c r="AB15" s="165"/>
      <c r="AC15" s="166"/>
      <c r="AD15" s="164" t="s">
        <v>749</v>
      </c>
      <c r="AE15" s="165"/>
      <c r="AF15" s="165"/>
      <c r="AG15" s="165"/>
      <c r="AH15" s="165"/>
      <c r="AI15" s="165"/>
      <c r="AJ15" s="166"/>
      <c r="AK15" s="164" t="s">
        <v>749</v>
      </c>
      <c r="AL15" s="165"/>
      <c r="AM15" s="165"/>
      <c r="AN15" s="165"/>
      <c r="AO15" s="165"/>
      <c r="AP15" s="165"/>
      <c r="AQ15" s="166"/>
      <c r="AR15" s="164" t="s">
        <v>749</v>
      </c>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749</v>
      </c>
      <c r="Q16" s="165"/>
      <c r="R16" s="165"/>
      <c r="S16" s="165"/>
      <c r="T16" s="165"/>
      <c r="U16" s="165"/>
      <c r="V16" s="166"/>
      <c r="W16" s="164" t="s">
        <v>749</v>
      </c>
      <c r="X16" s="165"/>
      <c r="Y16" s="165"/>
      <c r="Z16" s="165"/>
      <c r="AA16" s="165"/>
      <c r="AB16" s="165"/>
      <c r="AC16" s="166"/>
      <c r="AD16" s="164" t="s">
        <v>749</v>
      </c>
      <c r="AE16" s="165"/>
      <c r="AF16" s="165"/>
      <c r="AG16" s="165"/>
      <c r="AH16" s="165"/>
      <c r="AI16" s="165"/>
      <c r="AJ16" s="166"/>
      <c r="AK16" s="164" t="s">
        <v>749</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749</v>
      </c>
      <c r="Q17" s="165"/>
      <c r="R17" s="165"/>
      <c r="S17" s="165"/>
      <c r="T17" s="165"/>
      <c r="U17" s="165"/>
      <c r="V17" s="166"/>
      <c r="W17" s="164" t="s">
        <v>749</v>
      </c>
      <c r="X17" s="165"/>
      <c r="Y17" s="165"/>
      <c r="Z17" s="165"/>
      <c r="AA17" s="165"/>
      <c r="AB17" s="165"/>
      <c r="AC17" s="166"/>
      <c r="AD17" s="164" t="s">
        <v>749</v>
      </c>
      <c r="AE17" s="165"/>
      <c r="AF17" s="165"/>
      <c r="AG17" s="165"/>
      <c r="AH17" s="165"/>
      <c r="AI17" s="165"/>
      <c r="AJ17" s="166"/>
      <c r="AK17" s="164" t="s">
        <v>749</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52</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37</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0.71153846153846156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8" t="s">
        <v>354</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0.71153846153846156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743</v>
      </c>
      <c r="H23" s="134"/>
      <c r="I23" s="134"/>
      <c r="J23" s="134"/>
      <c r="K23" s="134"/>
      <c r="L23" s="134"/>
      <c r="M23" s="134"/>
      <c r="N23" s="134"/>
      <c r="O23" s="135"/>
      <c r="P23" s="161" t="s">
        <v>749</v>
      </c>
      <c r="Q23" s="162"/>
      <c r="R23" s="162"/>
      <c r="S23" s="162"/>
      <c r="T23" s="162"/>
      <c r="U23" s="162"/>
      <c r="V23" s="163"/>
      <c r="W23" s="161" t="s">
        <v>749</v>
      </c>
      <c r="X23" s="162"/>
      <c r="Y23" s="162"/>
      <c r="Z23" s="162"/>
      <c r="AA23" s="162"/>
      <c r="AB23" s="162"/>
      <c r="AC23" s="163"/>
      <c r="AD23" s="150" t="s">
        <v>408</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t="e">
        <f>P29-SUM(P23:P27)</f>
        <v>#VALUE!</v>
      </c>
      <c r="Q28" s="171"/>
      <c r="R28" s="171"/>
      <c r="S28" s="171"/>
      <c r="T28" s="171"/>
      <c r="U28" s="171"/>
      <c r="V28" s="172"/>
      <c r="W28" s="170" t="e">
        <f>W29-SUM(W23:W27)</f>
        <v>#VALUE!</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209" t="str">
        <f>AK13</f>
        <v>-</v>
      </c>
      <c r="Q29" s="210"/>
      <c r="R29" s="210"/>
      <c r="S29" s="210"/>
      <c r="T29" s="210"/>
      <c r="U29" s="210"/>
      <c r="V29" s="211"/>
      <c r="W29" s="209" t="str">
        <f>AR13</f>
        <v>-</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749</v>
      </c>
      <c r="AR31" s="179"/>
      <c r="AS31" s="180" t="s">
        <v>233</v>
      </c>
      <c r="AT31" s="203"/>
      <c r="AU31" s="272" t="s">
        <v>749</v>
      </c>
      <c r="AV31" s="272"/>
      <c r="AW31" s="376" t="s">
        <v>179</v>
      </c>
      <c r="AX31" s="377"/>
    </row>
    <row r="32" spans="1:50" ht="23.25" customHeight="1" x14ac:dyDescent="0.15">
      <c r="A32" s="512"/>
      <c r="B32" s="510"/>
      <c r="C32" s="510"/>
      <c r="D32" s="510"/>
      <c r="E32" s="510"/>
      <c r="F32" s="511"/>
      <c r="G32" s="537" t="s">
        <v>749</v>
      </c>
      <c r="H32" s="538"/>
      <c r="I32" s="538"/>
      <c r="J32" s="538"/>
      <c r="K32" s="538"/>
      <c r="L32" s="538"/>
      <c r="M32" s="538"/>
      <c r="N32" s="538"/>
      <c r="O32" s="539"/>
      <c r="P32" s="192" t="s">
        <v>749</v>
      </c>
      <c r="Q32" s="192"/>
      <c r="R32" s="192"/>
      <c r="S32" s="192"/>
      <c r="T32" s="192"/>
      <c r="U32" s="192"/>
      <c r="V32" s="192"/>
      <c r="W32" s="192"/>
      <c r="X32" s="234"/>
      <c r="Y32" s="340" t="s">
        <v>12</v>
      </c>
      <c r="Z32" s="546"/>
      <c r="AA32" s="547"/>
      <c r="AB32" s="548" t="s">
        <v>749</v>
      </c>
      <c r="AC32" s="548"/>
      <c r="AD32" s="548"/>
      <c r="AE32" s="364" t="s">
        <v>749</v>
      </c>
      <c r="AF32" s="365"/>
      <c r="AG32" s="365"/>
      <c r="AH32" s="365"/>
      <c r="AI32" s="364" t="s">
        <v>749</v>
      </c>
      <c r="AJ32" s="365"/>
      <c r="AK32" s="365"/>
      <c r="AL32" s="365"/>
      <c r="AM32" s="364" t="s">
        <v>749</v>
      </c>
      <c r="AN32" s="365"/>
      <c r="AO32" s="365"/>
      <c r="AP32" s="365"/>
      <c r="AQ32" s="167" t="s">
        <v>749</v>
      </c>
      <c r="AR32" s="168"/>
      <c r="AS32" s="168"/>
      <c r="AT32" s="169"/>
      <c r="AU32" s="365" t="s">
        <v>749</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749</v>
      </c>
      <c r="AC33" s="519"/>
      <c r="AD33" s="519"/>
      <c r="AE33" s="364" t="s">
        <v>749</v>
      </c>
      <c r="AF33" s="365"/>
      <c r="AG33" s="365"/>
      <c r="AH33" s="365"/>
      <c r="AI33" s="364" t="s">
        <v>749</v>
      </c>
      <c r="AJ33" s="365"/>
      <c r="AK33" s="365"/>
      <c r="AL33" s="365"/>
      <c r="AM33" s="364" t="s">
        <v>749</v>
      </c>
      <c r="AN33" s="365"/>
      <c r="AO33" s="365"/>
      <c r="AP33" s="365"/>
      <c r="AQ33" s="167" t="s">
        <v>749</v>
      </c>
      <c r="AR33" s="168"/>
      <c r="AS33" s="168"/>
      <c r="AT33" s="169"/>
      <c r="AU33" s="365" t="s">
        <v>749</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749</v>
      </c>
      <c r="AF34" s="365"/>
      <c r="AG34" s="365"/>
      <c r="AH34" s="365"/>
      <c r="AI34" s="364" t="s">
        <v>749</v>
      </c>
      <c r="AJ34" s="365"/>
      <c r="AK34" s="365"/>
      <c r="AL34" s="365"/>
      <c r="AM34" s="364" t="s">
        <v>749</v>
      </c>
      <c r="AN34" s="365"/>
      <c r="AO34" s="365"/>
      <c r="AP34" s="365"/>
      <c r="AQ34" s="167" t="s">
        <v>749</v>
      </c>
      <c r="AR34" s="168"/>
      <c r="AS34" s="168"/>
      <c r="AT34" s="169"/>
      <c r="AU34" s="365" t="s">
        <v>749</v>
      </c>
      <c r="AV34" s="365"/>
      <c r="AW34" s="365"/>
      <c r="AX34" s="366"/>
    </row>
    <row r="35" spans="1:51" ht="23.25" customHeight="1" x14ac:dyDescent="0.15">
      <c r="A35" s="892" t="s">
        <v>382</v>
      </c>
      <c r="B35" s="893"/>
      <c r="C35" s="893"/>
      <c r="D35" s="893"/>
      <c r="E35" s="893"/>
      <c r="F35" s="894"/>
      <c r="G35" s="898" t="s">
        <v>751</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70"/>
      <c r="AF43" s="970"/>
      <c r="AG43" s="970"/>
      <c r="AH43" s="970"/>
      <c r="AI43" s="970"/>
      <c r="AJ43" s="970"/>
      <c r="AK43" s="970"/>
      <c r="AL43" s="970"/>
      <c r="AM43" s="970"/>
      <c r="AN43" s="970"/>
      <c r="AO43" s="970"/>
      <c r="AP43" s="970"/>
      <c r="AQ43" s="902"/>
      <c r="AR43" s="902"/>
      <c r="AS43" s="902"/>
      <c r="AT43" s="902"/>
      <c r="AU43" s="902"/>
      <c r="AV43" s="902"/>
      <c r="AW43" s="902"/>
      <c r="AX43" s="903"/>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70"/>
      <c r="AF50" s="970"/>
      <c r="AG50" s="970"/>
      <c r="AH50" s="970"/>
      <c r="AI50" s="970"/>
      <c r="AJ50" s="970"/>
      <c r="AK50" s="970"/>
      <c r="AL50" s="970"/>
      <c r="AM50" s="970"/>
      <c r="AN50" s="970"/>
      <c r="AO50" s="970"/>
      <c r="AP50" s="970"/>
      <c r="AQ50" s="902"/>
      <c r="AR50" s="902"/>
      <c r="AS50" s="902"/>
      <c r="AT50" s="902"/>
      <c r="AU50" s="902"/>
      <c r="AV50" s="902"/>
      <c r="AW50" s="902"/>
      <c r="AX50" s="903"/>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70"/>
      <c r="AF57" s="970"/>
      <c r="AG57" s="970"/>
      <c r="AH57" s="970"/>
      <c r="AI57" s="970"/>
      <c r="AJ57" s="970"/>
      <c r="AK57" s="970"/>
      <c r="AL57" s="970"/>
      <c r="AM57" s="970"/>
      <c r="AN57" s="970"/>
      <c r="AO57" s="970"/>
      <c r="AP57" s="970"/>
      <c r="AQ57" s="902"/>
      <c r="AR57" s="902"/>
      <c r="AS57" s="902"/>
      <c r="AT57" s="902"/>
      <c r="AU57" s="902"/>
      <c r="AV57" s="902"/>
      <c r="AW57" s="902"/>
      <c r="AX57" s="903"/>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70"/>
      <c r="AF64" s="970"/>
      <c r="AG64" s="970"/>
      <c r="AH64" s="970"/>
      <c r="AI64" s="970"/>
      <c r="AJ64" s="970"/>
      <c r="AK64" s="970"/>
      <c r="AL64" s="970"/>
      <c r="AM64" s="970"/>
      <c r="AN64" s="970"/>
      <c r="AO64" s="970"/>
      <c r="AP64" s="970"/>
      <c r="AQ64" s="970"/>
      <c r="AR64" s="970"/>
      <c r="AS64" s="970"/>
      <c r="AT64" s="970"/>
      <c r="AU64" s="902"/>
      <c r="AV64" s="902"/>
      <c r="AW64" s="902"/>
      <c r="AX64" s="903"/>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1" t="s">
        <v>54</v>
      </c>
      <c r="Z68" s="131"/>
      <c r="AA68" s="132"/>
      <c r="AB68" s="968" t="s">
        <v>372</v>
      </c>
      <c r="AC68" s="968"/>
      <c r="AD68" s="968"/>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59"/>
      <c r="I69" s="960"/>
      <c r="J69" s="960"/>
      <c r="K69" s="960"/>
      <c r="L69" s="960"/>
      <c r="M69" s="960"/>
      <c r="N69" s="960"/>
      <c r="O69" s="961"/>
      <c r="P69" s="959"/>
      <c r="Q69" s="960"/>
      <c r="R69" s="960"/>
      <c r="S69" s="960"/>
      <c r="T69" s="960"/>
      <c r="U69" s="960"/>
      <c r="V69" s="961"/>
      <c r="W69" s="966"/>
      <c r="X69" s="967"/>
      <c r="Y69" s="131" t="s">
        <v>13</v>
      </c>
      <c r="Z69" s="131"/>
      <c r="AA69" s="132"/>
      <c r="AB69" s="969" t="s">
        <v>373</v>
      </c>
      <c r="AC69" s="969"/>
      <c r="AD69" s="969"/>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1" t="s">
        <v>54</v>
      </c>
      <c r="Z71" s="131"/>
      <c r="AA71" s="132"/>
      <c r="AB71" s="968" t="s">
        <v>372</v>
      </c>
      <c r="AC71" s="968"/>
      <c r="AD71" s="968"/>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1" t="s">
        <v>13</v>
      </c>
      <c r="Z72" s="131"/>
      <c r="AA72" s="132"/>
      <c r="AB72" s="969" t="s">
        <v>373</v>
      </c>
      <c r="AC72" s="969"/>
      <c r="AD72" s="969"/>
      <c r="AE72" s="372"/>
      <c r="AF72" s="373"/>
      <c r="AG72" s="373"/>
      <c r="AH72" s="373"/>
      <c r="AI72" s="372"/>
      <c r="AJ72" s="373"/>
      <c r="AK72" s="373"/>
      <c r="AL72" s="373"/>
      <c r="AM72" s="372"/>
      <c r="AN72" s="373"/>
      <c r="AO72" s="373"/>
      <c r="AP72" s="932"/>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6" t="s">
        <v>385</v>
      </c>
      <c r="B78" s="907"/>
      <c r="C78" s="907"/>
      <c r="D78" s="907"/>
      <c r="E78" s="904" t="s">
        <v>328</v>
      </c>
      <c r="F78" s="905"/>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0" t="s">
        <v>419</v>
      </c>
      <c r="AR100" s="921"/>
      <c r="AS100" s="921"/>
      <c r="AT100" s="922"/>
      <c r="AU100" s="920" t="s">
        <v>545</v>
      </c>
      <c r="AV100" s="921"/>
      <c r="AW100" s="921"/>
      <c r="AX100" s="923"/>
    </row>
    <row r="101" spans="1:60" ht="23.25" customHeight="1" x14ac:dyDescent="0.15">
      <c r="A101" s="488"/>
      <c r="B101" s="489"/>
      <c r="C101" s="489"/>
      <c r="D101" s="489"/>
      <c r="E101" s="489"/>
      <c r="F101" s="490"/>
      <c r="G101" s="192" t="s">
        <v>773</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742</v>
      </c>
      <c r="AC101" s="548"/>
      <c r="AD101" s="548"/>
      <c r="AE101" s="359" t="s">
        <v>745</v>
      </c>
      <c r="AF101" s="359"/>
      <c r="AG101" s="359"/>
      <c r="AH101" s="359"/>
      <c r="AI101" s="359" t="s">
        <v>745</v>
      </c>
      <c r="AJ101" s="359"/>
      <c r="AK101" s="359"/>
      <c r="AL101" s="359"/>
      <c r="AM101" s="359">
        <v>37148</v>
      </c>
      <c r="AN101" s="359"/>
      <c r="AO101" s="359"/>
      <c r="AP101" s="359"/>
      <c r="AQ101" s="359" t="s">
        <v>745</v>
      </c>
      <c r="AR101" s="359"/>
      <c r="AS101" s="359"/>
      <c r="AT101" s="359"/>
      <c r="AU101" s="364" t="s">
        <v>745</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742</v>
      </c>
      <c r="AC102" s="548"/>
      <c r="AD102" s="548"/>
      <c r="AE102" s="359" t="s">
        <v>745</v>
      </c>
      <c r="AF102" s="359"/>
      <c r="AG102" s="359"/>
      <c r="AH102" s="359"/>
      <c r="AI102" s="359" t="s">
        <v>745</v>
      </c>
      <c r="AJ102" s="359"/>
      <c r="AK102" s="359"/>
      <c r="AL102" s="359"/>
      <c r="AM102" s="359" t="s">
        <v>745</v>
      </c>
      <c r="AN102" s="359"/>
      <c r="AO102" s="359"/>
      <c r="AP102" s="359"/>
      <c r="AQ102" s="359" t="s">
        <v>745</v>
      </c>
      <c r="AR102" s="359"/>
      <c r="AS102" s="359"/>
      <c r="AT102" s="359"/>
      <c r="AU102" s="372" t="s">
        <v>745</v>
      </c>
      <c r="AV102" s="373"/>
      <c r="AW102" s="373"/>
      <c r="AX102" s="924"/>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3"/>
      <c r="B116" s="294"/>
      <c r="C116" s="294"/>
      <c r="D116" s="294"/>
      <c r="E116" s="294"/>
      <c r="F116" s="295"/>
      <c r="G116" s="352" t="s">
        <v>408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548" t="s">
        <v>742</v>
      </c>
      <c r="AC116" s="548"/>
      <c r="AD116" s="548"/>
      <c r="AE116" s="359" t="s">
        <v>749</v>
      </c>
      <c r="AF116" s="359"/>
      <c r="AG116" s="359"/>
      <c r="AH116" s="359"/>
      <c r="AI116" s="359" t="s">
        <v>749</v>
      </c>
      <c r="AJ116" s="359"/>
      <c r="AK116" s="359"/>
      <c r="AL116" s="359"/>
      <c r="AM116" s="359" t="s">
        <v>749</v>
      </c>
      <c r="AN116" s="359"/>
      <c r="AO116" s="359"/>
      <c r="AP116" s="359"/>
      <c r="AQ116" s="364" t="s">
        <v>749</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750</v>
      </c>
      <c r="AC117" s="344"/>
      <c r="AD117" s="345"/>
      <c r="AE117" s="307" t="s">
        <v>408</v>
      </c>
      <c r="AF117" s="307"/>
      <c r="AG117" s="307"/>
      <c r="AH117" s="307"/>
      <c r="AI117" s="307" t="s">
        <v>408</v>
      </c>
      <c r="AJ117" s="307"/>
      <c r="AK117" s="307"/>
      <c r="AL117" s="307"/>
      <c r="AM117" s="307" t="s">
        <v>408</v>
      </c>
      <c r="AN117" s="307"/>
      <c r="AO117" s="307"/>
      <c r="AP117" s="307"/>
      <c r="AQ117" s="307" t="s">
        <v>408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407</v>
      </c>
      <c r="B130" s="986"/>
      <c r="C130" s="985" t="s">
        <v>236</v>
      </c>
      <c r="D130" s="986"/>
      <c r="E130" s="309" t="s">
        <v>265</v>
      </c>
      <c r="F130" s="310"/>
      <c r="G130" s="311" t="s">
        <v>724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769</v>
      </c>
      <c r="AR133" s="272"/>
      <c r="AS133" s="180" t="s">
        <v>233</v>
      </c>
      <c r="AT133" s="203"/>
      <c r="AU133" s="179" t="s">
        <v>769</v>
      </c>
      <c r="AV133" s="179"/>
      <c r="AW133" s="180" t="s">
        <v>179</v>
      </c>
      <c r="AX133" s="181"/>
      <c r="AY133">
        <f>$AY$132</f>
        <v>1</v>
      </c>
    </row>
    <row r="134" spans="1:51" ht="39.75" customHeight="1" x14ac:dyDescent="0.15">
      <c r="A134" s="989"/>
      <c r="B134" s="254"/>
      <c r="C134" s="253"/>
      <c r="D134" s="254"/>
      <c r="E134" s="253"/>
      <c r="F134" s="315"/>
      <c r="G134" s="233" t="s">
        <v>747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747</v>
      </c>
      <c r="AC134" s="225"/>
      <c r="AD134" s="225"/>
      <c r="AE134" s="267" t="s">
        <v>747</v>
      </c>
      <c r="AF134" s="168"/>
      <c r="AG134" s="168"/>
      <c r="AH134" s="168"/>
      <c r="AI134" s="267" t="s">
        <v>747</v>
      </c>
      <c r="AJ134" s="168"/>
      <c r="AK134" s="168"/>
      <c r="AL134" s="168"/>
      <c r="AM134" s="267" t="s">
        <v>747</v>
      </c>
      <c r="AN134" s="168"/>
      <c r="AO134" s="168"/>
      <c r="AP134" s="168"/>
      <c r="AQ134" s="267" t="s">
        <v>747</v>
      </c>
      <c r="AR134" s="168"/>
      <c r="AS134" s="168"/>
      <c r="AT134" s="168"/>
      <c r="AU134" s="267" t="s">
        <v>747</v>
      </c>
      <c r="AV134" s="168"/>
      <c r="AW134" s="168"/>
      <c r="AX134" s="212"/>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747</v>
      </c>
      <c r="AC135" s="176"/>
      <c r="AD135" s="176"/>
      <c r="AE135" s="267" t="s">
        <v>747</v>
      </c>
      <c r="AF135" s="168"/>
      <c r="AG135" s="168"/>
      <c r="AH135" s="168"/>
      <c r="AI135" s="267" t="s">
        <v>747</v>
      </c>
      <c r="AJ135" s="168"/>
      <c r="AK135" s="168"/>
      <c r="AL135" s="168"/>
      <c r="AM135" s="267" t="s">
        <v>747</v>
      </c>
      <c r="AN135" s="168"/>
      <c r="AO135" s="168"/>
      <c r="AP135" s="168"/>
      <c r="AQ135" s="267" t="s">
        <v>747</v>
      </c>
      <c r="AR135" s="168"/>
      <c r="AS135" s="168"/>
      <c r="AT135" s="168"/>
      <c r="AU135" s="267" t="s">
        <v>747</v>
      </c>
      <c r="AV135" s="168"/>
      <c r="AW135" s="168"/>
      <c r="AX135" s="212"/>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12"/>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12"/>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12"/>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12"/>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12"/>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12"/>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6"/>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24.75" customHeight="1" x14ac:dyDescent="0.15">
      <c r="A248" s="989"/>
      <c r="B248" s="254"/>
      <c r="C248" s="253"/>
      <c r="D248" s="254"/>
      <c r="E248" s="191" t="s">
        <v>771</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24.75" customHeight="1" x14ac:dyDescent="0.15">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1</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675</v>
      </c>
      <c r="D430" s="252"/>
      <c r="E430" s="240" t="s">
        <v>401</v>
      </c>
      <c r="F430" s="445"/>
      <c r="G430" s="242" t="s">
        <v>252</v>
      </c>
      <c r="H430" s="189"/>
      <c r="I430" s="189"/>
      <c r="J430" s="243" t="s">
        <v>748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749</v>
      </c>
      <c r="AF432" s="179"/>
      <c r="AG432" s="180" t="s">
        <v>233</v>
      </c>
      <c r="AH432" s="203"/>
      <c r="AI432" s="217"/>
      <c r="AJ432" s="217"/>
      <c r="AK432" s="217"/>
      <c r="AL432" s="218"/>
      <c r="AM432" s="217"/>
      <c r="AN432" s="217"/>
      <c r="AO432" s="217"/>
      <c r="AP432" s="218"/>
      <c r="AQ432" s="232" t="s">
        <v>749</v>
      </c>
      <c r="AR432" s="179"/>
      <c r="AS432" s="180" t="s">
        <v>233</v>
      </c>
      <c r="AT432" s="203"/>
      <c r="AU432" s="179" t="s">
        <v>749</v>
      </c>
      <c r="AV432" s="179"/>
      <c r="AW432" s="180" t="s">
        <v>179</v>
      </c>
      <c r="AX432" s="181"/>
      <c r="AY432">
        <f>$AY$431</f>
        <v>1</v>
      </c>
    </row>
    <row r="433" spans="1:51" ht="23.25" customHeight="1" x14ac:dyDescent="0.15">
      <c r="A433" s="989"/>
      <c r="B433" s="254"/>
      <c r="C433" s="253"/>
      <c r="D433" s="254"/>
      <c r="E433" s="197"/>
      <c r="F433" s="198"/>
      <c r="G433" s="233" t="s">
        <v>749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749</v>
      </c>
      <c r="AC433" s="176"/>
      <c r="AD433" s="176"/>
      <c r="AE433" s="167" t="s">
        <v>749</v>
      </c>
      <c r="AF433" s="168"/>
      <c r="AG433" s="168"/>
      <c r="AH433" s="168"/>
      <c r="AI433" s="167" t="s">
        <v>749</v>
      </c>
      <c r="AJ433" s="168"/>
      <c r="AK433" s="168"/>
      <c r="AL433" s="168"/>
      <c r="AM433" s="167" t="s">
        <v>749</v>
      </c>
      <c r="AN433" s="168"/>
      <c r="AO433" s="168"/>
      <c r="AP433" s="169"/>
      <c r="AQ433" s="167" t="s">
        <v>749</v>
      </c>
      <c r="AR433" s="168"/>
      <c r="AS433" s="168"/>
      <c r="AT433" s="169"/>
      <c r="AU433" s="168" t="s">
        <v>749</v>
      </c>
      <c r="AV433" s="168"/>
      <c r="AW433" s="168"/>
      <c r="AX433" s="212"/>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749</v>
      </c>
      <c r="AC434" s="225"/>
      <c r="AD434" s="225"/>
      <c r="AE434" s="167" t="s">
        <v>749</v>
      </c>
      <c r="AF434" s="168"/>
      <c r="AG434" s="168"/>
      <c r="AH434" s="169"/>
      <c r="AI434" s="167" t="s">
        <v>749</v>
      </c>
      <c r="AJ434" s="168"/>
      <c r="AK434" s="168"/>
      <c r="AL434" s="168"/>
      <c r="AM434" s="167" t="s">
        <v>749</v>
      </c>
      <c r="AN434" s="168"/>
      <c r="AO434" s="168"/>
      <c r="AP434" s="169"/>
      <c r="AQ434" s="167" t="s">
        <v>749</v>
      </c>
      <c r="AR434" s="168"/>
      <c r="AS434" s="168"/>
      <c r="AT434" s="169"/>
      <c r="AU434" s="168" t="s">
        <v>749</v>
      </c>
      <c r="AV434" s="168"/>
      <c r="AW434" s="168"/>
      <c r="AX434" s="212"/>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749</v>
      </c>
      <c r="AF435" s="168"/>
      <c r="AG435" s="168"/>
      <c r="AH435" s="169"/>
      <c r="AI435" s="167" t="s">
        <v>749</v>
      </c>
      <c r="AJ435" s="168"/>
      <c r="AK435" s="168"/>
      <c r="AL435" s="168"/>
      <c r="AM435" s="167" t="s">
        <v>749</v>
      </c>
      <c r="AN435" s="168"/>
      <c r="AO435" s="168"/>
      <c r="AP435" s="169"/>
      <c r="AQ435" s="167" t="s">
        <v>749</v>
      </c>
      <c r="AR435" s="168"/>
      <c r="AS435" s="168"/>
      <c r="AT435" s="169"/>
      <c r="AU435" s="168" t="s">
        <v>749</v>
      </c>
      <c r="AV435" s="168"/>
      <c r="AW435" s="168"/>
      <c r="AX435" s="212"/>
      <c r="AY435">
        <f t="shared" si="63"/>
        <v>1</v>
      </c>
    </row>
    <row r="436" spans="1:51" ht="18.75"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1</v>
      </c>
    </row>
    <row r="437" spans="1:51" ht="18.75"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749</v>
      </c>
      <c r="AF437" s="179"/>
      <c r="AG437" s="180" t="s">
        <v>233</v>
      </c>
      <c r="AH437" s="203"/>
      <c r="AI437" s="217"/>
      <c r="AJ437" s="217"/>
      <c r="AK437" s="217"/>
      <c r="AL437" s="218"/>
      <c r="AM437" s="217"/>
      <c r="AN437" s="217"/>
      <c r="AO437" s="217"/>
      <c r="AP437" s="218"/>
      <c r="AQ437" s="232" t="s">
        <v>749</v>
      </c>
      <c r="AR437" s="179"/>
      <c r="AS437" s="180" t="s">
        <v>233</v>
      </c>
      <c r="AT437" s="203"/>
      <c r="AU437" s="179" t="s">
        <v>749</v>
      </c>
      <c r="AV437" s="179"/>
      <c r="AW437" s="180" t="s">
        <v>179</v>
      </c>
      <c r="AX437" s="181"/>
      <c r="AY437">
        <f>$AY$436</f>
        <v>1</v>
      </c>
    </row>
    <row r="438" spans="1:51" ht="23.25" customHeight="1" x14ac:dyDescent="0.15">
      <c r="A438" s="989"/>
      <c r="B438" s="254"/>
      <c r="C438" s="253"/>
      <c r="D438" s="254"/>
      <c r="E438" s="197"/>
      <c r="F438" s="198"/>
      <c r="G438" s="233" t="s">
        <v>749</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749</v>
      </c>
      <c r="AC438" s="176"/>
      <c r="AD438" s="176"/>
      <c r="AE438" s="167" t="s">
        <v>749</v>
      </c>
      <c r="AF438" s="168"/>
      <c r="AG438" s="168"/>
      <c r="AH438" s="168"/>
      <c r="AI438" s="167" t="s">
        <v>749</v>
      </c>
      <c r="AJ438" s="168"/>
      <c r="AK438" s="168"/>
      <c r="AL438" s="168"/>
      <c r="AM438" s="167" t="s">
        <v>749</v>
      </c>
      <c r="AN438" s="168"/>
      <c r="AO438" s="168"/>
      <c r="AP438" s="169"/>
      <c r="AQ438" s="167" t="s">
        <v>749</v>
      </c>
      <c r="AR438" s="168"/>
      <c r="AS438" s="168"/>
      <c r="AT438" s="169"/>
      <c r="AU438" s="168" t="s">
        <v>749</v>
      </c>
      <c r="AV438" s="168"/>
      <c r="AW438" s="168"/>
      <c r="AX438" s="212"/>
      <c r="AY438">
        <f t="shared" ref="AY438:AY440" si="64">$AY$436</f>
        <v>1</v>
      </c>
    </row>
    <row r="439" spans="1:51" ht="23.25"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t="s">
        <v>749</v>
      </c>
      <c r="AC439" s="225"/>
      <c r="AD439" s="225"/>
      <c r="AE439" s="167" t="s">
        <v>749</v>
      </c>
      <c r="AF439" s="168"/>
      <c r="AG439" s="168"/>
      <c r="AH439" s="169"/>
      <c r="AI439" s="167" t="s">
        <v>749</v>
      </c>
      <c r="AJ439" s="168"/>
      <c r="AK439" s="168"/>
      <c r="AL439" s="168"/>
      <c r="AM439" s="167" t="s">
        <v>749</v>
      </c>
      <c r="AN439" s="168"/>
      <c r="AO439" s="168"/>
      <c r="AP439" s="169"/>
      <c r="AQ439" s="167" t="s">
        <v>749</v>
      </c>
      <c r="AR439" s="168"/>
      <c r="AS439" s="168"/>
      <c r="AT439" s="169"/>
      <c r="AU439" s="168" t="s">
        <v>749</v>
      </c>
      <c r="AV439" s="168"/>
      <c r="AW439" s="168"/>
      <c r="AX439" s="212"/>
      <c r="AY439">
        <f t="shared" si="64"/>
        <v>1</v>
      </c>
    </row>
    <row r="440" spans="1:51" ht="23.25"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t="s">
        <v>749</v>
      </c>
      <c r="AF440" s="168"/>
      <c r="AG440" s="168"/>
      <c r="AH440" s="169"/>
      <c r="AI440" s="167" t="s">
        <v>749</v>
      </c>
      <c r="AJ440" s="168"/>
      <c r="AK440" s="168"/>
      <c r="AL440" s="168"/>
      <c r="AM440" s="167" t="s">
        <v>749</v>
      </c>
      <c r="AN440" s="168"/>
      <c r="AO440" s="168"/>
      <c r="AP440" s="169"/>
      <c r="AQ440" s="167" t="s">
        <v>749</v>
      </c>
      <c r="AR440" s="168"/>
      <c r="AS440" s="168"/>
      <c r="AT440" s="169"/>
      <c r="AU440" s="168" t="s">
        <v>749</v>
      </c>
      <c r="AV440" s="168"/>
      <c r="AW440" s="168"/>
      <c r="AX440" s="212"/>
      <c r="AY440">
        <f t="shared" si="64"/>
        <v>1</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12"/>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12"/>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c r="AF460" s="168"/>
      <c r="AG460" s="168"/>
      <c r="AH460" s="169"/>
      <c r="AI460" s="167"/>
      <c r="AJ460" s="168"/>
      <c r="AK460" s="168"/>
      <c r="AL460" s="168"/>
      <c r="AM460" s="167"/>
      <c r="AN460" s="168"/>
      <c r="AO460" s="168"/>
      <c r="AP460" s="169"/>
      <c r="AQ460" s="167"/>
      <c r="AR460" s="168"/>
      <c r="AS460" s="168"/>
      <c r="AT460" s="169"/>
      <c r="AU460" s="168"/>
      <c r="AV460" s="168"/>
      <c r="AW460" s="168"/>
      <c r="AX460" s="212"/>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98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749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8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8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8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98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159"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726</v>
      </c>
      <c r="AE702" s="891"/>
      <c r="AF702" s="891"/>
      <c r="AG702" s="880" t="s">
        <v>767</v>
      </c>
      <c r="AH702" s="881"/>
      <c r="AI702" s="881"/>
      <c r="AJ702" s="881"/>
      <c r="AK702" s="881"/>
      <c r="AL702" s="881"/>
      <c r="AM702" s="881"/>
      <c r="AN702" s="881"/>
      <c r="AO702" s="881"/>
      <c r="AP702" s="881"/>
      <c r="AQ702" s="881"/>
      <c r="AR702" s="881"/>
      <c r="AS702" s="881"/>
      <c r="AT702" s="881"/>
      <c r="AU702" s="881"/>
      <c r="AV702" s="881"/>
      <c r="AW702" s="881"/>
      <c r="AX702" s="882"/>
    </row>
    <row r="703" spans="1:51" ht="135.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726</v>
      </c>
      <c r="AE703" s="186"/>
      <c r="AF703" s="186"/>
      <c r="AG703" s="664" t="s">
        <v>768</v>
      </c>
      <c r="AH703" s="665"/>
      <c r="AI703" s="665"/>
      <c r="AJ703" s="665"/>
      <c r="AK703" s="665"/>
      <c r="AL703" s="665"/>
      <c r="AM703" s="665"/>
      <c r="AN703" s="665"/>
      <c r="AO703" s="665"/>
      <c r="AP703" s="665"/>
      <c r="AQ703" s="665"/>
      <c r="AR703" s="665"/>
      <c r="AS703" s="665"/>
      <c r="AT703" s="665"/>
      <c r="AU703" s="665"/>
      <c r="AV703" s="665"/>
      <c r="AW703" s="665"/>
      <c r="AX703" s="666"/>
    </row>
    <row r="704" spans="1:51" ht="132.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726</v>
      </c>
      <c r="AE704" s="583"/>
      <c r="AF704" s="583"/>
      <c r="AG704" s="425" t="s">
        <v>727</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728</v>
      </c>
      <c r="AE705" s="733"/>
      <c r="AF705" s="733"/>
      <c r="AG705" s="191" t="s">
        <v>749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729</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729</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70.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726</v>
      </c>
      <c r="AE708" s="668"/>
      <c r="AF708" s="668"/>
      <c r="AG708" s="523" t="s">
        <v>730</v>
      </c>
      <c r="AH708" s="524"/>
      <c r="AI708" s="524"/>
      <c r="AJ708" s="524"/>
      <c r="AK708" s="524"/>
      <c r="AL708" s="524"/>
      <c r="AM708" s="524"/>
      <c r="AN708" s="524"/>
      <c r="AO708" s="524"/>
      <c r="AP708" s="524"/>
      <c r="AQ708" s="524"/>
      <c r="AR708" s="524"/>
      <c r="AS708" s="524"/>
      <c r="AT708" s="524"/>
      <c r="AU708" s="524"/>
      <c r="AV708" s="524"/>
      <c r="AW708" s="524"/>
      <c r="AX708" s="525"/>
    </row>
    <row r="709" spans="1:50" ht="91.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726</v>
      </c>
      <c r="AE709" s="186"/>
      <c r="AF709" s="186"/>
      <c r="AG709" s="664" t="s">
        <v>731</v>
      </c>
      <c r="AH709" s="665"/>
      <c r="AI709" s="665"/>
      <c r="AJ709" s="665"/>
      <c r="AK709" s="665"/>
      <c r="AL709" s="665"/>
      <c r="AM709" s="665"/>
      <c r="AN709" s="665"/>
      <c r="AO709" s="665"/>
      <c r="AP709" s="665"/>
      <c r="AQ709" s="665"/>
      <c r="AR709" s="665"/>
      <c r="AS709" s="665"/>
      <c r="AT709" s="665"/>
      <c r="AU709" s="665"/>
      <c r="AV709" s="665"/>
      <c r="AW709" s="665"/>
      <c r="AX709" s="666"/>
    </row>
    <row r="710" spans="1:50" ht="70.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726</v>
      </c>
      <c r="AE710" s="186"/>
      <c r="AF710" s="186"/>
      <c r="AG710" s="664" t="s">
        <v>732</v>
      </c>
      <c r="AH710" s="665"/>
      <c r="AI710" s="665"/>
      <c r="AJ710" s="665"/>
      <c r="AK710" s="665"/>
      <c r="AL710" s="665"/>
      <c r="AM710" s="665"/>
      <c r="AN710" s="665"/>
      <c r="AO710" s="665"/>
      <c r="AP710" s="665"/>
      <c r="AQ710" s="665"/>
      <c r="AR710" s="665"/>
      <c r="AS710" s="665"/>
      <c r="AT710" s="665"/>
      <c r="AU710" s="665"/>
      <c r="AV710" s="665"/>
      <c r="AW710" s="665"/>
      <c r="AX710" s="666"/>
    </row>
    <row r="711" spans="1:50" ht="64.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726</v>
      </c>
      <c r="AE711" s="186"/>
      <c r="AF711" s="186"/>
      <c r="AG711" s="664" t="s">
        <v>733</v>
      </c>
      <c r="AH711" s="665"/>
      <c r="AI711" s="665"/>
      <c r="AJ711" s="665"/>
      <c r="AK711" s="665"/>
      <c r="AL711" s="665"/>
      <c r="AM711" s="665"/>
      <c r="AN711" s="665"/>
      <c r="AO711" s="665"/>
      <c r="AP711" s="665"/>
      <c r="AQ711" s="665"/>
      <c r="AR711" s="665"/>
      <c r="AS711" s="665"/>
      <c r="AT711" s="665"/>
      <c r="AU711" s="665"/>
      <c r="AV711" s="665"/>
      <c r="AW711" s="665"/>
      <c r="AX711" s="666"/>
    </row>
    <row r="712" spans="1:50" ht="105.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726</v>
      </c>
      <c r="AE712" s="583"/>
      <c r="AF712" s="583"/>
      <c r="AG712" s="591" t="s">
        <v>770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728</v>
      </c>
      <c r="AE713" s="186"/>
      <c r="AF713" s="187"/>
      <c r="AG713" s="664" t="s">
        <v>747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728</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728</v>
      </c>
      <c r="AE715" s="668"/>
      <c r="AF715" s="774"/>
      <c r="AG715" s="523" t="s">
        <v>747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728</v>
      </c>
      <c r="AE716" s="756"/>
      <c r="AF716" s="756"/>
      <c r="AG716" s="664" t="s">
        <v>747</v>
      </c>
      <c r="AH716" s="665"/>
      <c r="AI716" s="665"/>
      <c r="AJ716" s="665"/>
      <c r="AK716" s="665"/>
      <c r="AL716" s="665"/>
      <c r="AM716" s="665"/>
      <c r="AN716" s="665"/>
      <c r="AO716" s="665"/>
      <c r="AP716" s="665"/>
      <c r="AQ716" s="665"/>
      <c r="AR716" s="665"/>
      <c r="AS716" s="665"/>
      <c r="AT716" s="665"/>
      <c r="AU716" s="665"/>
      <c r="AV716" s="665"/>
      <c r="AW716" s="665"/>
      <c r="AX716" s="666"/>
    </row>
    <row r="717" spans="1:50" ht="69.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726</v>
      </c>
      <c r="AE717" s="186"/>
      <c r="AF717" s="186"/>
      <c r="AG717" s="664" t="s">
        <v>734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728</v>
      </c>
      <c r="AE718" s="186"/>
      <c r="AF718" s="186"/>
      <c r="AG718" s="194" t="s">
        <v>747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726</v>
      </c>
      <c r="AE719" s="668"/>
      <c r="AF719" s="668"/>
      <c r="AG719" s="191" t="s">
        <v>735</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2" t="s">
        <v>736</v>
      </c>
      <c r="D721" s="913"/>
      <c r="E721" s="913"/>
      <c r="F721" s="914"/>
      <c r="G721" s="930">
        <v>20</v>
      </c>
      <c r="H721" s="931"/>
      <c r="I721" s="77" t="str">
        <f>IF(OR(G721="　", G721=""), "", "-")</f>
        <v>-</v>
      </c>
      <c r="J721" s="911">
        <v>144</v>
      </c>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4"/>
      <c r="AH725" s="195"/>
      <c r="AI725" s="195"/>
      <c r="AJ725" s="195"/>
      <c r="AK725" s="195"/>
      <c r="AL725" s="195"/>
      <c r="AM725" s="195"/>
      <c r="AN725" s="195"/>
      <c r="AO725" s="195"/>
      <c r="AP725" s="195"/>
      <c r="AQ725" s="195"/>
      <c r="AR725" s="195"/>
      <c r="AS725" s="195"/>
      <c r="AT725" s="195"/>
      <c r="AU725" s="195"/>
      <c r="AV725" s="195"/>
      <c r="AW725" s="195"/>
      <c r="AX725" s="196"/>
    </row>
    <row r="726" spans="1:52" ht="93" customHeight="1" x14ac:dyDescent="0.15">
      <c r="A726" s="618" t="s">
        <v>48</v>
      </c>
      <c r="B726" s="619"/>
      <c r="C726" s="440" t="s">
        <v>53</v>
      </c>
      <c r="D726" s="578"/>
      <c r="E726" s="578"/>
      <c r="F726" s="579"/>
      <c r="G726" s="794" t="s">
        <v>738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739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774</v>
      </c>
      <c r="B731" s="616"/>
      <c r="C731" s="616"/>
      <c r="D731" s="616"/>
      <c r="E731" s="617"/>
      <c r="F731" s="680" t="s">
        <v>775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384</v>
      </c>
      <c r="B733" s="616"/>
      <c r="C733" s="616"/>
      <c r="D733" s="616"/>
      <c r="E733" s="617"/>
      <c r="F733" s="763" t="s">
        <v>772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676</v>
      </c>
      <c r="B737" s="159"/>
      <c r="C737" s="159"/>
      <c r="D737" s="160"/>
      <c r="E737" s="106" t="s">
        <v>753</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399</v>
      </c>
      <c r="B738" s="110"/>
      <c r="C738" s="110"/>
      <c r="D738" s="110"/>
      <c r="E738" s="106" t="s">
        <v>763</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398</v>
      </c>
      <c r="B739" s="110"/>
      <c r="C739" s="110"/>
      <c r="D739" s="110"/>
      <c r="E739" s="106" t="s">
        <v>762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397</v>
      </c>
      <c r="B740" s="110"/>
      <c r="C740" s="110"/>
      <c r="D740" s="110"/>
      <c r="E740" s="106" t="s">
        <v>761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396</v>
      </c>
      <c r="B741" s="110"/>
      <c r="C741" s="110"/>
      <c r="D741" s="110"/>
      <c r="E741" s="106" t="s">
        <v>760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395</v>
      </c>
      <c r="B742" s="110"/>
      <c r="C742" s="110"/>
      <c r="D742" s="110"/>
      <c r="E742" s="106" t="s">
        <v>759</v>
      </c>
      <c r="F742" s="107"/>
      <c r="G742" s="107"/>
      <c r="H742" s="107"/>
      <c r="I742" s="107"/>
      <c r="J742" s="107"/>
      <c r="K742" s="107"/>
      <c r="L742" s="107"/>
      <c r="M742" s="107"/>
      <c r="N742" s="107"/>
      <c r="O742" s="107"/>
      <c r="P742" s="108"/>
      <c r="Q742" s="106" t="s">
        <v>752</v>
      </c>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394</v>
      </c>
      <c r="B743" s="110"/>
      <c r="C743" s="110"/>
      <c r="D743" s="110"/>
      <c r="E743" s="106" t="s">
        <v>758</v>
      </c>
      <c r="F743" s="107"/>
      <c r="G743" s="107"/>
      <c r="H743" s="107"/>
      <c r="I743" s="107"/>
      <c r="J743" s="107"/>
      <c r="K743" s="107"/>
      <c r="L743" s="107"/>
      <c r="M743" s="107"/>
      <c r="N743" s="107"/>
      <c r="O743" s="107"/>
      <c r="P743" s="108"/>
      <c r="Q743" s="106" t="s">
        <v>754</v>
      </c>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393</v>
      </c>
      <c r="B744" s="110"/>
      <c r="C744" s="110"/>
      <c r="D744" s="110"/>
      <c r="E744" s="106" t="s">
        <v>757</v>
      </c>
      <c r="F744" s="107"/>
      <c r="G744" s="107"/>
      <c r="H744" s="107"/>
      <c r="I744" s="107"/>
      <c r="J744" s="107"/>
      <c r="K744" s="107"/>
      <c r="L744" s="107"/>
      <c r="M744" s="107"/>
      <c r="N744" s="107"/>
      <c r="O744" s="107"/>
      <c r="P744" s="108"/>
      <c r="Q744" s="106" t="s">
        <v>755</v>
      </c>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392</v>
      </c>
      <c r="B745" s="110"/>
      <c r="C745" s="110"/>
      <c r="D745" s="110"/>
      <c r="E745" s="115" t="s">
        <v>757</v>
      </c>
      <c r="F745" s="116"/>
      <c r="G745" s="116"/>
      <c r="H745" s="116"/>
      <c r="I745" s="116"/>
      <c r="J745" s="116"/>
      <c r="K745" s="116"/>
      <c r="L745" s="116"/>
      <c r="M745" s="116"/>
      <c r="N745" s="116"/>
      <c r="O745" s="116"/>
      <c r="P745" s="117"/>
      <c r="Q745" s="115" t="s">
        <v>756</v>
      </c>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549</v>
      </c>
      <c r="B746" s="110"/>
      <c r="C746" s="110"/>
      <c r="D746" s="110"/>
      <c r="E746" s="113" t="s">
        <v>736</v>
      </c>
      <c r="F746" s="114"/>
      <c r="G746" s="114"/>
      <c r="H746" s="100" t="str">
        <f>IF(E746="","","-")</f>
        <v>-</v>
      </c>
      <c r="I746" s="114"/>
      <c r="J746" s="114"/>
      <c r="K746" s="100" t="str">
        <f>IF(I746="","","-")</f>
        <v/>
      </c>
      <c r="L746" s="105">
        <v>128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511</v>
      </c>
      <c r="B747" s="110"/>
      <c r="C747" s="110"/>
      <c r="D747" s="110"/>
      <c r="E747" s="113" t="s">
        <v>736</v>
      </c>
      <c r="F747" s="114"/>
      <c r="G747" s="114"/>
      <c r="H747" s="100" t="str">
        <f>IF(E747="","","-")</f>
        <v>-</v>
      </c>
      <c r="I747" s="114"/>
      <c r="J747" s="114"/>
      <c r="K747" s="100" t="str">
        <f>IF(I747="","","-")</f>
        <v/>
      </c>
      <c r="L747" s="105">
        <v>129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104" t="s">
        <v>720</v>
      </c>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6" t="s">
        <v>765</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721</v>
      </c>
      <c r="H789" s="447"/>
      <c r="I789" s="447"/>
      <c r="J789" s="447"/>
      <c r="K789" s="448"/>
      <c r="L789" s="449" t="s">
        <v>722</v>
      </c>
      <c r="M789" s="450"/>
      <c r="N789" s="450"/>
      <c r="O789" s="450"/>
      <c r="P789" s="450"/>
      <c r="Q789" s="450"/>
      <c r="R789" s="450"/>
      <c r="S789" s="450"/>
      <c r="T789" s="450"/>
      <c r="U789" s="450"/>
      <c r="V789" s="450"/>
      <c r="W789" s="450"/>
      <c r="X789" s="451"/>
      <c r="Y789" s="452">
        <v>37</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766</v>
      </c>
      <c r="D845" s="416"/>
      <c r="E845" s="416"/>
      <c r="F845" s="416"/>
      <c r="G845" s="416"/>
      <c r="H845" s="416"/>
      <c r="I845" s="416"/>
      <c r="J845" s="417">
        <v>6000020452025</v>
      </c>
      <c r="K845" s="418"/>
      <c r="L845" s="418"/>
      <c r="M845" s="418"/>
      <c r="N845" s="418"/>
      <c r="O845" s="418"/>
      <c r="P845" s="422" t="s">
        <v>722</v>
      </c>
      <c r="Q845" s="318"/>
      <c r="R845" s="318"/>
      <c r="S845" s="318"/>
      <c r="T845" s="318"/>
      <c r="U845" s="318"/>
      <c r="V845" s="318"/>
      <c r="W845" s="318"/>
      <c r="X845" s="318"/>
      <c r="Y845" s="319">
        <v>37</v>
      </c>
      <c r="Z845" s="320"/>
      <c r="AA845" s="320"/>
      <c r="AB845" s="321"/>
      <c r="AC845" s="323" t="s">
        <v>723</v>
      </c>
      <c r="AD845" s="324"/>
      <c r="AE845" s="324"/>
      <c r="AF845" s="324"/>
      <c r="AG845" s="324"/>
      <c r="AH845" s="419" t="s">
        <v>747</v>
      </c>
      <c r="AI845" s="420"/>
      <c r="AJ845" s="420"/>
      <c r="AK845" s="420"/>
      <c r="AL845" s="327" t="s">
        <v>747</v>
      </c>
      <c r="AM845" s="328"/>
      <c r="AN845" s="328"/>
      <c r="AO845" s="329"/>
      <c r="AP845" s="322" t="s">
        <v>747</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764</v>
      </c>
      <c r="F1110" s="887"/>
      <c r="G1110" s="887"/>
      <c r="H1110" s="887"/>
      <c r="I1110" s="887"/>
      <c r="J1110" s="417" t="s">
        <v>764</v>
      </c>
      <c r="K1110" s="418"/>
      <c r="L1110" s="418"/>
      <c r="M1110" s="418"/>
      <c r="N1110" s="418"/>
      <c r="O1110" s="418"/>
      <c r="P1110" s="422" t="s">
        <v>764</v>
      </c>
      <c r="Q1110" s="318"/>
      <c r="R1110" s="318"/>
      <c r="S1110" s="318"/>
      <c r="T1110" s="318"/>
      <c r="U1110" s="318"/>
      <c r="V1110" s="318"/>
      <c r="W1110" s="318"/>
      <c r="X1110" s="318"/>
      <c r="Y1110" s="319" t="s">
        <v>764</v>
      </c>
      <c r="Z1110" s="320"/>
      <c r="AA1110" s="320"/>
      <c r="AB1110" s="321"/>
      <c r="AC1110" s="323"/>
      <c r="AD1110" s="324"/>
      <c r="AE1110" s="324"/>
      <c r="AF1110" s="324"/>
      <c r="AG1110" s="324"/>
      <c r="AH1110" s="325" t="s">
        <v>764</v>
      </c>
      <c r="AI1110" s="326"/>
      <c r="AJ1110" s="326"/>
      <c r="AK1110" s="326"/>
      <c r="AL1110" s="327" t="s">
        <v>764</v>
      </c>
      <c r="AM1110" s="328"/>
      <c r="AN1110" s="328"/>
      <c r="AO1110" s="329"/>
      <c r="AP1110" s="322" t="s">
        <v>764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8" max="49" man="1"/>
    <brk id="747"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726</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726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726</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子ども・若者育成支援、少子化社会対策、男女共同参画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文哉(kimura-fumiya.me8)</dc:creator>
  <cp:lastModifiedBy>厚生労働省ネットワークシステム</cp:lastModifiedBy>
  <cp:lastPrinted>2021-05-21T08:23:58Z</cp:lastPrinted>
  <dcterms:created xsi:type="dcterms:W3CDTF">2012-03-13T00:50:25Z</dcterms:created>
  <dcterms:modified xsi:type="dcterms:W3CDTF">2021-09-01T02:06:34Z</dcterms:modified>
</cp:coreProperties>
</file>