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3_ホ\"/>
    </mc:Choice>
  </mc:AlternateContent>
  <bookViews>
    <workbookView xWindow="0" yWindow="0" windowWidth="27780" windowHeight="109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<sst xmlns="http://schemas.openxmlformats.org/spreadsheetml/2006/main" count="2326" uniqueCount="705">
  <si>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</si>
  <si>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</si>
  <si>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</si>
  <si>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</si>
  <si>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</si>
  <si>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</si>
  <si>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</si>
  <si>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</si>
  <si>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</si>
  <si>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</si>
  <si>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</si>
  <si>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</si>
  <si>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</si>
  <si>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</si>
  <si>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</si>
  <si>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</si>
  <si>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</si>
  <si>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</si>
  <si>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</si>
  <si>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</si>
  <si>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</si>
  <si>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</si>
  <si>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</si>
  <si>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</si>
  <si>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</si>
  <si>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</si>
  <si>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</si>
  <si>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</si>
  <si>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</si>
  <si>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</si>
  <si>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</si>
  <si>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</si>
  <si>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</si>
  <si>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</si>
  <si>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</si>
  <si>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</si>
  <si>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</si>
  <si>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</si>
  <si>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</si>
  <si>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</si>
  <si>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</si>
  <si>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</si>
  <si>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</si>
  <si>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</si>
  <si>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</si>
  <si>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</si>
  <si>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</si>
  <si>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</si>
  <si>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</si>
  <si>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</si>
  <si>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</si>
  <si>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</si>
  <si>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</si>
  <si>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</si>
  <si>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</si>
  <si>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</si>
  <si>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</si>
  <si>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</si>
  <si>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</si>
  <si>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</si>
  <si>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</si>
  <si>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</si>
  <si>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</si>
  <si>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</si>
  <si>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</si>
  <si>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</si>
  <si>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</si>
  <si>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</si>
  <si>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</si>
  <si>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</si>
  <si>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</si>
  <si>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</si>
  <si>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</si>
  <si>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</si>
  <si>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</si>
  <si>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</si>
  <si>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</si>
  <si>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</si>
  <si>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</si>
  <si>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</si>
  <si>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</si>
  <si>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</si>
  <si>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</si>
  <si>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</si>
  <si>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</si>
  <si>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</si>
  <si>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</si>
  <si>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</si>
  <si>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</si>
  <si>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</si>
  <si>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</si>
  <si>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</si>
  <si>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</si>
  <si>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</si>
  <si>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</si>
  <si>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</si>
  <si>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</si>
  <si>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</si>
  <si>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</si>
  <si>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</si>
  <si>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</si>
  <si>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</si>
  <si>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</si>
  <si>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</si>
  <si>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</si>
  <si>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</si>
  <si>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</si>
  <si>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</si>
  <si>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</si>
  <si>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</si>
  <si>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</si>
  <si>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</si>
  <si>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</si>
  <si>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</si>
  <si>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</si>
  <si>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</si>
  <si>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</si>
  <si>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</si>
  <si>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</si>
  <si>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</si>
  <si>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</si>
  <si>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</si>
  <si>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</si>
  <si>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</si>
  <si>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</si>
  <si>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</si>
  <si>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</si>
  <si>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</si>
  <si>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</si>
  <si>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</si>
  <si>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</si>
  <si>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</si>
  <si>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</si>
  <si>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</si>
  <si>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</si>
  <si>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</si>
  <si>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</si>
  <si>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</si>
  <si>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</si>
  <si>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</si>
  <si>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</si>
  <si>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</si>
  <si>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</si>
  <si>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</si>
  <si>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</si>
  <si>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</si>
  <si>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</si>
  <si>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</si>
  <si>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</si>
  <si>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</si>
  <si>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</si>
  <si>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</si>
  <si>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</si>
  <si>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</si>
  <si>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</si>
  <si>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</si>
  <si>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</si>
  <si>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</si>
  <si>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</si>
  <si>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</si>
  <si>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</si>
  <si>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</si>
  <si>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</si>
  <si>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</si>
  <si>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</si>
  <si>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</si>
  <si>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</si>
  <si>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</si>
  <si>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</si>
  <si>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</si>
  <si>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</si>
  <si>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</si>
  <si>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</si>
  <si>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</si>
  <si>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</si>
  <si>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</si>
  <si>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</si>
  <si>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</si>
  <si>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</si>
  <si>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</si>
  <si>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</si>
  <si>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</si>
  <si>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</si>
  <si>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</si>
  <si>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</si>
  <si>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</si>
  <si>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</si>
  <si>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</si>
  <si>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</si>
  <si>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</si>
  <si>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</si>
  <si>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</si>
  <si>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</si>
  <si>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</si>
  <si>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</si>
  <si>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</si>
  <si>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</si>
  <si>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</si>
  <si>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</si>
  <si>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</si>
  <si>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</si>
  <si>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</si>
  <si>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</si>
  <si>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</si>
  <si>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</si>
  <si>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</si>
  <si>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</si>
  <si>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</si>
  <si>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</si>
  <si>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</si>
  <si>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</si>
  <si>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</si>
  <si>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</si>
  <si>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</si>
  <si>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</si>
  <si>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</si>
  <si>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</si>
  <si>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</si>
  <si>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</si>
  <si>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</si>
  <si>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</si>
  <si>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</si>
  <si>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</si>
  <si>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</si>
  <si>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</si>
  <si>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</si>
  <si>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</si>
  <si>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</si>
  <si>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</si>
  <si>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</si>
  <si>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</si>
  <si>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</si>
  <si>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</si>
  <si>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</si>
  <si>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</si>
  <si>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</si>
  <si>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</si>
  <si>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</si>
  <si>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</si>
  <si>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</si>
  <si>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</si>
  <si>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</si>
  <si>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</si>
  <si>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</si>
  <si>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</si>
  <si>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</si>
  <si>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</si>
  <si>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</si>
  <si>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</si>
  <si>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</si>
  <si>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</si>
  <si>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</si>
  <si>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</si>
  <si>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</si>
  <si>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</si>
  <si>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</si>
  <si>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</si>
  <si>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</si>
  <si>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</si>
  <si>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</si>
  <si>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</si>
  <si>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</si>
  <si>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</si>
  <si>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</si>
  <si>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</si>
  <si>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</si>
  <si>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</si>
  <si>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</si>
  <si>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</si>
  <si>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</si>
  <si>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</si>
  <si>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</si>
  <si>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</si>
  <si>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</si>
  <si>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</si>
  <si>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</si>
  <si>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</si>
  <si>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</si>
  <si>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</si>
  <si>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</si>
  <si>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</si>
  <si>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</si>
  <si>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</si>
  <si>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</si>
  <si>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</si>
  <si>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</si>
  <si>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</si>
  <si>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</si>
  <si>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</si>
  <si>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</si>
  <si>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</si>
  <si>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</si>
  <si>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</si>
  <si>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</si>
  <si>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</si>
  <si>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</si>
  <si>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</si>
  <si>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</si>
  <si>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</si>
  <si>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</si>
  <si>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</si>
  <si>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</si>
  <si>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</si>
  <si>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</si>
  <si>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</si>
  <si>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</si>
  <si>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</si>
  <si>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</si>
  <si>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</si>
  <si>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</si>
  <si>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</si>
  <si>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</si>
  <si>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</si>
  <si>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</si>
  <si>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</si>
  <si>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</si>
  <si>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</si>
  <si>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</si>
  <si>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</si>
  <si>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</si>
  <si>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</si>
  <si>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</si>
  <si>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</si>
  <si>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</si>
  <si>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</si>
  <si>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</si>
  <si>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</si>
  <si>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</si>
  <si>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</si>
  <si>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</si>
  <si>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</si>
  <si>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</si>
  <si>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</si>
  <si>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</si>
  <si>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</si>
  <si>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</si>
  <si>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</si>
  <si>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</si>
  <si>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</si>
  <si>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</si>
  <si>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</si>
  <si>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</si>
  <si>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</si>
  <si>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</si>
  <si>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</si>
  <si>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</si>
  <si>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</si>
  <si>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</si>
  <si>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</si>
  <si>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</si>
  <si>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</si>
  <si>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</si>
  <si>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</si>
  <si>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</si>
  <si>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</si>
  <si>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</si>
  <si>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</si>
  <si>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</si>
  <si>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</si>
  <si>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</si>
  <si>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</si>
  <si>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</si>
  <si>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</si>
  <si>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</si>
  <si>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</si>
  <si>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</si>
  <si>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</si>
  <si>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</si>
  <si>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</si>
  <si>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</si>
  <si>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</si>
  <si>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</si>
  <si>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</si>
  <si>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</si>
  <si>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</si>
  <si>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</si>
  <si>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</si>
  <si>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</si>
  <si>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</si>
  <si>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</si>
  <si>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</si>
  <si>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</si>
  <si>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</si>
  <si>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</si>
  <si>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</si>
  <si>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</si>
  <si>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</si>
  <si>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</si>
  <si>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</si>
  <si>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</si>
  <si>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</si>
  <si>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</si>
  <si>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</si>
  <si>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</si>
  <si>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</si>
  <si>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</si>
  <si>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</si>
  <si>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</si>
  <si>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</si>
  <si>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</si>
  <si>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</si>
  <si>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</si>
  <si>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</si>
  <si>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</si>
  <si>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</si>
  <si>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</si>
  <si>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</si>
  <si>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</si>
  <si>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</si>
  <si>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</si>
  <si>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</si>
  <si>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</si>
  <si>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</si>
  <si>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</si>
  <si>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</si>
  <si>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</si>
  <si>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</si>
  <si>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</si>
  <si>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</si>
  <si>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</si>
  <si>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</si>
  <si>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</si>
  <si>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</si>
  <si>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</si>
  <si>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</si>
  <si>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</si>
  <si>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</si>
  <si>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</si>
  <si>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</si>
  <si>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</si>
  <si>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</si>
  <si>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</si>
  <si>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</si>
  <si>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</si>
  <si>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</si>
  <si>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</si>
  <si>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</si>
  <si>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</si>
  <si>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</si>
  <si>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</si>
  <si>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</si>
  <si>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</si>
  <si>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</si>
  <si>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</si>
  <si>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</si>
  <si>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</si>
  <si>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</si>
  <si>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</si>
  <si>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</si>
  <si>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</si>
  <si>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</si>
  <si>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</si>
  <si>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</si>
  <si>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</si>
  <si>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</si>
  <si>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</si>
  <si>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</si>
  <si>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</si>
  <si>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</si>
  <si>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</si>
  <si>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</si>
  <si>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</si>
  <si>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</si>
  <si>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</si>
  <si>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</si>
  <si>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</si>
  <si>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</si>
  <si>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</si>
  <si>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</si>
  <si>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</si>
  <si>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</si>
  <si>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</si>
  <si>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</si>
  <si>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</si>
  <si>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</si>
  <si>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</si>
  <si>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</si>
  <si>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</si>
  <si>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</si>
  <si>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</si>
  <si>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</si>
  <si>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</si>
  <si>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</si>
  <si>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</si>
  <si>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</si>
  <si>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</si>
  <si>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</si>
  <si>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</si>
  <si>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</si>
  <si>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</si>
  <si>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</si>
  <si>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</si>
  <si>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</si>
  <si>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</si>
  <si>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</si>
  <si>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</si>
  <si>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</si>
  <si>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</si>
  <si>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</si>
  <si>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</si>
  <si>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</si>
  <si>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</si>
  <si>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</si>
  <si>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</si>
  <si>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</si>
  <si>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</si>
  <si>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</si>
  <si>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</si>
  <si>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</si>
  <si>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</si>
  <si>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</si>
  <si>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</si>
  <si>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</si>
  <si>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</si>
  <si>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</si>
  <si>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</si>
  <si>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</si>
  <si>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</si>
  <si>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</si>
  <si>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</si>
  <si>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</si>
  <si>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</si>
  <si>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</si>
  <si>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</si>
  <si>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</si>
  <si>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</si>
  <si>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</si>
  <si>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</si>
  <si>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</si>
  <si>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</si>
  <si>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</si>
  <si>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</si>
  <si>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</si>
  <si>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</si>
  <si>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</si>
  <si>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</si>
  <si>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</si>
  <si>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</si>
  <si>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</si>
  <si>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</si>
  <si>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</si>
  <si>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</si>
  <si>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</si>
  <si>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</si>
  <si>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</si>
  <si>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</si>
  <si>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</si>
  <si>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</si>
  <si>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</si>
  <si>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</si>
  <si>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</si>
  <si>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</si>
  <si>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</si>
  <si>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</si>
  <si>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</si>
  <si>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</si>
  <si>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</si>
  <si>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</si>
  <si>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</si>
  <si>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</si>
  <si>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</si>
  <si>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</si>
  <si>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</si>
  <si>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</si>
  <si>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</si>
  <si>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</si>
  <si>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</si>
  <si>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</si>
  <si>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</si>
  <si>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</si>
  <si>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</si>
  <si>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</si>
  <si>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</si>
  <si>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</si>
  <si>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</si>
  <si>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</si>
  <si>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</si>
  <si>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</si>
  <si>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</si>
  <si>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</si>
  <si>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</si>
  <si>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</si>
  <si>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</si>
  <si>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</si>
  <si>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</si>
  <si>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</si>
  <si>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</si>
  <si>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</si>
  <si>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</si>
  <si>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</si>
  <si>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</si>
  <si>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</si>
  <si>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</si>
  <si>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</si>
  <si>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</si>
  <si>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</si>
  <si>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</si>
  <si>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</si>
  <si>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</si>
  <si>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</si>
  <si>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</si>
  <si>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</si>
  <si>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</si>
  <si>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</si>
  <si>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</si>
  <si>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</si>
  <si>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</si>
  <si>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</si>
  <si>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</si>
  <si>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</si>
  <si>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</si>
  <si>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</si>
  <si>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</si>
  <si>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</si>
  <si>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</si>
  <si>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</si>
  <si>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</si>
  <si>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</si>
  <si>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</si>
  <si>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</si>
  <si>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</si>
  <si>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</si>
  <si>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</si>
  <si>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</si>
  <si>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</si>
  <si>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</si>
  <si>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</si>
  <si>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</si>
  <si>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</si>
  <si>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</si>
  <si>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</si>
  <si>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</si>
  <si>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平成7年度</t>
  </si>
  <si>
    <t>終了予定なし</t>
  </si>
  <si>
    <t>雇用保険課</t>
  </si>
  <si>
    <t>特別会計に関する法律第99条第2項第2号ト</t>
  </si>
  <si>
    <t>-</t>
  </si>
  <si>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</si>
  <si>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</si>
  <si>
    <t>雇用保険手続件数</t>
  </si>
  <si>
    <t>件</t>
  </si>
  <si>
    <t>研修業務　実施回数</t>
  </si>
  <si>
    <t>回</t>
  </si>
  <si>
    <t>X：執行額／Y：雇用保険手続件数　　　　　　　　　　　　　　</t>
    <phoneticPr fontId="5"/>
  </si>
  <si>
    <t>　X/Y</t>
    <phoneticPr fontId="5"/>
  </si>
  <si>
    <t>294百万円／14,540件</t>
  </si>
  <si>
    <t>失業給付等の支給により、求職活動中の生活の保障及び再就職の促進等を行うこと（Ⅴ-4）</t>
  </si>
  <si>
    <t>雇用保険制度の安定的かつ適正な運営及び求職活動を容易にするための保障等を図ること（Ⅴ-4-1）</t>
  </si>
  <si>
    <t>労働保険適用徴収業務に必要な経費</t>
  </si>
  <si>
    <t>818</t>
  </si>
  <si>
    <t>729</t>
  </si>
  <si>
    <t>639</t>
  </si>
  <si>
    <t>576</t>
  </si>
  <si>
    <t>582</t>
  </si>
  <si>
    <t>588</t>
  </si>
  <si>
    <t>583</t>
  </si>
  <si>
    <t>575</t>
  </si>
  <si>
    <t>597</t>
  </si>
  <si>
    <t>○</t>
  </si>
  <si>
    <t>雇用保険活用援助事業委託費</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</si>
  <si>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6"/>
  </si>
  <si>
    <t>-</t>
    <phoneticPr fontId="5"/>
  </si>
  <si>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</si>
  <si>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</si>
  <si>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</si>
  <si>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</si>
  <si>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</si>
  <si>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</si>
  <si>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</si>
  <si>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</si>
  <si>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</si>
  <si>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t>
  </si>
  <si>
    <t>雇用保険手続件数、事業主説明会受講者数、研修業務実施回数を把握分析することにより事業実態についての検証を行っている。</t>
  </si>
  <si>
    <t>△</t>
  </si>
  <si>
    <t>目標を下回る成果実績となっている。</t>
    <rPh sb="0" eb="2">
      <t>モクヒョウ</t>
    </rPh>
    <rPh sb="3" eb="4">
      <t>シタ</t>
    </rPh>
    <rPh sb="4" eb="5">
      <t>マワ</t>
    </rPh>
    <rPh sb="6" eb="8">
      <t>セイカ</t>
    </rPh>
    <rPh sb="8" eb="10">
      <t>ジッセキ</t>
    </rPh>
    <phoneticPr fontId="6"/>
  </si>
  <si>
    <t>専門性を有した委託先が、地方の実情に応じた形で周知等を行っており、実効性が高い事業である。</t>
    <phoneticPr fontId="5"/>
  </si>
  <si>
    <t>見込みを下回る活動実績となっている。</t>
    <rPh sb="4" eb="6">
      <t>シタマワ</t>
    </rPh>
    <phoneticPr fontId="5"/>
  </si>
  <si>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</si>
  <si>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A.一般社団法人　全国労働保険事務組合連合会</t>
    <phoneticPr fontId="5"/>
  </si>
  <si>
    <t>支部経費</t>
    <rPh sb="0" eb="2">
      <t>シブ</t>
    </rPh>
    <rPh sb="2" eb="4">
      <t>ケイヒ</t>
    </rPh>
    <phoneticPr fontId="6"/>
  </si>
  <si>
    <t>各都道府県支部経費</t>
    <rPh sb="0" eb="1">
      <t>カク</t>
    </rPh>
    <rPh sb="1" eb="5">
      <t>トドウフケン</t>
    </rPh>
    <rPh sb="5" eb="7">
      <t>シブ</t>
    </rPh>
    <rPh sb="7" eb="9">
      <t>ケイヒ</t>
    </rPh>
    <phoneticPr fontId="6"/>
  </si>
  <si>
    <t>本部経費</t>
    <rPh sb="0" eb="2">
      <t>ホンブ</t>
    </rPh>
    <rPh sb="2" eb="4">
      <t>ケイヒ</t>
    </rPh>
    <phoneticPr fontId="6"/>
  </si>
  <si>
    <t>成功報酬費</t>
    <rPh sb="0" eb="2">
      <t>セイコウ</t>
    </rPh>
    <rPh sb="2" eb="4">
      <t>ホウシュウ</t>
    </rPh>
    <rPh sb="4" eb="5">
      <t>ヒ</t>
    </rPh>
    <phoneticPr fontId="6"/>
  </si>
  <si>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</si>
  <si>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phoneticPr fontId="5"/>
  </si>
  <si>
    <t>A</t>
  </si>
  <si>
    <t>円</t>
    <phoneticPr fontId="5"/>
  </si>
  <si>
    <t>299百万円／13,892件</t>
    <phoneticPr fontId="5"/>
  </si>
  <si>
    <t>299百万円／13,862件</t>
    <phoneticPr fontId="5"/>
  </si>
  <si>
    <t>-</t>
    <phoneticPr fontId="5"/>
  </si>
  <si>
    <t>令和3年度に雇用保険手続き件数を14,000件とする。</t>
    <phoneticPr fontId="5"/>
  </si>
  <si>
    <t>285百万円／14,000件</t>
    <phoneticPr fontId="5"/>
  </si>
  <si>
    <t>厚生労働省労働基準局調べ</t>
    <rPh sb="5" eb="7">
      <t>ロウドウ</t>
    </rPh>
    <rPh sb="7" eb="9">
      <t>キジュン</t>
    </rPh>
    <phoneticPr fontId="5"/>
  </si>
  <si>
    <t>総合評価落札方式による一般競争入札を実施したため、競争性は確保されている。
当該入札の結果、一者応札となったため、次回の入札に向け、仕様書等の改善を実施する。
なお、本事業は国庫債務負担行為による３年契約であり、平成30年度に調達した事業である。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6" eb="47">
      <t>イチ</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rPh sb="83" eb="84">
      <t>ホン</t>
    </rPh>
    <rPh sb="84" eb="86">
      <t>ジギョウ</t>
    </rPh>
    <rPh sb="87" eb="89">
      <t>コッコ</t>
    </rPh>
    <rPh sb="89" eb="91">
      <t>サイム</t>
    </rPh>
    <rPh sb="91" eb="93">
      <t>フタン</t>
    </rPh>
    <rPh sb="93" eb="95">
      <t>コウイ</t>
    </rPh>
    <rPh sb="99" eb="100">
      <t>ネン</t>
    </rPh>
    <rPh sb="100" eb="102">
      <t>ケイヤク</t>
    </rPh>
    <rPh sb="106" eb="108">
      <t>ヘイセイ</t>
    </rPh>
    <rPh sb="110" eb="112">
      <t>ネンド</t>
    </rPh>
    <rPh sb="113" eb="115">
      <t>チョウタツ</t>
    </rPh>
    <rPh sb="117" eb="119">
      <t>ジギョウ</t>
    </rPh>
    <phoneticPr fontId="6"/>
  </si>
  <si>
    <t>新型コロナウイルス感染症拡大防止の観点から、指導員への研修業務を中止するとともに、雇用保険手続指導に係る重要な手法である臨個訪問を中止したため、定量的な把握はできないものの成果実績及び活動実績が目標及び見込みを下回る結果となった。</t>
    <rPh sb="86" eb="88">
      <t>セイカ</t>
    </rPh>
    <rPh sb="92" eb="94">
      <t>カツドウ</t>
    </rPh>
    <rPh sb="97" eb="99">
      <t>モクヒョウ</t>
    </rPh>
    <rPh sb="99" eb="100">
      <t>オヨ</t>
    </rPh>
    <rPh sb="101" eb="103">
      <t>ミコ</t>
    </rPh>
    <rPh sb="105" eb="107">
      <t>シタマワ</t>
    </rPh>
    <rPh sb="108" eb="110">
      <t>ケッカ</t>
    </rPh>
    <phoneticPr fontId="6"/>
  </si>
  <si>
    <t>雇用保険手続件数、研修実施回数・内容等を把握・分析することにより、事業実態に関する検証を行い、目標が達成されるよう引き続き適正な執行に努める。なお、雇用保険制度について中小零細企業事業主の十分な理解を促すことについては、雇用保険料の公平・公正な負担、ひいては労働者の保護に資することとなることから、引き続き本事業を実施する必要があり、一者応札であったことについては、次回調達においてはよりよい競争性のある調達となるよう仕様書等のさらなる見直しを図り、効果的な事業となるよう適切な対策を図ることとする。</t>
    <phoneticPr fontId="5"/>
  </si>
  <si>
    <t>厚労</t>
  </si>
  <si>
    <t>国庫債務負担行為等</t>
  </si>
  <si>
    <t>-</t>
    <phoneticPr fontId="5"/>
  </si>
  <si>
    <t>今後とも適切な執行と管理に努めていただきたい。(井出　健二郎)</t>
  </si>
  <si>
    <t>事業内容の一部改善</t>
  </si>
  <si>
    <t xml:space="preserve">一者応札となっている要因を分析し、改善を図ること。
また、活動実績が低調に推移している要因を分析し、事業の適正な執行を図ること。 </t>
    <phoneticPr fontId="5"/>
  </si>
  <si>
    <t>次回入札（令和６年度）においては、業者への声かけや入札説明会での丁寧な説明を行うことにより、改善を図ることとする。
また、令和２年度の実績が低調となったのは、新型コロナウイルス感染症拡大防止の観点から、臨個訪問等を中止したことによるものであり、引続き、受託団体との連携を強化する等により実績が上がるように努める。</t>
    <rPh sb="0" eb="2">
      <t>ジカイ</t>
    </rPh>
    <rPh sb="2" eb="4">
      <t>ニュウサツ</t>
    </rPh>
    <rPh sb="5" eb="7">
      <t>レイワ</t>
    </rPh>
    <rPh sb="8" eb="10">
      <t>ネンド</t>
    </rPh>
    <rPh sb="17" eb="19">
      <t>ギョウシャ</t>
    </rPh>
    <rPh sb="21" eb="22">
      <t>コエ</t>
    </rPh>
    <rPh sb="25" eb="27">
      <t>ニュウサツ</t>
    </rPh>
    <rPh sb="27" eb="30">
      <t>セツメイカイ</t>
    </rPh>
    <rPh sb="32" eb="34">
      <t>テイネイ</t>
    </rPh>
    <rPh sb="35" eb="37">
      <t>セツメイ</t>
    </rPh>
    <rPh sb="38" eb="39">
      <t>オコナ</t>
    </rPh>
    <rPh sb="46" eb="48">
      <t>カイゼン</t>
    </rPh>
    <rPh sb="49" eb="50">
      <t>ハカ</t>
    </rPh>
    <rPh sb="61" eb="63">
      <t>レイワ</t>
    </rPh>
    <rPh sb="64" eb="66">
      <t>ネンド</t>
    </rPh>
    <rPh sb="67" eb="69">
      <t>ジッセキ</t>
    </rPh>
    <rPh sb="70" eb="72">
      <t>テイチョウ</t>
    </rPh>
    <rPh sb="122" eb="124">
      <t>ヒキツヅ</t>
    </rPh>
    <rPh sb="126" eb="128">
      <t>ジュタク</t>
    </rPh>
    <rPh sb="128" eb="130">
      <t>ダンタイ</t>
    </rPh>
    <rPh sb="132" eb="134">
      <t>レンケイ</t>
    </rPh>
    <rPh sb="135" eb="137">
      <t>キョウカ</t>
    </rPh>
    <rPh sb="139" eb="140">
      <t>トウ</t>
    </rPh>
    <rPh sb="143" eb="145">
      <t>ジッセキ</t>
    </rPh>
    <rPh sb="146" eb="147">
      <t>ア</t>
    </rPh>
    <rPh sb="152" eb="153">
      <t>ツト</t>
    </rPh>
    <phoneticPr fontId="5"/>
  </si>
  <si>
    <t>-</t>
    <phoneticPr fontId="5"/>
  </si>
  <si>
    <t>雇用保険活用援助事業費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</si>
</sst>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99FF"/>
      <color rgb="FF6699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48986</xdr:colOff>
      <xdr:row>748</xdr:row>
      <xdr:rowOff>123825</xdr:rowOff>
    </xdr:from>
    <xdr:to>
      <xdr:col>33</xdr:col>
      <xdr:colOff>117170</xdr:colOff>
      <xdr:row>750</xdr:row>
      <xdr:rowOff>144693</xdr:rowOff>
    </xdr:to>
    <xdr:sp macro="" textlink="">
      <xdr:nvSpPr>
        <xdr:cNvPr id="2" name="角丸四角形 1"/>
        <xdr:cNvSpPr/>
      </xdr:nvSpPr>
      <xdr:spPr>
        <a:xfrm>
          <a:off x="4249511" y="4113847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299</a:t>
          </a:r>
          <a:r>
            <a:rPr lang="ja-JP" altLang="en-US"/>
            <a:t>百万円</a:t>
          </a:r>
        </a:p>
      </xdr:txBody>
    </xdr:sp>
    <xdr:clientData/>
  </xdr:twoCellAnchor>
  <xdr:twoCellAnchor>
    <xdr:from>
      <xdr:col>26</xdr:col>
      <xdr:colOff>59391</xdr:colOff>
      <xdr:row>750</xdr:row>
      <xdr:rowOff>309521</xdr:rowOff>
    </xdr:from>
    <xdr:to>
      <xdr:col>28</xdr:col>
      <xdr:colOff>98212</xdr:colOff>
      <xdr:row>751</xdr:row>
      <xdr:rowOff>298635</xdr:rowOff>
    </xdr:to>
    <xdr:sp macro="" textlink="">
      <xdr:nvSpPr>
        <xdr:cNvPr id="3" name="下矢印 2"/>
        <xdr:cNvSpPr/>
      </xdr:nvSpPr>
      <xdr:spPr>
        <a:xfrm>
          <a:off x="5260041" y="4202902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196184</xdr:colOff>
      <xdr:row>750</xdr:row>
      <xdr:rowOff>341777</xdr:rowOff>
    </xdr:from>
    <xdr:to>
      <xdr:col>43</xdr:col>
      <xdr:colOff>2935</xdr:colOff>
      <xdr:row>751</xdr:row>
      <xdr:rowOff>287710</xdr:rowOff>
    </xdr:to>
    <xdr:sp macro="" textlink="">
      <xdr:nvSpPr>
        <xdr:cNvPr id="4" name="テキスト ボックス 3"/>
        <xdr:cNvSpPr txBox="1"/>
      </xdr:nvSpPr>
      <xdr:spPr>
        <a:xfrm>
          <a:off x="5796884" y="4206127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11</xdr:col>
      <xdr:colOff>180975</xdr:colOff>
      <xdr:row>752</xdr:row>
      <xdr:rowOff>195862</xdr:rowOff>
    </xdr:from>
    <xdr:to>
      <xdr:col>42</xdr:col>
      <xdr:colOff>166728</xdr:colOff>
      <xdr:row>755</xdr:row>
      <xdr:rowOff>137431</xdr:rowOff>
    </xdr:to>
    <xdr:sp macro="" textlink="">
      <xdr:nvSpPr>
        <xdr:cNvPr id="5" name="角丸四角形 4"/>
        <xdr:cNvSpPr/>
      </xdr:nvSpPr>
      <xdr:spPr>
        <a:xfrm>
          <a:off x="2381250" y="4262021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299</a:t>
          </a:r>
          <a:r>
            <a:rPr lang="ja-JP" altLang="en-US"/>
            <a:t>百万円</a:t>
          </a:r>
          <a:endParaRPr lang="en-US" altLang="ja-JP"/>
        </a:p>
      </xdr:txBody>
    </xdr:sp>
    <xdr:clientData/>
  </xdr:twoCellAnchor>
  <xdr:twoCellAnchor>
    <xdr:from>
      <xdr:col>14</xdr:col>
      <xdr:colOff>107695</xdr:colOff>
      <xdr:row>755</xdr:row>
      <xdr:rowOff>259895</xdr:rowOff>
    </xdr:from>
    <xdr:to>
      <xdr:col>39</xdr:col>
      <xdr:colOff>64675</xdr:colOff>
      <xdr:row>758</xdr:row>
      <xdr:rowOff>326570</xdr:rowOff>
    </xdr:to>
    <xdr:sp macro="" textlink="">
      <xdr:nvSpPr>
        <xdr:cNvPr id="6" name="テキスト ボックス 5"/>
        <xdr:cNvSpPr txBox="1"/>
      </xdr:nvSpPr>
      <xdr:spPr>
        <a:xfrm>
          <a:off x="2908045" y="4374152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696</v>
      </c>
      <c r="AK2" s="191"/>
      <c r="AL2" s="191"/>
      <c r="AM2" s="191"/>
      <c r="AN2" s="83" t="s">
        <v>325</v>
      </c>
      <c r="AO2" s="191">
        <v>20</v>
      </c>
      <c r="AP2" s="191"/>
      <c r="AQ2" s="191"/>
      <c r="AR2" s="84" t="s">
        <v>628</v>
      </c>
      <c r="AS2" s="192">
        <v>676</v>
      </c>
      <c r="AT2" s="192"/>
      <c r="AU2" s="192"/>
      <c r="AV2" s="83" t="str">
        <f>IF(AW2="","","-")</f>
        <v>-</v>
      </c>
      <c r="AW2" s="380">
        <v>0</v>
      </c>
      <c r="AX2" s="380"/>
    </row>
    <row r="3" spans="1:50" ht="21" customHeight="1" thickBot="1" x14ac:dyDescent="0.2">
      <c r="A3" s="509" t="s">
        <v>621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629</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704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632</v>
      </c>
      <c r="H5" s="545"/>
      <c r="I5" s="545"/>
      <c r="J5" s="545"/>
      <c r="K5" s="545"/>
      <c r="L5" s="545"/>
      <c r="M5" s="546" t="s">
        <v>65</v>
      </c>
      <c r="N5" s="547"/>
      <c r="O5" s="547"/>
      <c r="P5" s="547"/>
      <c r="Q5" s="547"/>
      <c r="R5" s="548"/>
      <c r="S5" s="549" t="s">
        <v>633</v>
      </c>
      <c r="T5" s="545"/>
      <c r="U5" s="545"/>
      <c r="V5" s="545"/>
      <c r="W5" s="545"/>
      <c r="X5" s="550"/>
      <c r="Y5" s="703" t="s">
        <v>3</v>
      </c>
      <c r="Z5" s="704"/>
      <c r="AA5" s="704"/>
      <c r="AB5" s="704"/>
      <c r="AC5" s="704"/>
      <c r="AD5" s="705"/>
      <c r="AE5" s="706" t="s">
        <v>634</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863" t="str">
        <f>入力規則等!F39</f>
        <v>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635</v>
      </c>
      <c r="H7" s="816"/>
      <c r="I7" s="816"/>
      <c r="J7" s="816"/>
      <c r="K7" s="816"/>
      <c r="L7" s="816"/>
      <c r="M7" s="816"/>
      <c r="N7" s="816"/>
      <c r="O7" s="816"/>
      <c r="P7" s="816"/>
      <c r="Q7" s="816"/>
      <c r="R7" s="816"/>
      <c r="S7" s="816"/>
      <c r="T7" s="816"/>
      <c r="U7" s="816"/>
      <c r="V7" s="816"/>
      <c r="W7" s="816"/>
      <c r="X7" s="817"/>
      <c r="Y7" s="378" t="s">
        <v>308</v>
      </c>
      <c r="Z7" s="281"/>
      <c r="AA7" s="281"/>
      <c r="AB7" s="281"/>
      <c r="AC7" s="281"/>
      <c r="AD7" s="379"/>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637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638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296</v>
      </c>
      <c r="Q13" s="149"/>
      <c r="R13" s="149"/>
      <c r="S13" s="149"/>
      <c r="T13" s="149"/>
      <c r="U13" s="149"/>
      <c r="V13" s="150"/>
      <c r="W13" s="148">
        <v>299</v>
      </c>
      <c r="X13" s="149"/>
      <c r="Y13" s="149"/>
      <c r="Z13" s="149"/>
      <c r="AA13" s="149"/>
      <c r="AB13" s="149"/>
      <c r="AC13" s="150"/>
      <c r="AD13" s="148">
        <v>299</v>
      </c>
      <c r="AE13" s="149"/>
      <c r="AF13" s="149"/>
      <c r="AG13" s="149"/>
      <c r="AH13" s="149"/>
      <c r="AI13" s="149"/>
      <c r="AJ13" s="150"/>
      <c r="AK13" s="148">
        <v>285</v>
      </c>
      <c r="AL13" s="149"/>
      <c r="AM13" s="149"/>
      <c r="AN13" s="149"/>
      <c r="AO13" s="149"/>
      <c r="AP13" s="149"/>
      <c r="AQ13" s="150"/>
      <c r="AR13" s="145">
        <v>283</v>
      </c>
      <c r="AS13" s="146"/>
      <c r="AT13" s="146"/>
      <c r="AU13" s="146"/>
      <c r="AV13" s="146"/>
      <c r="AW13" s="146"/>
      <c r="AX13" s="377"/>
    </row>
    <row r="14" spans="1:50" ht="21" customHeight="1" x14ac:dyDescent="0.15">
      <c r="A14" s="105"/>
      <c r="B14" s="106"/>
      <c r="C14" s="106"/>
      <c r="D14" s="106"/>
      <c r="E14" s="106"/>
      <c r="F14" s="107"/>
      <c r="G14" s="733"/>
      <c r="H14" s="734"/>
      <c r="I14" s="561" t="s">
        <v>8</v>
      </c>
      <c r="J14" s="615"/>
      <c r="K14" s="615"/>
      <c r="L14" s="615"/>
      <c r="M14" s="615"/>
      <c r="N14" s="615"/>
      <c r="O14" s="616"/>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703</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703</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703</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703</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5"/>
      <c r="H18" s="736"/>
      <c r="I18" s="723" t="s">
        <v>20</v>
      </c>
      <c r="J18" s="724"/>
      <c r="K18" s="724"/>
      <c r="L18" s="724"/>
      <c r="M18" s="724"/>
      <c r="N18" s="724"/>
      <c r="O18" s="725"/>
      <c r="P18" s="154">
        <f>SUM(P13:V17)</f>
        <v>296</v>
      </c>
      <c r="Q18" s="155"/>
      <c r="R18" s="155"/>
      <c r="S18" s="155"/>
      <c r="T18" s="155"/>
      <c r="U18" s="155"/>
      <c r="V18" s="156"/>
      <c r="W18" s="154">
        <f>SUM(W13:AC17)</f>
        <v>299</v>
      </c>
      <c r="X18" s="155"/>
      <c r="Y18" s="155"/>
      <c r="Z18" s="155"/>
      <c r="AA18" s="155"/>
      <c r="AB18" s="155"/>
      <c r="AC18" s="156"/>
      <c r="AD18" s="154">
        <f>SUM(AD13:AJ17)</f>
        <v>299</v>
      </c>
      <c r="AE18" s="155"/>
      <c r="AF18" s="155"/>
      <c r="AG18" s="155"/>
      <c r="AH18" s="155"/>
      <c r="AI18" s="155"/>
      <c r="AJ18" s="156"/>
      <c r="AK18" s="154">
        <f>SUM(AK13:AQ17)</f>
        <v>285</v>
      </c>
      <c r="AL18" s="155"/>
      <c r="AM18" s="155"/>
      <c r="AN18" s="155"/>
      <c r="AO18" s="155"/>
      <c r="AP18" s="155"/>
      <c r="AQ18" s="156"/>
      <c r="AR18" s="154">
        <f>SUM(AR13:AX17)</f>
        <v>283</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294</v>
      </c>
      <c r="Q19" s="149"/>
      <c r="R19" s="149"/>
      <c r="S19" s="149"/>
      <c r="T19" s="149"/>
      <c r="U19" s="149"/>
      <c r="V19" s="150"/>
      <c r="W19" s="148">
        <v>299</v>
      </c>
      <c r="X19" s="149"/>
      <c r="Y19" s="149"/>
      <c r="Z19" s="149"/>
      <c r="AA19" s="149"/>
      <c r="AB19" s="149"/>
      <c r="AC19" s="150"/>
      <c r="AD19" s="148">
        <v>299</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0.9932432432432432</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12" t="s">
        <v>274</v>
      </c>
      <c r="H21" s="913"/>
      <c r="I21" s="913"/>
      <c r="J21" s="913"/>
      <c r="K21" s="913"/>
      <c r="L21" s="913"/>
      <c r="M21" s="913"/>
      <c r="N21" s="913"/>
      <c r="O21" s="913"/>
      <c r="P21" s="525">
        <f>IF(P19=0, "-", SUM(P19)/SUM(P13,P14))</f>
        <v>0.9932432432432432</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659</v>
      </c>
      <c r="H23" s="118"/>
      <c r="I23" s="118"/>
      <c r="J23" s="118"/>
      <c r="K23" s="118"/>
      <c r="L23" s="118"/>
      <c r="M23" s="118"/>
      <c r="N23" s="118"/>
      <c r="O23" s="119"/>
      <c r="P23" s="145">
        <v>285</v>
      </c>
      <c r="Q23" s="146"/>
      <c r="R23" s="146"/>
      <c r="S23" s="146"/>
      <c r="T23" s="146"/>
      <c r="U23" s="146"/>
      <c r="V23" s="147"/>
      <c r="W23" s="145">
        <v>283</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285</v>
      </c>
      <c r="Q29" s="149"/>
      <c r="R29" s="149"/>
      <c r="S29" s="149"/>
      <c r="T29" s="149"/>
      <c r="U29" s="149"/>
      <c r="V29" s="150"/>
      <c r="W29" s="196">
        <f>AR13</f>
        <v>283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309</v>
      </c>
      <c r="AF30" s="368"/>
      <c r="AG30" s="368"/>
      <c r="AH30" s="369"/>
      <c r="AI30" s="370" t="s">
        <v>331</v>
      </c>
      <c r="AJ30" s="370"/>
      <c r="AK30" s="370"/>
      <c r="AL30" s="367"/>
      <c r="AM30" s="370" t="s">
        <v>428</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501"/>
      <c r="B32" s="499"/>
      <c r="C32" s="499"/>
      <c r="D32" s="499"/>
      <c r="E32" s="499"/>
      <c r="F32" s="500"/>
      <c r="G32" s="526" t="s">
        <v>690</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640</v>
      </c>
      <c r="AC32" s="537"/>
      <c r="AD32" s="537"/>
      <c r="AE32" s="348">
        <v>14540</v>
      </c>
      <c r="AF32" s="349"/>
      <c r="AG32" s="349"/>
      <c r="AH32" s="349"/>
      <c r="AI32" s="348">
        <v>13892</v>
      </c>
      <c r="AJ32" s="349"/>
      <c r="AK32" s="349"/>
      <c r="AL32" s="349"/>
      <c r="AM32" s="348">
        <v>13862</v>
      </c>
      <c r="AN32" s="349"/>
      <c r="AO32" s="349"/>
      <c r="AP32" s="349"/>
      <c r="AQ32" s="151" t="s">
        <v>636</v>
      </c>
      <c r="AR32" s="152"/>
      <c r="AS32" s="152"/>
      <c r="AT32" s="153"/>
      <c r="AU32" s="349" t="s">
        <v>636</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640</v>
      </c>
      <c r="AC33" s="508"/>
      <c r="AD33" s="508"/>
      <c r="AE33" s="348">
        <v>18000</v>
      </c>
      <c r="AF33" s="349"/>
      <c r="AG33" s="349"/>
      <c r="AH33" s="349"/>
      <c r="AI33" s="348">
        <v>18000</v>
      </c>
      <c r="AJ33" s="349"/>
      <c r="AK33" s="349"/>
      <c r="AL33" s="349"/>
      <c r="AM33" s="348">
        <v>18000</v>
      </c>
      <c r="AN33" s="349"/>
      <c r="AO33" s="349"/>
      <c r="AP33" s="374"/>
      <c r="AQ33" s="151" t="s">
        <v>636</v>
      </c>
      <c r="AR33" s="152"/>
      <c r="AS33" s="152"/>
      <c r="AT33" s="153"/>
      <c r="AU33" s="349">
        <v>14000</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81</v>
      </c>
      <c r="AF34" s="349"/>
      <c r="AG34" s="349"/>
      <c r="AH34" s="349"/>
      <c r="AI34" s="348">
        <v>77</v>
      </c>
      <c r="AJ34" s="349"/>
      <c r="AK34" s="349"/>
      <c r="AL34" s="349"/>
      <c r="AM34" s="348">
        <v>77</v>
      </c>
      <c r="AN34" s="349"/>
      <c r="AO34" s="349"/>
      <c r="AP34" s="349"/>
      <c r="AQ34" s="151" t="s">
        <v>636</v>
      </c>
      <c r="AR34" s="152"/>
      <c r="AS34" s="152"/>
      <c r="AT34" s="153"/>
      <c r="AU34" s="349" t="s">
        <v>636</v>
      </c>
      <c r="AV34" s="349"/>
      <c r="AW34" s="349"/>
      <c r="AX34" s="350"/>
    </row>
    <row r="35" spans="1:51" ht="23.25" customHeight="1" x14ac:dyDescent="0.15">
      <c r="A35" s="885" t="s">
        <v>299</v>
      </c>
      <c r="B35" s="886"/>
      <c r="C35" s="886"/>
      <c r="D35" s="886"/>
      <c r="E35" s="886"/>
      <c r="F35" s="887"/>
      <c r="G35" s="891" t="s">
        <v>692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0" t="s">
        <v>270</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5" t="s">
        <v>299</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0" t="s">
        <v>270</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5" t="s">
        <v>299</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5" t="s">
        <v>299</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5" t="s">
        <v>299</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309</v>
      </c>
      <c r="AF65" s="320"/>
      <c r="AG65" s="320"/>
      <c r="AH65" s="320"/>
      <c r="AI65" s="320" t="s">
        <v>331</v>
      </c>
      <c r="AJ65" s="320"/>
      <c r="AK65" s="320"/>
      <c r="AL65" s="320"/>
      <c r="AM65" s="320" t="s">
        <v>428</v>
      </c>
      <c r="AN65" s="320"/>
      <c r="AO65" s="320"/>
      <c r="AP65" s="320"/>
      <c r="AQ65" s="200" t="s">
        <v>184</v>
      </c>
      <c r="AR65" s="184"/>
      <c r="AS65" s="184"/>
      <c r="AT65" s="185"/>
      <c r="AU65" s="964" t="s">
        <v>133</v>
      </c>
      <c r="AV65" s="964"/>
      <c r="AW65" s="964"/>
      <c r="AX65" s="965"/>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3"/>
      <c r="AS66" s="164" t="s">
        <v>185</v>
      </c>
      <c r="AT66" s="187"/>
      <c r="AU66" s="256"/>
      <c r="AV66" s="256"/>
      <c r="AW66" s="851" t="s">
        <v>269</v>
      </c>
      <c r="AX66" s="966"/>
      <c r="AY66">
        <f>$AY$65</f>
        <v>0</v>
      </c>
    </row>
    <row r="67" spans="1:51" ht="23.25" hidden="1" customHeight="1" x14ac:dyDescent="0.15">
      <c r="A67" s="837"/>
      <c r="B67" s="838"/>
      <c r="C67" s="838"/>
      <c r="D67" s="838"/>
      <c r="E67" s="838"/>
      <c r="F67" s="839"/>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289</v>
      </c>
      <c r="AC67" s="939"/>
      <c r="AD67" s="939"/>
      <c r="AE67" s="348"/>
      <c r="AF67" s="349"/>
      <c r="AG67" s="349"/>
      <c r="AH67" s="349"/>
      <c r="AI67" s="348"/>
      <c r="AJ67" s="349"/>
      <c r="AK67" s="349"/>
      <c r="AL67" s="349"/>
      <c r="AM67" s="348"/>
      <c r="AN67" s="349"/>
      <c r="AO67" s="349"/>
      <c r="AP67" s="349"/>
      <c r="AQ67" s="348"/>
      <c r="AR67" s="349"/>
      <c r="AS67" s="349"/>
      <c r="AT67" s="374"/>
      <c r="AU67" s="349"/>
      <c r="AV67" s="349"/>
      <c r="AW67" s="349"/>
      <c r="AX67" s="350"/>
      <c r="AY67">
        <f t="shared" ref="AY67:AY72" si="8">$AY$65</f>
        <v>0</v>
      </c>
    </row>
    <row r="68" spans="1:51" ht="23.25" hidden="1" customHeight="1" x14ac:dyDescent="0.15">
      <c r="A68" s="837"/>
      <c r="B68" s="838"/>
      <c r="C68" s="838"/>
      <c r="D68" s="838"/>
      <c r="E68" s="838"/>
      <c r="F68" s="839"/>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289</v>
      </c>
      <c r="AC68" s="962"/>
      <c r="AD68" s="962"/>
      <c r="AE68" s="348"/>
      <c r="AF68" s="349"/>
      <c r="AG68" s="349"/>
      <c r="AH68" s="349"/>
      <c r="AI68" s="348"/>
      <c r="AJ68" s="349"/>
      <c r="AK68" s="349"/>
      <c r="AL68" s="349"/>
      <c r="AM68" s="348"/>
      <c r="AN68" s="349"/>
      <c r="AO68" s="349"/>
      <c r="AP68" s="349"/>
      <c r="AQ68" s="348"/>
      <c r="AR68" s="349"/>
      <c r="AS68" s="349"/>
      <c r="AT68" s="374"/>
      <c r="AU68" s="349"/>
      <c r="AV68" s="349"/>
      <c r="AW68" s="349"/>
      <c r="AX68" s="350"/>
      <c r="AY68">
        <f t="shared" si="8"/>
        <v>0</v>
      </c>
    </row>
    <row r="69" spans="1:51" ht="23.25" hidden="1" customHeight="1" x14ac:dyDescent="0.15">
      <c r="A69" s="837"/>
      <c r="B69" s="838"/>
      <c r="C69" s="838"/>
      <c r="D69" s="838"/>
      <c r="E69" s="838"/>
      <c r="F69" s="839"/>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290</v>
      </c>
      <c r="AC69" s="963"/>
      <c r="AD69" s="963"/>
      <c r="AE69" s="356"/>
      <c r="AF69" s="357"/>
      <c r="AG69" s="357"/>
      <c r="AH69" s="357"/>
      <c r="AI69" s="356"/>
      <c r="AJ69" s="357"/>
      <c r="AK69" s="357"/>
      <c r="AL69" s="357"/>
      <c r="AM69" s="356"/>
      <c r="AN69" s="357"/>
      <c r="AO69" s="357"/>
      <c r="AP69" s="357"/>
      <c r="AQ69" s="348"/>
      <c r="AR69" s="349"/>
      <c r="AS69" s="349"/>
      <c r="AT69" s="374"/>
      <c r="AU69" s="349"/>
      <c r="AV69" s="349"/>
      <c r="AW69" s="349"/>
      <c r="AX69" s="350"/>
      <c r="AY69">
        <f t="shared" si="8"/>
        <v>0</v>
      </c>
    </row>
    <row r="70" spans="1:51" ht="23.25" hidden="1" customHeight="1" x14ac:dyDescent="0.15">
      <c r="A70" s="837" t="s">
        <v>275</v>
      </c>
      <c r="B70" s="838"/>
      <c r="C70" s="838"/>
      <c r="D70" s="838"/>
      <c r="E70" s="838"/>
      <c r="F70" s="839"/>
      <c r="G70" s="927" t="s">
        <v>187</v>
      </c>
      <c r="H70" s="928"/>
      <c r="I70" s="928"/>
      <c r="J70" s="928"/>
      <c r="K70" s="928"/>
      <c r="L70" s="928"/>
      <c r="M70" s="928"/>
      <c r="N70" s="928"/>
      <c r="O70" s="928"/>
      <c r="P70" s="928"/>
      <c r="Q70" s="928"/>
      <c r="R70" s="928"/>
      <c r="S70" s="928"/>
      <c r="T70" s="928"/>
      <c r="U70" s="928"/>
      <c r="V70" s="928"/>
      <c r="W70" s="931" t="s">
        <v>288</v>
      </c>
      <c r="X70" s="932"/>
      <c r="Y70" s="937" t="s">
        <v>12</v>
      </c>
      <c r="Z70" s="937"/>
      <c r="AA70" s="938"/>
      <c r="AB70" s="939" t="s">
        <v>289</v>
      </c>
      <c r="AC70" s="939"/>
      <c r="AD70" s="939"/>
      <c r="AE70" s="348"/>
      <c r="AF70" s="349"/>
      <c r="AG70" s="349"/>
      <c r="AH70" s="349"/>
      <c r="AI70" s="348"/>
      <c r="AJ70" s="349"/>
      <c r="AK70" s="349"/>
      <c r="AL70" s="349"/>
      <c r="AM70" s="348"/>
      <c r="AN70" s="349"/>
      <c r="AO70" s="349"/>
      <c r="AP70" s="349"/>
      <c r="AQ70" s="348"/>
      <c r="AR70" s="349"/>
      <c r="AS70" s="349"/>
      <c r="AT70" s="374"/>
      <c r="AU70" s="349"/>
      <c r="AV70" s="349"/>
      <c r="AW70" s="349"/>
      <c r="AX70" s="350"/>
      <c r="AY70">
        <f t="shared" si="8"/>
        <v>0</v>
      </c>
    </row>
    <row r="71" spans="1:51" ht="23.25" hidden="1" customHeight="1" x14ac:dyDescent="0.15">
      <c r="A71" s="837"/>
      <c r="B71" s="838"/>
      <c r="C71" s="838"/>
      <c r="D71" s="838"/>
      <c r="E71" s="838"/>
      <c r="F71" s="839"/>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289</v>
      </c>
      <c r="AC71" s="962"/>
      <c r="AD71" s="962"/>
      <c r="AE71" s="348"/>
      <c r="AF71" s="349"/>
      <c r="AG71" s="349"/>
      <c r="AH71" s="349"/>
      <c r="AI71" s="348"/>
      <c r="AJ71" s="349"/>
      <c r="AK71" s="349"/>
      <c r="AL71" s="349"/>
      <c r="AM71" s="348"/>
      <c r="AN71" s="349"/>
      <c r="AO71" s="349"/>
      <c r="AP71" s="349"/>
      <c r="AQ71" s="348"/>
      <c r="AR71" s="349"/>
      <c r="AS71" s="349"/>
      <c r="AT71" s="374"/>
      <c r="AU71" s="349"/>
      <c r="AV71" s="349"/>
      <c r="AW71" s="349"/>
      <c r="AX71" s="350"/>
      <c r="AY71">
        <f t="shared" si="8"/>
        <v>0</v>
      </c>
    </row>
    <row r="72" spans="1:51" ht="23.25" hidden="1" customHeight="1" x14ac:dyDescent="0.15">
      <c r="A72" s="840"/>
      <c r="B72" s="841"/>
      <c r="C72" s="841"/>
      <c r="D72" s="841"/>
      <c r="E72" s="841"/>
      <c r="F72" s="842"/>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290</v>
      </c>
      <c r="AC72" s="963"/>
      <c r="AD72" s="963"/>
      <c r="AE72" s="356"/>
      <c r="AF72" s="357"/>
      <c r="AG72" s="357"/>
      <c r="AH72" s="357"/>
      <c r="AI72" s="356"/>
      <c r="AJ72" s="357"/>
      <c r="AK72" s="357"/>
      <c r="AL72" s="357"/>
      <c r="AM72" s="356"/>
      <c r="AN72" s="357"/>
      <c r="AO72" s="357"/>
      <c r="AP72" s="926"/>
      <c r="AQ72" s="348"/>
      <c r="AR72" s="349"/>
      <c r="AS72" s="349"/>
      <c r="AT72" s="374"/>
      <c r="AU72" s="349"/>
      <c r="AV72" s="349"/>
      <c r="AW72" s="349"/>
      <c r="AX72" s="350"/>
      <c r="AY72">
        <f t="shared" si="8"/>
        <v>0</v>
      </c>
    </row>
    <row r="73" spans="1:51" ht="18.75" hidden="1" customHeight="1" x14ac:dyDescent="0.15">
      <c r="A73" s="823" t="s">
        <v>271</v>
      </c>
      <c r="B73" s="824"/>
      <c r="C73" s="824"/>
      <c r="D73" s="824"/>
      <c r="E73" s="824"/>
      <c r="F73" s="825"/>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6"/>
      <c r="B76" s="827"/>
      <c r="C76" s="827"/>
      <c r="D76" s="827"/>
      <c r="E76" s="827"/>
      <c r="F76" s="828"/>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6"/>
      <c r="B77" s="827"/>
      <c r="C77" s="827"/>
      <c r="D77" s="827"/>
      <c r="E77" s="827"/>
      <c r="F77" s="828"/>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0" t="s">
        <v>302</v>
      </c>
      <c r="B78" s="901"/>
      <c r="C78" s="901"/>
      <c r="D78" s="901"/>
      <c r="E78" s="898" t="s">
        <v>249</v>
      </c>
      <c r="F78" s="899"/>
      <c r="G78" s="45" t="s">
        <v>187</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2" t="s">
        <v>262</v>
      </c>
      <c r="C80" s="833"/>
      <c r="D80" s="833"/>
      <c r="E80" s="833"/>
      <c r="F80" s="834"/>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619</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8"/>
      <c r="AY80">
        <f>COUNTA($G$82)</f>
        <v>0</v>
      </c>
    </row>
    <row r="81" spans="1:60" ht="22.5" hidden="1" customHeight="1" x14ac:dyDescent="0.15">
      <c r="A81" s="506"/>
      <c r="B81" s="835"/>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8"/>
      <c r="R87" s="788"/>
      <c r="S87" s="788"/>
      <c r="T87" s="788"/>
      <c r="U87" s="788"/>
      <c r="V87" s="788"/>
      <c r="W87" s="788"/>
      <c r="X87" s="789"/>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0"/>
      <c r="Q88" s="790"/>
      <c r="R88" s="790"/>
      <c r="S88" s="790"/>
      <c r="T88" s="790"/>
      <c r="U88" s="790"/>
      <c r="V88" s="790"/>
      <c r="W88" s="790"/>
      <c r="X88" s="791"/>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92"/>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8"/>
      <c r="R92" s="788"/>
      <c r="S92" s="788"/>
      <c r="T92" s="788"/>
      <c r="U92" s="788"/>
      <c r="V92" s="788"/>
      <c r="W92" s="788"/>
      <c r="X92" s="789"/>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0"/>
      <c r="Q93" s="790"/>
      <c r="R93" s="790"/>
      <c r="S93" s="790"/>
      <c r="T93" s="790"/>
      <c r="U93" s="790"/>
      <c r="V93" s="790"/>
      <c r="W93" s="790"/>
      <c r="X93" s="791"/>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92"/>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8"/>
      <c r="R97" s="788"/>
      <c r="S97" s="788"/>
      <c r="T97" s="788"/>
      <c r="U97" s="788"/>
      <c r="V97" s="788"/>
      <c r="W97" s="788"/>
      <c r="X97" s="789"/>
      <c r="Y97" s="741" t="s">
        <v>61</v>
      </c>
      <c r="Z97" s="742"/>
      <c r="AA97" s="743"/>
      <c r="AB97" s="389"/>
      <c r="AC97" s="390"/>
      <c r="AD97" s="391"/>
      <c r="AE97" s="348"/>
      <c r="AF97" s="349"/>
      <c r="AG97" s="349"/>
      <c r="AH97" s="374"/>
      <c r="AI97" s="348"/>
      <c r="AJ97" s="349"/>
      <c r="AK97" s="349"/>
      <c r="AL97" s="37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0"/>
      <c r="Q98" s="790"/>
      <c r="R98" s="790"/>
      <c r="S98" s="790"/>
      <c r="T98" s="790"/>
      <c r="U98" s="790"/>
      <c r="V98" s="790"/>
      <c r="W98" s="790"/>
      <c r="X98" s="791"/>
      <c r="Y98" s="718" t="s">
        <v>53</v>
      </c>
      <c r="Z98" s="719"/>
      <c r="AA98" s="720"/>
      <c r="AB98" s="285"/>
      <c r="AC98" s="286"/>
      <c r="AD98" s="287"/>
      <c r="AE98" s="348"/>
      <c r="AF98" s="349"/>
      <c r="AG98" s="349"/>
      <c r="AH98" s="374"/>
      <c r="AI98" s="348"/>
      <c r="AJ98" s="349"/>
      <c r="AK98" s="349"/>
      <c r="AL98" s="37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6"/>
      <c r="C99" s="866"/>
      <c r="D99" s="866"/>
      <c r="E99" s="866"/>
      <c r="F99" s="867"/>
      <c r="G99" s="793"/>
      <c r="H99" s="233"/>
      <c r="I99" s="233"/>
      <c r="J99" s="233"/>
      <c r="K99" s="233"/>
      <c r="L99" s="233"/>
      <c r="M99" s="233"/>
      <c r="N99" s="233"/>
      <c r="O99" s="794"/>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309</v>
      </c>
      <c r="AF100" s="810"/>
      <c r="AG100" s="810"/>
      <c r="AH100" s="811"/>
      <c r="AI100" s="809" t="s">
        <v>331</v>
      </c>
      <c r="AJ100" s="810"/>
      <c r="AK100" s="810"/>
      <c r="AL100" s="811"/>
      <c r="AM100" s="809" t="s">
        <v>428</v>
      </c>
      <c r="AN100" s="810"/>
      <c r="AO100" s="810"/>
      <c r="AP100" s="811"/>
      <c r="AQ100" s="914" t="s">
        <v>336</v>
      </c>
      <c r="AR100" s="915"/>
      <c r="AS100" s="915"/>
      <c r="AT100" s="916"/>
      <c r="AU100" s="914" t="s">
        <v>460</v>
      </c>
      <c r="AV100" s="915"/>
      <c r="AW100" s="915"/>
      <c r="AX100" s="917"/>
    </row>
    <row r="101" spans="1:60" ht="23.25" customHeight="1" x14ac:dyDescent="0.15">
      <c r="A101" s="477"/>
      <c r="B101" s="478"/>
      <c r="C101" s="478"/>
      <c r="D101" s="478"/>
      <c r="E101" s="478"/>
      <c r="F101" s="479"/>
      <c r="G101" s="176" t="s">
        <v>641</v>
      </c>
      <c r="H101" s="176"/>
      <c r="I101" s="176"/>
      <c r="J101" s="176"/>
      <c r="K101" s="176"/>
      <c r="L101" s="176"/>
      <c r="M101" s="176"/>
      <c r="N101" s="176"/>
      <c r="O101" s="176"/>
      <c r="P101" s="176"/>
      <c r="Q101" s="176"/>
      <c r="R101" s="176"/>
      <c r="S101" s="176"/>
      <c r="T101" s="176"/>
      <c r="U101" s="176"/>
      <c r="V101" s="176"/>
      <c r="W101" s="176"/>
      <c r="X101" s="218"/>
      <c r="Y101" s="802" t="s">
        <v>54</v>
      </c>
      <c r="Z101" s="704"/>
      <c r="AA101" s="705"/>
      <c r="AB101" s="537" t="s">
        <v>642</v>
      </c>
      <c r="AC101" s="537"/>
      <c r="AD101" s="537"/>
      <c r="AE101" s="343">
        <v>140</v>
      </c>
      <c r="AF101" s="343"/>
      <c r="AG101" s="343"/>
      <c r="AH101" s="343"/>
      <c r="AI101" s="343">
        <v>132</v>
      </c>
      <c r="AJ101" s="343"/>
      <c r="AK101" s="343"/>
      <c r="AL101" s="343"/>
      <c r="AM101" s="343">
        <v>74</v>
      </c>
      <c r="AN101" s="343"/>
      <c r="AO101" s="343"/>
      <c r="AP101" s="343"/>
      <c r="AQ101" s="348" t="s">
        <v>636</v>
      </c>
      <c r="AR101" s="349"/>
      <c r="AS101" s="349"/>
      <c r="AT101" s="374"/>
      <c r="AU101" s="348" t="s">
        <v>636</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642</v>
      </c>
      <c r="AC102" s="537"/>
      <c r="AD102" s="537"/>
      <c r="AE102" s="343">
        <v>140</v>
      </c>
      <c r="AF102" s="343"/>
      <c r="AG102" s="343"/>
      <c r="AH102" s="343"/>
      <c r="AI102" s="343">
        <v>140</v>
      </c>
      <c r="AJ102" s="343"/>
      <c r="AK102" s="343"/>
      <c r="AL102" s="343"/>
      <c r="AM102" s="348">
        <v>140</v>
      </c>
      <c r="AN102" s="349"/>
      <c r="AO102" s="349"/>
      <c r="AP102" s="374"/>
      <c r="AQ102" s="343">
        <v>140</v>
      </c>
      <c r="AR102" s="343"/>
      <c r="AS102" s="343"/>
      <c r="AT102" s="343"/>
      <c r="AU102" s="356">
        <v>140</v>
      </c>
      <c r="AV102" s="357"/>
      <c r="AW102" s="357"/>
      <c r="AX102" s="918"/>
    </row>
    <row r="103" spans="1:60" ht="31.5" hidden="1"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7"/>
      <c r="B104" s="478"/>
      <c r="C104" s="478"/>
      <c r="D104" s="478"/>
      <c r="E104" s="478"/>
      <c r="F104" s="479"/>
      <c r="G104" s="176"/>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374"/>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37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686</v>
      </c>
      <c r="AC116" s="286"/>
      <c r="AD116" s="287"/>
      <c r="AE116" s="343">
        <v>20200</v>
      </c>
      <c r="AF116" s="343"/>
      <c r="AG116" s="343"/>
      <c r="AH116" s="343"/>
      <c r="AI116" s="343">
        <v>21523</v>
      </c>
      <c r="AJ116" s="343"/>
      <c r="AK116" s="343"/>
      <c r="AL116" s="343"/>
      <c r="AM116" s="343">
        <v>21570</v>
      </c>
      <c r="AN116" s="343"/>
      <c r="AO116" s="343"/>
      <c r="AP116" s="343"/>
      <c r="AQ116" s="348">
        <v>20357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644</v>
      </c>
      <c r="AC117" s="328"/>
      <c r="AD117" s="329"/>
      <c r="AE117" s="291" t="s">
        <v>645</v>
      </c>
      <c r="AF117" s="291"/>
      <c r="AG117" s="291"/>
      <c r="AH117" s="291"/>
      <c r="AI117" s="291" t="s">
        <v>687</v>
      </c>
      <c r="AJ117" s="291"/>
      <c r="AK117" s="291"/>
      <c r="AL117" s="291"/>
      <c r="AM117" s="291" t="s">
        <v>688</v>
      </c>
      <c r="AN117" s="291"/>
      <c r="AO117" s="291"/>
      <c r="AP117" s="291"/>
      <c r="AQ117" s="291" t="s">
        <v>691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324</v>
      </c>
      <c r="B130" s="979"/>
      <c r="C130" s="978" t="s">
        <v>188</v>
      </c>
      <c r="D130" s="979"/>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82"/>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636</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636</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2"/>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2"/>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2"/>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2"/>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2"/>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0</v>
      </c>
    </row>
    <row r="190" spans="1:51" ht="45" hidden="1" customHeight="1" x14ac:dyDescent="0.15">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51" customHeight="1" x14ac:dyDescent="0.15">
      <c r="A428" s="982"/>
      <c r="B428" s="238"/>
      <c r="C428" s="237"/>
      <c r="D428" s="238"/>
      <c r="E428" s="175" t="s">
        <v>660</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38.25"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82"/>
      <c r="B430" s="238"/>
      <c r="C430" s="235" t="s">
        <v>590</v>
      </c>
      <c r="D430" s="236"/>
      <c r="E430" s="224" t="s">
        <v>318</v>
      </c>
      <c r="F430" s="434"/>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2"/>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2"/>
      <c r="AQ433" s="151" t="s">
        <v>636</v>
      </c>
      <c r="AR433" s="152"/>
      <c r="AS433" s="152"/>
      <c r="AT433" s="153"/>
      <c r="AU433" s="152" t="s">
        <v>636</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2"/>
      <c r="AQ434" s="151" t="s">
        <v>636</v>
      </c>
      <c r="AR434" s="152"/>
      <c r="AS434" s="152"/>
      <c r="AT434" s="153"/>
      <c r="AU434" s="152" t="s">
        <v>636</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2"/>
      <c r="AQ435" s="151" t="s">
        <v>636</v>
      </c>
      <c r="AR435" s="152"/>
      <c r="AS435" s="152"/>
      <c r="AT435" s="153"/>
      <c r="AU435" s="152" t="s">
        <v>636</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82"/>
      <c r="B458" s="238"/>
      <c r="C458" s="237"/>
      <c r="D458" s="238"/>
      <c r="E458" s="181"/>
      <c r="F458" s="182"/>
      <c r="G458" s="217" t="s">
        <v>661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2"/>
      <c r="AQ458" s="151" t="s">
        <v>636</v>
      </c>
      <c r="AR458" s="152"/>
      <c r="AS458" s="152"/>
      <c r="AT458" s="153"/>
      <c r="AU458" s="152" t="s">
        <v>636</v>
      </c>
      <c r="AV458" s="152"/>
      <c r="AW458" s="152"/>
      <c r="AX458" s="193"/>
      <c r="AY458">
        <f t="shared" ref="AY458:AY460" si="68">$AY$456</f>
        <v>1</v>
      </c>
    </row>
    <row r="459" spans="1:51" ht="23.25"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2"/>
      <c r="AQ459" s="151" t="s">
        <v>636</v>
      </c>
      <c r="AR459" s="152"/>
      <c r="AS459" s="152"/>
      <c r="AT459" s="153"/>
      <c r="AU459" s="152" t="s">
        <v>636</v>
      </c>
      <c r="AV459" s="152"/>
      <c r="AW459" s="152"/>
      <c r="AX459" s="193"/>
      <c r="AY459">
        <f t="shared" si="68"/>
        <v>1</v>
      </c>
    </row>
    <row r="460" spans="1:51" ht="23.25"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2"/>
      <c r="AQ460" s="151" t="s">
        <v>636</v>
      </c>
      <c r="AR460" s="152"/>
      <c r="AS460" s="152"/>
      <c r="AT460" s="153"/>
      <c r="AU460" s="152" t="s">
        <v>636</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2"/>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2"/>
      <c r="B482" s="238"/>
      <c r="C482" s="237"/>
      <c r="D482" s="238"/>
      <c r="E482" s="175" t="s">
        <v>661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2"/>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27"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3" t="s">
        <v>658</v>
      </c>
      <c r="AE702" s="884"/>
      <c r="AF702" s="884"/>
      <c r="AG702" s="871" t="s">
        <v>662</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658</v>
      </c>
      <c r="AE703" s="170"/>
      <c r="AF703" s="170"/>
      <c r="AG703" s="653" t="s">
        <v>663</v>
      </c>
      <c r="AH703" s="654"/>
      <c r="AI703" s="654"/>
      <c r="AJ703" s="654"/>
      <c r="AK703" s="654"/>
      <c r="AL703" s="654"/>
      <c r="AM703" s="654"/>
      <c r="AN703" s="654"/>
      <c r="AO703" s="654"/>
      <c r="AP703" s="654"/>
      <c r="AQ703" s="654"/>
      <c r="AR703" s="654"/>
      <c r="AS703" s="654"/>
      <c r="AT703" s="654"/>
      <c r="AU703" s="654"/>
      <c r="AV703" s="654"/>
      <c r="AW703" s="654"/>
      <c r="AX703" s="655"/>
    </row>
    <row r="704" spans="1:51" ht="27"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658</v>
      </c>
      <c r="AE704" s="572"/>
      <c r="AF704" s="572"/>
      <c r="AG704" s="410" t="s">
        <v>664</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658</v>
      </c>
      <c r="AE705" s="722"/>
      <c r="AF705" s="722"/>
      <c r="AG705" s="175" t="s">
        <v>693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300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665</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666</v>
      </c>
      <c r="AE707" s="570"/>
      <c r="AF707" s="570"/>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658</v>
      </c>
      <c r="AE708" s="657"/>
      <c r="AF708" s="657"/>
      <c r="AG708" s="512" t="s">
        <v>667</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658</v>
      </c>
      <c r="AE709" s="170"/>
      <c r="AF709" s="170"/>
      <c r="AG709" s="653" t="s">
        <v>668</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658</v>
      </c>
      <c r="AE710" s="170"/>
      <c r="AF710" s="170"/>
      <c r="AG710" s="653" t="s">
        <v>669</v>
      </c>
      <c r="AH710" s="654"/>
      <c r="AI710" s="654"/>
      <c r="AJ710" s="654"/>
      <c r="AK710" s="654"/>
      <c r="AL710" s="654"/>
      <c r="AM710" s="654"/>
      <c r="AN710" s="654"/>
      <c r="AO710" s="654"/>
      <c r="AP710" s="654"/>
      <c r="AQ710" s="654"/>
      <c r="AR710" s="654"/>
      <c r="AS710" s="654"/>
      <c r="AT710" s="654"/>
      <c r="AU710" s="654"/>
      <c r="AV710" s="654"/>
      <c r="AW710" s="654"/>
      <c r="AX710" s="655"/>
    </row>
    <row r="711" spans="1:50" ht="43.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658</v>
      </c>
      <c r="AE711" s="170"/>
      <c r="AF711" s="170"/>
      <c r="AG711" s="653" t="s">
        <v>670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671</v>
      </c>
      <c r="AE712" s="572"/>
      <c r="AF712" s="572"/>
      <c r="AG712" s="580" t="s">
        <v>325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3" t="s">
        <v>325</v>
      </c>
      <c r="AH713" s="654"/>
      <c r="AI713" s="654"/>
      <c r="AJ713" s="654"/>
      <c r="AK713" s="654"/>
      <c r="AL713" s="654"/>
      <c r="AM713" s="654"/>
      <c r="AN713" s="654"/>
      <c r="AO713" s="654"/>
      <c r="AP713" s="654"/>
      <c r="AQ713" s="654"/>
      <c r="AR713" s="654"/>
      <c r="AS713" s="654"/>
      <c r="AT713" s="654"/>
      <c r="AU713" s="654"/>
      <c r="AV713" s="654"/>
      <c r="AW713" s="654"/>
      <c r="AX713" s="655"/>
    </row>
    <row r="714" spans="1:50" ht="39.75"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658</v>
      </c>
      <c r="AE714" s="578"/>
      <c r="AF714" s="579"/>
      <c r="AG714" s="678" t="s">
        <v>672</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673</v>
      </c>
      <c r="AE715" s="657"/>
      <c r="AF715" s="763"/>
      <c r="AG715" s="512" t="s">
        <v>674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4" t="s">
        <v>658</v>
      </c>
      <c r="AE716" s="745"/>
      <c r="AF716" s="745"/>
      <c r="AG716" s="653" t="s">
        <v>675</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673</v>
      </c>
      <c r="AE717" s="170"/>
      <c r="AF717" s="170"/>
      <c r="AG717" s="653" t="s">
        <v>676</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671</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2"/>
      <c r="AD719" s="656" t="s">
        <v>658</v>
      </c>
      <c r="AE719" s="657"/>
      <c r="AF719" s="657"/>
      <c r="AG719" s="175" t="s">
        <v>677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22" t="s">
        <v>260</v>
      </c>
      <c r="D720" s="920"/>
      <c r="E720" s="920"/>
      <c r="F720" s="923"/>
      <c r="G720" s="919" t="s">
        <v>261</v>
      </c>
      <c r="H720" s="920"/>
      <c r="I720" s="920"/>
      <c r="J720" s="920"/>
      <c r="K720" s="920"/>
      <c r="L720" s="920"/>
      <c r="M720" s="920"/>
      <c r="N720" s="919" t="s">
        <v>264</v>
      </c>
      <c r="O720" s="920"/>
      <c r="P720" s="920"/>
      <c r="Q720" s="920"/>
      <c r="R720" s="920"/>
      <c r="S720" s="920"/>
      <c r="T720" s="920"/>
      <c r="U720" s="920"/>
      <c r="V720" s="920"/>
      <c r="W720" s="920"/>
      <c r="X720" s="920"/>
      <c r="Y720" s="920"/>
      <c r="Z720" s="920"/>
      <c r="AA720" s="920"/>
      <c r="AB720" s="920"/>
      <c r="AC720" s="920"/>
      <c r="AD720" s="920"/>
      <c r="AE720" s="920"/>
      <c r="AF720" s="921"/>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9"/>
      <c r="B721" s="640"/>
      <c r="C721" s="906" t="s">
        <v>629</v>
      </c>
      <c r="D721" s="907"/>
      <c r="E721" s="907"/>
      <c r="F721" s="908"/>
      <c r="G721" s="924">
        <v>20</v>
      </c>
      <c r="H721" s="925"/>
      <c r="I721" s="63" t="str">
        <f>IF(OR(G721="　", G721=""), "", "-")</f>
        <v>-</v>
      </c>
      <c r="J721" s="905">
        <v>534</v>
      </c>
      <c r="K721" s="905"/>
      <c r="L721" s="63" t="str">
        <f>IF(M721="","","-")</f>
        <v/>
      </c>
      <c r="M721" s="64"/>
      <c r="N721" s="902" t="s">
        <v>648</v>
      </c>
      <c r="O721" s="903"/>
      <c r="P721" s="903"/>
      <c r="Q721" s="903"/>
      <c r="R721" s="903"/>
      <c r="S721" s="903"/>
      <c r="T721" s="903"/>
      <c r="U721" s="903"/>
      <c r="V721" s="903"/>
      <c r="W721" s="903"/>
      <c r="X721" s="903"/>
      <c r="Y721" s="903"/>
      <c r="Z721" s="903"/>
      <c r="AA721" s="903"/>
      <c r="AB721" s="903"/>
      <c r="AC721" s="903"/>
      <c r="AD721" s="903"/>
      <c r="AE721" s="903"/>
      <c r="AF721" s="904"/>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9"/>
      <c r="B722" s="640"/>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9"/>
      <c r="B723" s="640"/>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9"/>
      <c r="B724" s="640"/>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41"/>
      <c r="B725" s="642"/>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52.5" customHeight="1" x14ac:dyDescent="0.15">
      <c r="A726" s="607" t="s">
        <v>47</v>
      </c>
      <c r="B726" s="608"/>
      <c r="C726" s="429" t="s">
        <v>52</v>
      </c>
      <c r="D726" s="567"/>
      <c r="E726" s="567"/>
      <c r="F726" s="568"/>
      <c r="G726" s="786" t="s">
        <v>694</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09"/>
      <c r="B727" s="610"/>
      <c r="C727" s="684" t="s">
        <v>56</v>
      </c>
      <c r="D727" s="685"/>
      <c r="E727" s="685"/>
      <c r="F727" s="686"/>
      <c r="G727" s="784" t="s">
        <v>695</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699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700</v>
      </c>
      <c r="B731" s="605"/>
      <c r="C731" s="605"/>
      <c r="D731" s="605"/>
      <c r="E731" s="606"/>
      <c r="F731" s="669" t="s">
        <v>701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137</v>
      </c>
      <c r="B733" s="605"/>
      <c r="C733" s="605"/>
      <c r="D733" s="605"/>
      <c r="E733" s="606"/>
      <c r="F733" s="752" t="s">
        <v>702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591</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606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616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305</v>
      </c>
      <c r="B787" s="747"/>
      <c r="C787" s="747"/>
      <c r="D787" s="747"/>
      <c r="E787" s="747"/>
      <c r="F787" s="748"/>
      <c r="G787" s="764" t="s">
        <v>678</v>
      </c>
      <c r="H787" s="765"/>
      <c r="I787" s="765"/>
      <c r="J787" s="765"/>
      <c r="K787" s="765"/>
      <c r="L787" s="765"/>
      <c r="M787" s="765"/>
      <c r="N787" s="765"/>
      <c r="O787" s="765"/>
      <c r="P787" s="765"/>
      <c r="Q787" s="765"/>
      <c r="R787" s="765"/>
      <c r="S787" s="765"/>
      <c r="T787" s="765"/>
      <c r="U787" s="765"/>
      <c r="V787" s="765"/>
      <c r="W787" s="765"/>
      <c r="X787" s="765"/>
      <c r="Y787" s="765"/>
      <c r="Z787" s="765"/>
      <c r="AA787" s="765"/>
      <c r="AB787" s="766"/>
      <c r="AC787" s="425" t="s">
        <v>282</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679</v>
      </c>
      <c r="H789" s="436"/>
      <c r="I789" s="436"/>
      <c r="J789" s="436"/>
      <c r="K789" s="437"/>
      <c r="L789" s="438" t="s">
        <v>680</v>
      </c>
      <c r="M789" s="439"/>
      <c r="N789" s="439"/>
      <c r="O789" s="439"/>
      <c r="P789" s="439"/>
      <c r="Q789" s="439"/>
      <c r="R789" s="439"/>
      <c r="S789" s="439"/>
      <c r="T789" s="439"/>
      <c r="U789" s="439"/>
      <c r="V789" s="439"/>
      <c r="W789" s="439"/>
      <c r="X789" s="440"/>
      <c r="Y789" s="441">
        <v>204</v>
      </c>
      <c r="Z789" s="442"/>
      <c r="AA789" s="442"/>
      <c r="AB789" s="543"/>
      <c r="AC789" s="435"/>
      <c r="AD789" s="436"/>
      <c r="AE789" s="436"/>
      <c r="AF789" s="436"/>
      <c r="AG789" s="437"/>
      <c r="AH789" s="438"/>
      <c r="AI789" s="439"/>
      <c r="AJ789" s="439"/>
      <c r="AK789" s="439"/>
      <c r="AL789" s="439"/>
      <c r="AM789" s="439"/>
      <c r="AN789" s="439"/>
      <c r="AO789" s="439"/>
      <c r="AP789" s="439"/>
      <c r="AQ789" s="439"/>
      <c r="AR789" s="439"/>
      <c r="AS789" s="439"/>
      <c r="AT789" s="440"/>
      <c r="AU789" s="441"/>
      <c r="AV789" s="442"/>
      <c r="AW789" s="442"/>
      <c r="AX789" s="443"/>
    </row>
    <row r="790" spans="1:51" ht="24.75" customHeight="1" x14ac:dyDescent="0.15">
      <c r="A790" s="542"/>
      <c r="B790" s="749"/>
      <c r="C790" s="749"/>
      <c r="D790" s="749"/>
      <c r="E790" s="749"/>
      <c r="F790" s="750"/>
      <c r="G790" s="333" t="s">
        <v>681</v>
      </c>
      <c r="H790" s="334"/>
      <c r="I790" s="334"/>
      <c r="J790" s="334"/>
      <c r="K790" s="335"/>
      <c r="L790" s="384" t="s">
        <v>682</v>
      </c>
      <c r="M790" s="385"/>
      <c r="N790" s="385"/>
      <c r="O790" s="385"/>
      <c r="P790" s="385"/>
      <c r="Q790" s="385"/>
      <c r="R790" s="385"/>
      <c r="S790" s="385"/>
      <c r="T790" s="385"/>
      <c r="U790" s="385"/>
      <c r="V790" s="385"/>
      <c r="W790" s="385"/>
      <c r="X790" s="386"/>
      <c r="Y790" s="381">
        <v>95</v>
      </c>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2"/>
      <c r="B791" s="749"/>
      <c r="C791" s="749"/>
      <c r="D791" s="749"/>
      <c r="E791" s="749"/>
      <c r="F791" s="750"/>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2"/>
      <c r="B792" s="749"/>
      <c r="C792" s="749"/>
      <c r="D792" s="749"/>
      <c r="E792" s="749"/>
      <c r="F792" s="750"/>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2"/>
      <c r="B793" s="749"/>
      <c r="C793" s="749"/>
      <c r="D793" s="749"/>
      <c r="E793" s="749"/>
      <c r="F793" s="750"/>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2"/>
      <c r="B794" s="749"/>
      <c r="C794" s="749"/>
      <c r="D794" s="749"/>
      <c r="E794" s="749"/>
      <c r="F794" s="750"/>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2"/>
      <c r="B795" s="749"/>
      <c r="C795" s="749"/>
      <c r="D795" s="749"/>
      <c r="E795" s="749"/>
      <c r="F795" s="750"/>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2"/>
      <c r="B796" s="749"/>
      <c r="C796" s="749"/>
      <c r="D796" s="749"/>
      <c r="E796" s="749"/>
      <c r="F796" s="750"/>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2"/>
      <c r="B797" s="749"/>
      <c r="C797" s="749"/>
      <c r="D797" s="749"/>
      <c r="E797" s="749"/>
      <c r="F797" s="750"/>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2"/>
      <c r="B798" s="749"/>
      <c r="C798" s="749"/>
      <c r="D798" s="749"/>
      <c r="E798" s="749"/>
      <c r="F798" s="750"/>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2"/>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299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2"/>
      <c r="B804" s="749"/>
      <c r="C804" s="749"/>
      <c r="D804" s="749"/>
      <c r="E804" s="749"/>
      <c r="F804" s="750"/>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2"/>
      <c r="B805" s="749"/>
      <c r="C805" s="749"/>
      <c r="D805" s="749"/>
      <c r="E805" s="749"/>
      <c r="F805" s="750"/>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2"/>
      <c r="B806" s="749"/>
      <c r="C806" s="749"/>
      <c r="D806" s="749"/>
      <c r="E806" s="749"/>
      <c r="F806" s="750"/>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2"/>
      <c r="B807" s="749"/>
      <c r="C807" s="749"/>
      <c r="D807" s="749"/>
      <c r="E807" s="749"/>
      <c r="F807" s="750"/>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2"/>
      <c r="B808" s="749"/>
      <c r="C808" s="749"/>
      <c r="D808" s="749"/>
      <c r="E808" s="749"/>
      <c r="F808" s="750"/>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2"/>
      <c r="B809" s="749"/>
      <c r="C809" s="749"/>
      <c r="D809" s="749"/>
      <c r="E809" s="749"/>
      <c r="F809" s="750"/>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2"/>
      <c r="B810" s="749"/>
      <c r="C810" s="749"/>
      <c r="D810" s="749"/>
      <c r="E810" s="749"/>
      <c r="F810" s="750"/>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2"/>
      <c r="B811" s="749"/>
      <c r="C811" s="749"/>
      <c r="D811" s="749"/>
      <c r="E811" s="749"/>
      <c r="F811" s="750"/>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2"/>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2"/>
      <c r="B817" s="749"/>
      <c r="C817" s="749"/>
      <c r="D817" s="749"/>
      <c r="E817" s="749"/>
      <c r="F817" s="750"/>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2"/>
      <c r="B818" s="749"/>
      <c r="C818" s="749"/>
      <c r="D818" s="749"/>
      <c r="E818" s="749"/>
      <c r="F818" s="750"/>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2"/>
      <c r="B819" s="749"/>
      <c r="C819" s="749"/>
      <c r="D819" s="749"/>
      <c r="E819" s="749"/>
      <c r="F819" s="750"/>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2"/>
      <c r="B820" s="749"/>
      <c r="C820" s="749"/>
      <c r="D820" s="749"/>
      <c r="E820" s="749"/>
      <c r="F820" s="750"/>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2"/>
      <c r="B821" s="749"/>
      <c r="C821" s="749"/>
      <c r="D821" s="749"/>
      <c r="E821" s="749"/>
      <c r="F821" s="750"/>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2"/>
      <c r="B822" s="749"/>
      <c r="C822" s="749"/>
      <c r="D822" s="749"/>
      <c r="E822" s="749"/>
      <c r="F822" s="750"/>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2"/>
      <c r="B823" s="749"/>
      <c r="C823" s="749"/>
      <c r="D823" s="749"/>
      <c r="E823" s="749"/>
      <c r="F823" s="750"/>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2"/>
      <c r="B824" s="749"/>
      <c r="C824" s="749"/>
      <c r="D824" s="749"/>
      <c r="E824" s="749"/>
      <c r="F824" s="750"/>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2"/>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2"/>
      <c r="B830" s="749"/>
      <c r="C830" s="749"/>
      <c r="D830" s="749"/>
      <c r="E830" s="749"/>
      <c r="F830" s="750"/>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2"/>
      <c r="B831" s="749"/>
      <c r="C831" s="749"/>
      <c r="D831" s="749"/>
      <c r="E831" s="749"/>
      <c r="F831" s="750"/>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2"/>
      <c r="B832" s="749"/>
      <c r="C832" s="749"/>
      <c r="D832" s="749"/>
      <c r="E832" s="749"/>
      <c r="F832" s="750"/>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2"/>
      <c r="B833" s="749"/>
      <c r="C833" s="749"/>
      <c r="D833" s="749"/>
      <c r="E833" s="749"/>
      <c r="F833" s="750"/>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2"/>
      <c r="B834" s="749"/>
      <c r="C834" s="749"/>
      <c r="D834" s="749"/>
      <c r="E834" s="749"/>
      <c r="F834" s="750"/>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2"/>
      <c r="B835" s="749"/>
      <c r="C835" s="749"/>
      <c r="D835" s="749"/>
      <c r="E835" s="749"/>
      <c r="F835" s="750"/>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2"/>
      <c r="B836" s="749"/>
      <c r="C836" s="749"/>
      <c r="D836" s="749"/>
      <c r="E836" s="749"/>
      <c r="F836" s="750"/>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2"/>
      <c r="B837" s="749"/>
      <c r="C837" s="749"/>
      <c r="D837" s="749"/>
      <c r="E837" s="749"/>
      <c r="F837" s="750"/>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2"/>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3" t="s">
        <v>265</v>
      </c>
      <c r="AM839" s="944"/>
      <c r="AN839" s="94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140.25" customHeight="1" x14ac:dyDescent="0.15">
      <c r="A845" s="387">
        <v>1</v>
      </c>
      <c r="B845" s="387">
        <v>1</v>
      </c>
      <c r="C845" s="406" t="s">
        <v>683</v>
      </c>
      <c r="D845" s="401"/>
      <c r="E845" s="401"/>
      <c r="F845" s="401"/>
      <c r="G845" s="401"/>
      <c r="H845" s="401"/>
      <c r="I845" s="401"/>
      <c r="J845" s="402">
        <v>1010005003211</v>
      </c>
      <c r="K845" s="403"/>
      <c r="L845" s="403"/>
      <c r="M845" s="403"/>
      <c r="N845" s="403"/>
      <c r="O845" s="403"/>
      <c r="P845" s="412" t="s">
        <v>684</v>
      </c>
      <c r="Q845" s="413"/>
      <c r="R845" s="413"/>
      <c r="S845" s="413"/>
      <c r="T845" s="413"/>
      <c r="U845" s="413"/>
      <c r="V845" s="413"/>
      <c r="W845" s="413"/>
      <c r="X845" s="413"/>
      <c r="Y845" s="303">
        <v>299</v>
      </c>
      <c r="Z845" s="304"/>
      <c r="AA845" s="304"/>
      <c r="AB845" s="305"/>
      <c r="AC845" s="417" t="s">
        <v>697</v>
      </c>
      <c r="AD845" s="418"/>
      <c r="AE845" s="418"/>
      <c r="AF845" s="418"/>
      <c r="AG845" s="418"/>
      <c r="AH845" s="404" t="s">
        <v>698</v>
      </c>
      <c r="AI845" s="405"/>
      <c r="AJ845" s="405"/>
      <c r="AK845" s="405"/>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5" t="s">
        <v>265</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9" t="s">
        <v>251</v>
      </c>
      <c r="AQ1109" s="409"/>
      <c r="AR1109" s="409"/>
      <c r="AS1109" s="409"/>
      <c r="AT1109" s="409"/>
      <c r="AU1109" s="409"/>
      <c r="AV1109" s="409"/>
      <c r="AW1109" s="409"/>
      <c r="AX1109" s="409"/>
    </row>
    <row r="1110" spans="1:51" ht="33.75" customHeight="1" x14ac:dyDescent="0.15">
      <c r="A1110" s="387">
        <v>1</v>
      </c>
      <c r="B1110" s="387">
        <v>1</v>
      </c>
      <c r="C1110" s="879" t="s">
        <v>685</v>
      </c>
      <c r="D1110" s="879"/>
      <c r="E1110" s="247" t="s">
        <v>325</v>
      </c>
      <c r="F1110" s="878"/>
      <c r="G1110" s="878"/>
      <c r="H1110" s="878"/>
      <c r="I1110" s="878"/>
      <c r="J1110" s="402" t="s">
        <v>698</v>
      </c>
      <c r="K1110" s="403"/>
      <c r="L1110" s="403"/>
      <c r="M1110" s="403"/>
      <c r="N1110" s="403"/>
      <c r="O1110" s="403"/>
      <c r="P1110" s="412" t="s">
        <v>325</v>
      </c>
      <c r="Q1110" s="413"/>
      <c r="R1110" s="413"/>
      <c r="S1110" s="413"/>
      <c r="T1110" s="413"/>
      <c r="U1110" s="413"/>
      <c r="V1110" s="413"/>
      <c r="W1110" s="413"/>
      <c r="X1110" s="413"/>
      <c r="Y1110" s="303" t="s">
        <v>698</v>
      </c>
      <c r="Z1110" s="304"/>
      <c r="AA1110" s="304"/>
      <c r="AB1110" s="305"/>
      <c r="AC1110" s="881"/>
      <c r="AD1110" s="881"/>
      <c r="AE1110" s="881"/>
      <c r="AF1110" s="881"/>
      <c r="AG1110" s="881"/>
      <c r="AH1110" s="309" t="s">
        <v>698</v>
      </c>
      <c r="AI1110" s="310"/>
      <c r="AJ1110" s="310"/>
      <c r="AK1110" s="310"/>
      <c r="AL1110" s="311" t="s">
        <v>689</v>
      </c>
      <c r="AM1110" s="312"/>
      <c r="AN1110" s="312"/>
      <c r="AO1110" s="313"/>
      <c r="AP1110" s="882" t="s">
        <v>325</v>
      </c>
      <c r="AQ1110" s="306"/>
      <c r="AR1110" s="306"/>
      <c r="AS1110" s="306"/>
      <c r="AT1110" s="306"/>
      <c r="AU1110" s="306"/>
      <c r="AV1110" s="306"/>
      <c r="AW1110" s="306"/>
      <c r="AX1110" s="306"/>
    </row>
    <row r="1111" spans="1:51" ht="30" hidden="1" customHeight="1" x14ac:dyDescent="0.15">
      <c r="A1111" s="387">
        <v>2</v>
      </c>
      <c r="B1111" s="387">
        <v>1</v>
      </c>
      <c r="C1111" s="879"/>
      <c r="D1111" s="879"/>
      <c r="E1111" s="878"/>
      <c r="F1111" s="878"/>
      <c r="G1111" s="878"/>
      <c r="H1111" s="878"/>
      <c r="I1111" s="878"/>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9"/>
      <c r="D1112" s="879"/>
      <c r="E1112" s="878"/>
      <c r="F1112" s="878"/>
      <c r="G1112" s="878"/>
      <c r="H1112" s="878"/>
      <c r="I1112" s="878"/>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9"/>
      <c r="D1113" s="879"/>
      <c r="E1113" s="878"/>
      <c r="F1113" s="878"/>
      <c r="G1113" s="878"/>
      <c r="H1113" s="878"/>
      <c r="I1113" s="878"/>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9"/>
      <c r="D1114" s="879"/>
      <c r="E1114" s="878"/>
      <c r="F1114" s="878"/>
      <c r="G1114" s="878"/>
      <c r="H1114" s="878"/>
      <c r="I1114" s="878"/>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9"/>
      <c r="D1115" s="879"/>
      <c r="E1115" s="878"/>
      <c r="F1115" s="878"/>
      <c r="G1115" s="878"/>
      <c r="H1115" s="878"/>
      <c r="I1115" s="878"/>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9"/>
      <c r="D1116" s="879"/>
      <c r="E1116" s="878"/>
      <c r="F1116" s="878"/>
      <c r="G1116" s="878"/>
      <c r="H1116" s="878"/>
      <c r="I1116" s="878"/>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9"/>
      <c r="D1117" s="879"/>
      <c r="E1117" s="878"/>
      <c r="F1117" s="878"/>
      <c r="G1117" s="878"/>
      <c r="H1117" s="878"/>
      <c r="I1117" s="878"/>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9"/>
      <c r="D1118" s="879"/>
      <c r="E1118" s="878"/>
      <c r="F1118" s="878"/>
      <c r="G1118" s="878"/>
      <c r="H1118" s="878"/>
      <c r="I1118" s="878"/>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9"/>
      <c r="D1119" s="879"/>
      <c r="E1119" s="878"/>
      <c r="F1119" s="878"/>
      <c r="G1119" s="878"/>
      <c r="H1119" s="878"/>
      <c r="I1119" s="878"/>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9"/>
      <c r="D1120" s="879"/>
      <c r="E1120" s="878"/>
      <c r="F1120" s="878"/>
      <c r="G1120" s="878"/>
      <c r="H1120" s="878"/>
      <c r="I1120" s="878"/>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9"/>
      <c r="D1121" s="879"/>
      <c r="E1121" s="878"/>
      <c r="F1121" s="878"/>
      <c r="G1121" s="878"/>
      <c r="H1121" s="878"/>
      <c r="I1121" s="878"/>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9"/>
      <c r="D1122" s="879"/>
      <c r="E1122" s="878"/>
      <c r="F1122" s="878"/>
      <c r="G1122" s="878"/>
      <c r="H1122" s="878"/>
      <c r="I1122" s="878"/>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9"/>
      <c r="D1123" s="879"/>
      <c r="E1123" s="878"/>
      <c r="F1123" s="878"/>
      <c r="G1123" s="878"/>
      <c r="H1123" s="878"/>
      <c r="I1123" s="878"/>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9"/>
      <c r="D1124" s="879"/>
      <c r="E1124" s="878"/>
      <c r="F1124" s="878"/>
      <c r="G1124" s="878"/>
      <c r="H1124" s="878"/>
      <c r="I1124" s="878"/>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9"/>
      <c r="D1125" s="879"/>
      <c r="E1125" s="878"/>
      <c r="F1125" s="878"/>
      <c r="G1125" s="878"/>
      <c r="H1125" s="878"/>
      <c r="I1125" s="878"/>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9"/>
      <c r="D1126" s="879"/>
      <c r="E1126" s="878"/>
      <c r="F1126" s="878"/>
      <c r="G1126" s="878"/>
      <c r="H1126" s="878"/>
      <c r="I1126" s="878"/>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9"/>
      <c r="D1127" s="879"/>
      <c r="E1127" s="247"/>
      <c r="F1127" s="878"/>
      <c r="G1127" s="878"/>
      <c r="H1127" s="878"/>
      <c r="I1127" s="878"/>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9"/>
      <c r="D1128" s="879"/>
      <c r="E1128" s="878"/>
      <c r="F1128" s="878"/>
      <c r="G1128" s="878"/>
      <c r="H1128" s="878"/>
      <c r="I1128" s="878"/>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9"/>
      <c r="D1129" s="879"/>
      <c r="E1129" s="878"/>
      <c r="F1129" s="878"/>
      <c r="G1129" s="878"/>
      <c r="H1129" s="878"/>
      <c r="I1129" s="878"/>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9"/>
      <c r="D1130" s="879"/>
      <c r="E1130" s="878"/>
      <c r="F1130" s="878"/>
      <c r="G1130" s="878"/>
      <c r="H1130" s="878"/>
      <c r="I1130" s="878"/>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9"/>
      <c r="D1131" s="879"/>
      <c r="E1131" s="878"/>
      <c r="F1131" s="878"/>
      <c r="G1131" s="878"/>
      <c r="H1131" s="878"/>
      <c r="I1131" s="878"/>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9"/>
      <c r="D1132" s="879"/>
      <c r="E1132" s="878"/>
      <c r="F1132" s="878"/>
      <c r="G1132" s="878"/>
      <c r="H1132" s="878"/>
      <c r="I1132" s="878"/>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9"/>
      <c r="D1133" s="879"/>
      <c r="E1133" s="878"/>
      <c r="F1133" s="878"/>
      <c r="G1133" s="878"/>
      <c r="H1133" s="878"/>
      <c r="I1133" s="878"/>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9"/>
      <c r="D1134" s="879"/>
      <c r="E1134" s="878"/>
      <c r="F1134" s="878"/>
      <c r="G1134" s="878"/>
      <c r="H1134" s="878"/>
      <c r="I1134" s="878"/>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9"/>
      <c r="D1135" s="879"/>
      <c r="E1135" s="878"/>
      <c r="F1135" s="878"/>
      <c r="G1135" s="878"/>
      <c r="H1135" s="878"/>
      <c r="I1135" s="878"/>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9"/>
      <c r="D1136" s="879"/>
      <c r="E1136" s="878"/>
      <c r="F1136" s="878"/>
      <c r="G1136" s="878"/>
      <c r="H1136" s="878"/>
      <c r="I1136" s="878"/>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9"/>
      <c r="D1137" s="879"/>
      <c r="E1137" s="878"/>
      <c r="F1137" s="878"/>
      <c r="G1137" s="878"/>
      <c r="H1137" s="878"/>
      <c r="I1137" s="878"/>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9"/>
      <c r="D1138" s="879"/>
      <c r="E1138" s="878"/>
      <c r="F1138" s="878"/>
      <c r="G1138" s="878"/>
      <c r="H1138" s="878"/>
      <c r="I1138" s="878"/>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 hidden="1" customHeight="1" x14ac:dyDescent="0.15">
      <c r="A1139" s="387">
        <v>30</v>
      </c>
      <c r="B1139" s="387">
        <v>1</v>
      </c>
      <c r="C1139" s="879"/>
      <c r="D1139" s="879"/>
      <c r="E1139" s="878"/>
      <c r="F1139" s="878"/>
      <c r="G1139" s="878"/>
      <c r="H1139" s="878"/>
      <c r="I1139" s="878"/>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21">
      <formula>IF(RIGHT(TEXT(P14,"0.#"),1)=".",FALSE,TRUE)</formula>
    </cfRule>
    <cfRule type="expression" dxfId="2100" priority="14022">
      <formula>IF(RIGHT(TEXT(P14,"0.#"),1)=".",TRUE,FALSE)</formula>
    </cfRule>
  </conditionalFormatting>
  <conditionalFormatting sqref="AE32">
    <cfRule type="expression" dxfId="2099" priority="14011">
      <formula>IF(RIGHT(TEXT(AE32,"0.#"),1)=".",FALSE,TRUE)</formula>
    </cfRule>
    <cfRule type="expression" dxfId="2098" priority="14012">
      <formula>IF(RIGHT(TEXT(AE32,"0.#"),1)=".",TRUE,FALSE)</formula>
    </cfRule>
  </conditionalFormatting>
  <conditionalFormatting sqref="P18:AX18">
    <cfRule type="expression" dxfId="2097" priority="13897">
      <formula>IF(RIGHT(TEXT(P18,"0.#"),1)=".",FALSE,TRUE)</formula>
    </cfRule>
    <cfRule type="expression" dxfId="2096" priority="13898">
      <formula>IF(RIGHT(TEXT(P18,"0.#"),1)=".",TRUE,FALSE)</formula>
    </cfRule>
  </conditionalFormatting>
  <conditionalFormatting sqref="Y799">
    <cfRule type="expression" dxfId="2095" priority="13889">
      <formula>IF(RIGHT(TEXT(Y799,"0.#"),1)=".",FALSE,TRUE)</formula>
    </cfRule>
    <cfRule type="expression" dxfId="2094" priority="13890">
      <formula>IF(RIGHT(TEXT(Y799,"0.#"),1)=".",TRUE,FALSE)</formula>
    </cfRule>
  </conditionalFormatting>
  <conditionalFormatting sqref="Y830:Y837 Y828 Y817:Y824 Y815 Y804:Y811 Y802">
    <cfRule type="expression" dxfId="2093" priority="13671">
      <formula>IF(RIGHT(TEXT(Y802,"0.#"),1)=".",FALSE,TRUE)</formula>
    </cfRule>
    <cfRule type="expression" dxfId="2092" priority="13672">
      <formula>IF(RIGHT(TEXT(Y802,"0.#"),1)=".",TRUE,FALSE)</formula>
    </cfRule>
  </conditionalFormatting>
  <conditionalFormatting sqref="P16:AQ17 P15:AX15 P13:AX13">
    <cfRule type="expression" dxfId="2091" priority="13719">
      <formula>IF(RIGHT(TEXT(P13,"0.#"),1)=".",FALSE,TRUE)</formula>
    </cfRule>
    <cfRule type="expression" dxfId="2090" priority="13720">
      <formula>IF(RIGHT(TEXT(P13,"0.#"),1)=".",TRUE,FALSE)</formula>
    </cfRule>
  </conditionalFormatting>
  <conditionalFormatting sqref="P19:AJ19">
    <cfRule type="expression" dxfId="2089" priority="13717">
      <formula>IF(RIGHT(TEXT(P19,"0.#"),1)=".",FALSE,TRUE)</formula>
    </cfRule>
    <cfRule type="expression" dxfId="2088" priority="13718">
      <formula>IF(RIGHT(TEXT(P19,"0.#"),1)=".",TRUE,FALSE)</formula>
    </cfRule>
  </conditionalFormatting>
  <conditionalFormatting sqref="AE101">
    <cfRule type="expression" dxfId="2087" priority="13709">
      <formula>IF(RIGHT(TEXT(AE101,"0.#"),1)=".",FALSE,TRUE)</formula>
    </cfRule>
    <cfRule type="expression" dxfId="2086" priority="13710">
      <formula>IF(RIGHT(TEXT(AE101,"0.#"),1)=".",TRUE,FALSE)</formula>
    </cfRule>
  </conditionalFormatting>
  <conditionalFormatting sqref="Y791:Y798">
    <cfRule type="expression" dxfId="2085" priority="13695">
      <formula>IF(RIGHT(TEXT(Y791,"0.#"),1)=".",FALSE,TRUE)</formula>
    </cfRule>
    <cfRule type="expression" dxfId="2084" priority="13696">
      <formula>IF(RIGHT(TEXT(Y791,"0.#"),1)=".",TRUE,FALSE)</formula>
    </cfRule>
  </conditionalFormatting>
  <conditionalFormatting sqref="AU790">
    <cfRule type="expression" dxfId="2083" priority="13693">
      <formula>IF(RIGHT(TEXT(AU790,"0.#"),1)=".",FALSE,TRUE)</formula>
    </cfRule>
    <cfRule type="expression" dxfId="2082" priority="13694">
      <formula>IF(RIGHT(TEXT(AU790,"0.#"),1)=".",TRUE,FALSE)</formula>
    </cfRule>
  </conditionalFormatting>
  <conditionalFormatting sqref="AU799">
    <cfRule type="expression" dxfId="2081" priority="13691">
      <formula>IF(RIGHT(TEXT(AU799,"0.#"),1)=".",FALSE,TRUE)</formula>
    </cfRule>
    <cfRule type="expression" dxfId="2080" priority="13692">
      <formula>IF(RIGHT(TEXT(AU799,"0.#"),1)=".",TRUE,FALSE)</formula>
    </cfRule>
  </conditionalFormatting>
  <conditionalFormatting sqref="AU791:AU798 AU789">
    <cfRule type="expression" dxfId="2079" priority="13689">
      <formula>IF(RIGHT(TEXT(AU789,"0.#"),1)=".",FALSE,TRUE)</formula>
    </cfRule>
    <cfRule type="expression" dxfId="2078" priority="13690">
      <formula>IF(RIGHT(TEXT(AU789,"0.#"),1)=".",TRUE,FALSE)</formula>
    </cfRule>
  </conditionalFormatting>
  <conditionalFormatting sqref="Y829 Y816 Y803">
    <cfRule type="expression" dxfId="2077" priority="13675">
      <formula>IF(RIGHT(TEXT(Y803,"0.#"),1)=".",FALSE,TRUE)</formula>
    </cfRule>
    <cfRule type="expression" dxfId="2076" priority="13676">
      <formula>IF(RIGHT(TEXT(Y803,"0.#"),1)=".",TRUE,FALSE)</formula>
    </cfRule>
  </conditionalFormatting>
  <conditionalFormatting sqref="Y838 Y825 Y812">
    <cfRule type="expression" dxfId="2075" priority="13673">
      <formula>IF(RIGHT(TEXT(Y812,"0.#"),1)=".",FALSE,TRUE)</formula>
    </cfRule>
    <cfRule type="expression" dxfId="2074" priority="13674">
      <formula>IF(RIGHT(TEXT(Y812,"0.#"),1)=".",TRUE,FALSE)</formula>
    </cfRule>
  </conditionalFormatting>
  <conditionalFormatting sqref="AU829 AU816 AU803">
    <cfRule type="expression" dxfId="2073" priority="13669">
      <formula>IF(RIGHT(TEXT(AU803,"0.#"),1)=".",FALSE,TRUE)</formula>
    </cfRule>
    <cfRule type="expression" dxfId="2072" priority="13670">
      <formula>IF(RIGHT(TEXT(AU803,"0.#"),1)=".",TRUE,FALSE)</formula>
    </cfRule>
  </conditionalFormatting>
  <conditionalFormatting sqref="AU838 AU825 AU812">
    <cfRule type="expression" dxfId="2071" priority="13667">
      <formula>IF(RIGHT(TEXT(AU812,"0.#"),1)=".",FALSE,TRUE)</formula>
    </cfRule>
    <cfRule type="expression" dxfId="2070" priority="13668">
      <formula>IF(RIGHT(TEXT(AU812,"0.#"),1)=".",TRUE,FALSE)</formula>
    </cfRule>
  </conditionalFormatting>
  <conditionalFormatting sqref="AU830:AU837 AU828 AU817:AU824 AU815 AU804:AU811 AU802">
    <cfRule type="expression" dxfId="2069" priority="13665">
      <formula>IF(RIGHT(TEXT(AU802,"0.#"),1)=".",FALSE,TRUE)</formula>
    </cfRule>
    <cfRule type="expression" dxfId="2068" priority="13666">
      <formula>IF(RIGHT(TEXT(AU802,"0.#"),1)=".",TRUE,FALSE)</formula>
    </cfRule>
  </conditionalFormatting>
  <conditionalFormatting sqref="AM87">
    <cfRule type="expression" dxfId="2067" priority="13319">
      <formula>IF(RIGHT(TEXT(AM87,"0.#"),1)=".",FALSE,TRUE)</formula>
    </cfRule>
    <cfRule type="expression" dxfId="2066" priority="13320">
      <formula>IF(RIGHT(TEXT(AM87,"0.#"),1)=".",TRUE,FALSE)</formula>
    </cfRule>
  </conditionalFormatting>
  <conditionalFormatting sqref="AE55">
    <cfRule type="expression" dxfId="2065" priority="13387">
      <formula>IF(RIGHT(TEXT(AE55,"0.#"),1)=".",FALSE,TRUE)</formula>
    </cfRule>
    <cfRule type="expression" dxfId="2064" priority="13388">
      <formula>IF(RIGHT(TEXT(AE55,"0.#"),1)=".",TRUE,FALSE)</formula>
    </cfRule>
  </conditionalFormatting>
  <conditionalFormatting sqref="AI55">
    <cfRule type="expression" dxfId="2063" priority="13385">
      <formula>IF(RIGHT(TEXT(AI55,"0.#"),1)=".",FALSE,TRUE)</formula>
    </cfRule>
    <cfRule type="expression" dxfId="2062" priority="13386">
      <formula>IF(RIGHT(TEXT(AI55,"0.#"),1)=".",TRUE,FALSE)</formula>
    </cfRule>
  </conditionalFormatting>
  <conditionalFormatting sqref="AM34">
    <cfRule type="expression" dxfId="2061" priority="13465">
      <formula>IF(RIGHT(TEXT(AM34,"0.#"),1)=".",FALSE,TRUE)</formula>
    </cfRule>
    <cfRule type="expression" dxfId="2060" priority="13466">
      <formula>IF(RIGHT(TEXT(AM34,"0.#"),1)=".",TRUE,FALSE)</formula>
    </cfRule>
  </conditionalFormatting>
  <conditionalFormatting sqref="AE33">
    <cfRule type="expression" dxfId="2059" priority="13479">
      <formula>IF(RIGHT(TEXT(AE33,"0.#"),1)=".",FALSE,TRUE)</formula>
    </cfRule>
    <cfRule type="expression" dxfId="2058" priority="13480">
      <formula>IF(RIGHT(TEXT(AE33,"0.#"),1)=".",TRUE,FALSE)</formula>
    </cfRule>
  </conditionalFormatting>
  <conditionalFormatting sqref="AE34">
    <cfRule type="expression" dxfId="2057" priority="13477">
      <formula>IF(RIGHT(TEXT(AE34,"0.#"),1)=".",FALSE,TRUE)</formula>
    </cfRule>
    <cfRule type="expression" dxfId="2056" priority="13478">
      <formula>IF(RIGHT(TEXT(AE34,"0.#"),1)=".",TRUE,FALSE)</formula>
    </cfRule>
  </conditionalFormatting>
  <conditionalFormatting sqref="AI34">
    <cfRule type="expression" dxfId="2055" priority="13475">
      <formula>IF(RIGHT(TEXT(AI34,"0.#"),1)=".",FALSE,TRUE)</formula>
    </cfRule>
    <cfRule type="expression" dxfId="2054" priority="13476">
      <formula>IF(RIGHT(TEXT(AI34,"0.#"),1)=".",TRUE,FALSE)</formula>
    </cfRule>
  </conditionalFormatting>
  <conditionalFormatting sqref="AI33">
    <cfRule type="expression" dxfId="2053" priority="13473">
      <formula>IF(RIGHT(TEXT(AI33,"0.#"),1)=".",FALSE,TRUE)</formula>
    </cfRule>
    <cfRule type="expression" dxfId="2052" priority="13474">
      <formula>IF(RIGHT(TEXT(AI33,"0.#"),1)=".",TRUE,FALSE)</formula>
    </cfRule>
  </conditionalFormatting>
  <conditionalFormatting sqref="AI32">
    <cfRule type="expression" dxfId="2051" priority="13471">
      <formula>IF(RIGHT(TEXT(AI32,"0.#"),1)=".",FALSE,TRUE)</formula>
    </cfRule>
    <cfRule type="expression" dxfId="2050" priority="13472">
      <formula>IF(RIGHT(TEXT(AI32,"0.#"),1)=".",TRUE,FALSE)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M33">
    <cfRule type="expression" dxfId="2047" priority="13467">
      <formula>IF(RIGHT(TEXT(AM33,"0.#"),1)=".",FALSE,TRUE)</formula>
    </cfRule>
    <cfRule type="expression" dxfId="2046" priority="13468">
      <formula>IF(RIGHT(TEXT(AM33,"0.#"),1)=".",TRUE,FALSE)</formula>
    </cfRule>
  </conditionalFormatting>
  <conditionalFormatting sqref="AQ32:AQ34">
    <cfRule type="expression" dxfId="2045" priority="13459">
      <formula>IF(RIGHT(TEXT(AQ32,"0.#"),1)=".",FALSE,TRUE)</formula>
    </cfRule>
    <cfRule type="expression" dxfId="2044" priority="13460">
      <formula>IF(RIGHT(TEXT(AQ32,"0.#"),1)=".",TRUE,FALSE)</formula>
    </cfRule>
  </conditionalFormatting>
  <conditionalFormatting sqref="AU32:AU34">
    <cfRule type="expression" dxfId="2043" priority="13457">
      <formula>IF(RIGHT(TEXT(AU32,"0.#"),1)=".",FALSE,TRUE)</formula>
    </cfRule>
    <cfRule type="expression" dxfId="2042" priority="13458">
      <formula>IF(RIGHT(TEXT(AU32,"0.#"),1)=".",TRUE,FALSE)</formula>
    </cfRule>
  </conditionalFormatting>
  <conditionalFormatting sqref="AE53">
    <cfRule type="expression" dxfId="2041" priority="13391">
      <formula>IF(RIGHT(TEXT(AE53,"0.#"),1)=".",FALSE,TRUE)</formula>
    </cfRule>
    <cfRule type="expression" dxfId="2040" priority="13392">
      <formula>IF(RIGHT(TEXT(AE53,"0.#"),1)=".",TRUE,FALSE)</formula>
    </cfRule>
  </conditionalFormatting>
  <conditionalFormatting sqref="AE54">
    <cfRule type="expression" dxfId="2039" priority="13389">
      <formula>IF(RIGHT(TEXT(AE54,"0.#"),1)=".",FALSE,TRUE)</formula>
    </cfRule>
    <cfRule type="expression" dxfId="2038" priority="13390">
      <formula>IF(RIGHT(TEXT(AE54,"0.#"),1)=".",TRUE,FALSE)</formula>
    </cfRule>
  </conditionalFormatting>
  <conditionalFormatting sqref="AI54">
    <cfRule type="expression" dxfId="2037" priority="13383">
      <formula>IF(RIGHT(TEXT(AI54,"0.#"),1)=".",FALSE,TRUE)</formula>
    </cfRule>
    <cfRule type="expression" dxfId="2036" priority="13384">
      <formula>IF(RIGHT(TEXT(AI54,"0.#"),1)=".",TRUE,FALSE)</formula>
    </cfRule>
  </conditionalFormatting>
  <conditionalFormatting sqref="AI53">
    <cfRule type="expression" dxfId="2035" priority="13381">
      <formula>IF(RIGHT(TEXT(AI53,"0.#"),1)=".",FALSE,TRUE)</formula>
    </cfRule>
    <cfRule type="expression" dxfId="2034" priority="13382">
      <formula>IF(RIGHT(TEXT(AI53,"0.#"),1)=".",TRUE,FALSE)</formula>
    </cfRule>
  </conditionalFormatting>
  <conditionalFormatting sqref="AM53">
    <cfRule type="expression" dxfId="2033" priority="13379">
      <formula>IF(RIGHT(TEXT(AM53,"0.#"),1)=".",FALSE,TRUE)</formula>
    </cfRule>
    <cfRule type="expression" dxfId="2032" priority="13380">
      <formula>IF(RIGHT(TEXT(AM53,"0.#"),1)=".",TRUE,FALSE)</formula>
    </cfRule>
  </conditionalFormatting>
  <conditionalFormatting sqref="AM54">
    <cfRule type="expression" dxfId="2031" priority="13377">
      <formula>IF(RIGHT(TEXT(AM54,"0.#"),1)=".",FALSE,TRUE)</formula>
    </cfRule>
    <cfRule type="expression" dxfId="2030" priority="13378">
      <formula>IF(RIGHT(TEXT(AM54,"0.#"),1)=".",TRUE,FALSE)</formula>
    </cfRule>
  </conditionalFormatting>
  <conditionalFormatting sqref="AM55">
    <cfRule type="expression" dxfId="2029" priority="13375">
      <formula>IF(RIGHT(TEXT(AM55,"0.#"),1)=".",FALSE,TRUE)</formula>
    </cfRule>
    <cfRule type="expression" dxfId="2028" priority="13376">
      <formula>IF(RIGHT(TEXT(AM55,"0.#"),1)=".",TRUE,FALSE)</formula>
    </cfRule>
  </conditionalFormatting>
  <conditionalFormatting sqref="AE60">
    <cfRule type="expression" dxfId="2027" priority="13361">
      <formula>IF(RIGHT(TEXT(AE60,"0.#"),1)=".",FALSE,TRUE)</formula>
    </cfRule>
    <cfRule type="expression" dxfId="2026" priority="13362">
      <formula>IF(RIGHT(TEXT(AE60,"0.#"),1)=".",TRUE,FALSE)</formula>
    </cfRule>
  </conditionalFormatting>
  <conditionalFormatting sqref="AE61">
    <cfRule type="expression" dxfId="2025" priority="13359">
      <formula>IF(RIGHT(TEXT(AE61,"0.#"),1)=".",FALSE,TRUE)</formula>
    </cfRule>
    <cfRule type="expression" dxfId="2024" priority="13360">
      <formula>IF(RIGHT(TEXT(AE61,"0.#"),1)=".",TRUE,FALSE)</formula>
    </cfRule>
  </conditionalFormatting>
  <conditionalFormatting sqref="AE62">
    <cfRule type="expression" dxfId="2023" priority="13357">
      <formula>IF(RIGHT(TEXT(AE62,"0.#"),1)=".",FALSE,TRUE)</formula>
    </cfRule>
    <cfRule type="expression" dxfId="2022" priority="13358">
      <formula>IF(RIGHT(TEXT(AE62,"0.#"),1)=".",TRUE,FALSE)</formula>
    </cfRule>
  </conditionalFormatting>
  <conditionalFormatting sqref="AI62">
    <cfRule type="expression" dxfId="2021" priority="13355">
      <formula>IF(RIGHT(TEXT(AI62,"0.#"),1)=".",FALSE,TRUE)</formula>
    </cfRule>
    <cfRule type="expression" dxfId="2020" priority="13356">
      <formula>IF(RIGHT(TEXT(AI62,"0.#"),1)=".",TRUE,FALSE)</formula>
    </cfRule>
  </conditionalFormatting>
  <conditionalFormatting sqref="AI61">
    <cfRule type="expression" dxfId="2019" priority="13353">
      <formula>IF(RIGHT(TEXT(AI61,"0.#"),1)=".",FALSE,TRUE)</formula>
    </cfRule>
    <cfRule type="expression" dxfId="2018" priority="13354">
      <formula>IF(RIGHT(TEXT(AI61,"0.#"),1)=".",TRUE,FALSE)</formula>
    </cfRule>
  </conditionalFormatting>
  <conditionalFormatting sqref="AI60">
    <cfRule type="expression" dxfId="2017" priority="13351">
      <formula>IF(RIGHT(TEXT(AI60,"0.#"),1)=".",FALSE,TRUE)</formula>
    </cfRule>
    <cfRule type="expression" dxfId="2016" priority="13352">
      <formula>IF(RIGHT(TEXT(AI60,"0.#"),1)=".",TRUE,FALSE)</formula>
    </cfRule>
  </conditionalFormatting>
  <conditionalFormatting sqref="AM60">
    <cfRule type="expression" dxfId="2015" priority="13349">
      <formula>IF(RIGHT(TEXT(AM60,"0.#"),1)=".",FALSE,TRUE)</formula>
    </cfRule>
    <cfRule type="expression" dxfId="2014" priority="13350">
      <formula>IF(RIGHT(TEXT(AM60,"0.#"),1)=".",TRUE,FALSE)</formula>
    </cfRule>
  </conditionalFormatting>
  <conditionalFormatting sqref="AM61">
    <cfRule type="expression" dxfId="2013" priority="13347">
      <formula>IF(RIGHT(TEXT(AM61,"0.#"),1)=".",FALSE,TRUE)</formula>
    </cfRule>
    <cfRule type="expression" dxfId="2012" priority="13348">
      <formula>IF(RIGHT(TEXT(AM61,"0.#"),1)=".",TRUE,FALSE)</formula>
    </cfRule>
  </conditionalFormatting>
  <conditionalFormatting sqref="AM62">
    <cfRule type="expression" dxfId="2011" priority="13345">
      <formula>IF(RIGHT(TEXT(AM62,"0.#"),1)=".",FALSE,TRUE)</formula>
    </cfRule>
    <cfRule type="expression" dxfId="2010" priority="13346">
      <formula>IF(RIGHT(TEXT(AM62,"0.#"),1)=".",TRUE,FALSE)</formula>
    </cfRule>
  </conditionalFormatting>
  <conditionalFormatting sqref="AE87">
    <cfRule type="expression" dxfId="2009" priority="13331">
      <formula>IF(RIGHT(TEXT(AE87,"0.#"),1)=".",FALSE,TRUE)</formula>
    </cfRule>
    <cfRule type="expression" dxfId="2008" priority="13332">
      <formula>IF(RIGHT(TEXT(AE87,"0.#"),1)=".",TRUE,FALSE)</formula>
    </cfRule>
  </conditionalFormatting>
  <conditionalFormatting sqref="AE88">
    <cfRule type="expression" dxfId="2007" priority="13329">
      <formula>IF(RIGHT(TEXT(AE88,"0.#"),1)=".",FALSE,TRUE)</formula>
    </cfRule>
    <cfRule type="expression" dxfId="2006" priority="13330">
      <formula>IF(RIGHT(TEXT(AE88,"0.#"),1)=".",TRUE,FALSE)</formula>
    </cfRule>
  </conditionalFormatting>
  <conditionalFormatting sqref="AE89">
    <cfRule type="expression" dxfId="2005" priority="13327">
      <formula>IF(RIGHT(TEXT(AE89,"0.#"),1)=".",FALSE,TRUE)</formula>
    </cfRule>
    <cfRule type="expression" dxfId="2004" priority="13328">
      <formula>IF(RIGHT(TEXT(AE89,"0.#"),1)=".",TRUE,FALSE)</formula>
    </cfRule>
  </conditionalFormatting>
  <conditionalFormatting sqref="AI89">
    <cfRule type="expression" dxfId="2003" priority="13325">
      <formula>IF(RIGHT(TEXT(AI89,"0.#"),1)=".",FALSE,TRUE)</formula>
    </cfRule>
    <cfRule type="expression" dxfId="2002" priority="13326">
      <formula>IF(RIGHT(TEXT(AI89,"0.#"),1)=".",TRUE,FALSE)</formula>
    </cfRule>
  </conditionalFormatting>
  <conditionalFormatting sqref="AI88">
    <cfRule type="expression" dxfId="2001" priority="13323">
      <formula>IF(RIGHT(TEXT(AI88,"0.#"),1)=".",FALSE,TRUE)</formula>
    </cfRule>
    <cfRule type="expression" dxfId="2000" priority="13324">
      <formula>IF(RIGHT(TEXT(AI88,"0.#"),1)=".",TRUE,FALSE)</formula>
    </cfRule>
  </conditionalFormatting>
  <conditionalFormatting sqref="AI87">
    <cfRule type="expression" dxfId="1999" priority="13321">
      <formula>IF(RIGHT(TEXT(AI87,"0.#"),1)=".",FALSE,TRUE)</formula>
    </cfRule>
    <cfRule type="expression" dxfId="1998" priority="13322">
      <formula>IF(RIGHT(TEXT(AI87,"0.#"),1)=".",TRUE,FALSE)</formula>
    </cfRule>
  </conditionalFormatting>
  <conditionalFormatting sqref="AM88">
    <cfRule type="expression" dxfId="1997" priority="13317">
      <formula>IF(RIGHT(TEXT(AM88,"0.#"),1)=".",FALSE,TRUE)</formula>
    </cfRule>
    <cfRule type="expression" dxfId="1996" priority="13318">
      <formula>IF(RIGHT(TEXT(AM88,"0.#"),1)=".",TRUE,FALSE)</formula>
    </cfRule>
  </conditionalFormatting>
  <conditionalFormatting sqref="AM89">
    <cfRule type="expression" dxfId="1995" priority="13315">
      <formula>IF(RIGHT(TEXT(AM89,"0.#"),1)=".",FALSE,TRUE)</formula>
    </cfRule>
    <cfRule type="expression" dxfId="1994" priority="13316">
      <formula>IF(RIGHT(TEXT(AM89,"0.#"),1)=".",TRUE,FALSE)</formula>
    </cfRule>
  </conditionalFormatting>
  <conditionalFormatting sqref="AE92">
    <cfRule type="expression" dxfId="1993" priority="13301">
      <formula>IF(RIGHT(TEXT(AE92,"0.#"),1)=".",FALSE,TRUE)</formula>
    </cfRule>
    <cfRule type="expression" dxfId="1992" priority="13302">
      <formula>IF(RIGHT(TEXT(AE92,"0.#"),1)=".",TRUE,FALSE)</formula>
    </cfRule>
  </conditionalFormatting>
  <conditionalFormatting sqref="AE93">
    <cfRule type="expression" dxfId="1991" priority="13299">
      <formula>IF(RIGHT(TEXT(AE93,"0.#"),1)=".",FALSE,TRUE)</formula>
    </cfRule>
    <cfRule type="expression" dxfId="1990" priority="13300">
      <formula>IF(RIGHT(TEXT(AE93,"0.#"),1)=".",TRUE,FALSE)</formula>
    </cfRule>
  </conditionalFormatting>
  <conditionalFormatting sqref="AE94">
    <cfRule type="expression" dxfId="1989" priority="13297">
      <formula>IF(RIGHT(TEXT(AE94,"0.#"),1)=".",FALSE,TRUE)</formula>
    </cfRule>
    <cfRule type="expression" dxfId="1988" priority="13298">
      <formula>IF(RIGHT(TEXT(AE94,"0.#"),1)=".",TRUE,FALSE)</formula>
    </cfRule>
  </conditionalFormatting>
  <conditionalFormatting sqref="AI94">
    <cfRule type="expression" dxfId="1987" priority="13295">
      <formula>IF(RIGHT(TEXT(AI94,"0.#"),1)=".",FALSE,TRUE)</formula>
    </cfRule>
    <cfRule type="expression" dxfId="1986" priority="13296">
      <formula>IF(RIGHT(TEXT(AI94,"0.#"),1)=".",TRUE,FALSE)</formula>
    </cfRule>
  </conditionalFormatting>
  <conditionalFormatting sqref="AI93">
    <cfRule type="expression" dxfId="1985" priority="13293">
      <formula>IF(RIGHT(TEXT(AI93,"0.#"),1)=".",FALSE,TRUE)</formula>
    </cfRule>
    <cfRule type="expression" dxfId="1984" priority="13294">
      <formula>IF(RIGHT(TEXT(AI93,"0.#"),1)=".",TRUE,FALSE)</formula>
    </cfRule>
  </conditionalFormatting>
  <conditionalFormatting sqref="AI92">
    <cfRule type="expression" dxfId="1983" priority="13291">
      <formula>IF(RIGHT(TEXT(AI92,"0.#"),1)=".",FALSE,TRUE)</formula>
    </cfRule>
    <cfRule type="expression" dxfId="1982" priority="13292">
      <formula>IF(RIGHT(TEXT(AI92,"0.#"),1)=".",TRUE,FALSE)</formula>
    </cfRule>
  </conditionalFormatting>
  <conditionalFormatting sqref="AM92">
    <cfRule type="expression" dxfId="1981" priority="13289">
      <formula>IF(RIGHT(TEXT(AM92,"0.#"),1)=".",FALSE,TRUE)</formula>
    </cfRule>
    <cfRule type="expression" dxfId="1980" priority="13290">
      <formula>IF(RIGHT(TEXT(AM92,"0.#"),1)=".",TRUE,FALSE)</formula>
    </cfRule>
  </conditionalFormatting>
  <conditionalFormatting sqref="AM93">
    <cfRule type="expression" dxfId="1979" priority="13287">
      <formula>IF(RIGHT(TEXT(AM93,"0.#"),1)=".",FALSE,TRUE)</formula>
    </cfRule>
    <cfRule type="expression" dxfId="1978" priority="13288">
      <formula>IF(RIGHT(TEXT(AM93,"0.#"),1)=".",TRUE,FALSE)</formula>
    </cfRule>
  </conditionalFormatting>
  <conditionalFormatting sqref="AM94">
    <cfRule type="expression" dxfId="1977" priority="13285">
      <formula>IF(RIGHT(TEXT(AM94,"0.#"),1)=".",FALSE,TRUE)</formula>
    </cfRule>
    <cfRule type="expression" dxfId="1976" priority="13286">
      <formula>IF(RIGHT(TEXT(AM94,"0.#"),1)=".",TRUE,FALSE)</formula>
    </cfRule>
  </conditionalFormatting>
  <conditionalFormatting sqref="AE97">
    <cfRule type="expression" dxfId="1975" priority="13271">
      <formula>IF(RIGHT(TEXT(AE97,"0.#"),1)=".",FALSE,TRUE)</formula>
    </cfRule>
    <cfRule type="expression" dxfId="1974" priority="13272">
      <formula>IF(RIGHT(TEXT(AE97,"0.#"),1)=".",TRUE,FALSE)</formula>
    </cfRule>
  </conditionalFormatting>
  <conditionalFormatting sqref="AE98">
    <cfRule type="expression" dxfId="1973" priority="13269">
      <formula>IF(RIGHT(TEXT(AE98,"0.#"),1)=".",FALSE,TRUE)</formula>
    </cfRule>
    <cfRule type="expression" dxfId="1972" priority="13270">
      <formula>IF(RIGHT(TEXT(AE98,"0.#"),1)=".",TRUE,FALSE)</formula>
    </cfRule>
  </conditionalFormatting>
  <conditionalFormatting sqref="AE99">
    <cfRule type="expression" dxfId="1971" priority="13267">
      <formula>IF(RIGHT(TEXT(AE99,"0.#"),1)=".",FALSE,TRUE)</formula>
    </cfRule>
    <cfRule type="expression" dxfId="1970" priority="13268">
      <formula>IF(RIGHT(TEXT(AE99,"0.#"),1)=".",TRUE,FALSE)</formula>
    </cfRule>
  </conditionalFormatting>
  <conditionalFormatting sqref="AI99">
    <cfRule type="expression" dxfId="1969" priority="13265">
      <formula>IF(RIGHT(TEXT(AI99,"0.#"),1)=".",FALSE,TRUE)</formula>
    </cfRule>
    <cfRule type="expression" dxfId="1968" priority="13266">
      <formula>IF(RIGHT(TEXT(AI99,"0.#"),1)=".",TRUE,FALSE)</formula>
    </cfRule>
  </conditionalFormatting>
  <conditionalFormatting sqref="AI98">
    <cfRule type="expression" dxfId="1967" priority="13263">
      <formula>IF(RIGHT(TEXT(AI98,"0.#"),1)=".",FALSE,TRUE)</formula>
    </cfRule>
    <cfRule type="expression" dxfId="1966" priority="13264">
      <formula>IF(RIGHT(TEXT(AI98,"0.#"),1)=".",TRUE,FALSE)</formula>
    </cfRule>
  </conditionalFormatting>
  <conditionalFormatting sqref="AI97">
    <cfRule type="expression" dxfId="1965" priority="13261">
      <formula>IF(RIGHT(TEXT(AI97,"0.#"),1)=".",FALSE,TRUE)</formula>
    </cfRule>
    <cfRule type="expression" dxfId="1964" priority="13262">
      <formula>IF(RIGHT(TEXT(AI97,"0.#"),1)=".",TRUE,FALSE)</formula>
    </cfRule>
  </conditionalFormatting>
  <conditionalFormatting sqref="AM97">
    <cfRule type="expression" dxfId="1963" priority="13259">
      <formula>IF(RIGHT(TEXT(AM97,"0.#"),1)=".",FALSE,TRUE)</formula>
    </cfRule>
    <cfRule type="expression" dxfId="1962" priority="13260">
      <formula>IF(RIGHT(TEXT(AM97,"0.#"),1)=".",TRUE,FALSE)</formula>
    </cfRule>
  </conditionalFormatting>
  <conditionalFormatting sqref="AM98">
    <cfRule type="expression" dxfId="1961" priority="13257">
      <formula>IF(RIGHT(TEXT(AM98,"0.#"),1)=".",FALSE,TRUE)</formula>
    </cfRule>
    <cfRule type="expression" dxfId="1960" priority="13258">
      <formula>IF(RIGHT(TEXT(AM98,"0.#"),1)=".",TRUE,FALSE)</formula>
    </cfRule>
  </conditionalFormatting>
  <conditionalFormatting sqref="AM99">
    <cfRule type="expression" dxfId="1959" priority="13255">
      <formula>IF(RIGHT(TEXT(AM99,"0.#"),1)=".",FALSE,TRUE)</formula>
    </cfRule>
    <cfRule type="expression" dxfId="1958" priority="13256">
      <formula>IF(RIGHT(TEXT(AM99,"0.#"),1)=".",TRUE,FALSE)</formula>
    </cfRule>
  </conditionalFormatting>
  <conditionalFormatting sqref="AI101">
    <cfRule type="expression" dxfId="1957" priority="13241">
      <formula>IF(RIGHT(TEXT(AI101,"0.#"),1)=".",FALSE,TRUE)</formula>
    </cfRule>
    <cfRule type="expression" dxfId="1956" priority="13242">
      <formula>IF(RIGHT(TEXT(AI101,"0.#"),1)=".",TRUE,FALSE)</formula>
    </cfRule>
  </conditionalFormatting>
  <conditionalFormatting sqref="AM101">
    <cfRule type="expression" dxfId="1955" priority="13239">
      <formula>IF(RIGHT(TEXT(AM101,"0.#"),1)=".",FALSE,TRUE)</formula>
    </cfRule>
    <cfRule type="expression" dxfId="1954" priority="13240">
      <formula>IF(RIGHT(TEXT(AM101,"0.#"),1)=".",TRUE,FALSE)</formula>
    </cfRule>
  </conditionalFormatting>
  <conditionalFormatting sqref="AE102">
    <cfRule type="expression" dxfId="1953" priority="13237">
      <formula>IF(RIGHT(TEXT(AE102,"0.#"),1)=".",FALSE,TRUE)</formula>
    </cfRule>
    <cfRule type="expression" dxfId="1952" priority="13238">
      <formula>IF(RIGHT(TEXT(AE102,"0.#"),1)=".",TRUE,FALSE)</formula>
    </cfRule>
  </conditionalFormatting>
  <conditionalFormatting sqref="AI102">
    <cfRule type="expression" dxfId="1951" priority="13235">
      <formula>IF(RIGHT(TEXT(AI102,"0.#"),1)=".",FALSE,TRUE)</formula>
    </cfRule>
    <cfRule type="expression" dxfId="1950" priority="13236">
      <formula>IF(RIGHT(TEXT(AI102,"0.#"),1)=".",TRUE,FALSE)</formula>
    </cfRule>
  </conditionalFormatting>
  <conditionalFormatting sqref="AM102">
    <cfRule type="expression" dxfId="1949" priority="13233">
      <formula>IF(RIGHT(TEXT(AM102,"0.#"),1)=".",FALSE,TRUE)</formula>
    </cfRule>
    <cfRule type="expression" dxfId="1948" priority="13234">
      <formula>IF(RIGHT(TEXT(AM102,"0.#"),1)=".",TRUE,FALSE)</formula>
    </cfRule>
  </conditionalFormatting>
  <conditionalFormatting sqref="AQ102">
    <cfRule type="expression" dxfId="1947" priority="13231">
      <formula>IF(RIGHT(TEXT(AQ102,"0.#"),1)=".",FALSE,TRUE)</formula>
    </cfRule>
    <cfRule type="expression" dxfId="1946" priority="13232">
      <formula>IF(RIGHT(TEXT(AQ102,"0.#"),1)=".",TRUE,FALSE)</formula>
    </cfRule>
  </conditionalFormatting>
  <conditionalFormatting sqref="AE104">
    <cfRule type="expression" dxfId="1945" priority="13229">
      <formula>IF(RIGHT(TEXT(AE104,"0.#"),1)=".",FALSE,TRUE)</formula>
    </cfRule>
    <cfRule type="expression" dxfId="1944" priority="13230">
      <formula>IF(RIGHT(TEXT(AE104,"0.#"),1)=".",TRUE,FALSE)</formula>
    </cfRule>
  </conditionalFormatting>
  <conditionalFormatting sqref="AI104">
    <cfRule type="expression" dxfId="1943" priority="13227">
      <formula>IF(RIGHT(TEXT(AI104,"0.#"),1)=".",FALSE,TRUE)</formula>
    </cfRule>
    <cfRule type="expression" dxfId="1942" priority="13228">
      <formula>IF(RIGHT(TEXT(AI104,"0.#"),1)=".",TRUE,FALSE)</formula>
    </cfRule>
  </conditionalFormatting>
  <conditionalFormatting sqref="AM104">
    <cfRule type="expression" dxfId="1941" priority="13225">
      <formula>IF(RIGHT(TEXT(AM104,"0.#"),1)=".",FALSE,TRUE)</formula>
    </cfRule>
    <cfRule type="expression" dxfId="1940" priority="13226">
      <formula>IF(RIGHT(TEXT(AM104,"0.#"),1)=".",TRUE,FALSE)</formula>
    </cfRule>
  </conditionalFormatting>
  <conditionalFormatting sqref="AE105">
    <cfRule type="expression" dxfId="1939" priority="13223">
      <formula>IF(RIGHT(TEXT(AE105,"0.#"),1)=".",FALSE,TRUE)</formula>
    </cfRule>
    <cfRule type="expression" dxfId="1938" priority="13224">
      <formula>IF(RIGHT(TEXT(AE105,"0.#"),1)=".",TRUE,FALSE)</formula>
    </cfRule>
  </conditionalFormatting>
  <conditionalFormatting sqref="AI105">
    <cfRule type="expression" dxfId="1937" priority="13221">
      <formula>IF(RIGHT(TEXT(AI105,"0.#"),1)=".",FALSE,TRUE)</formula>
    </cfRule>
    <cfRule type="expression" dxfId="1936" priority="13222">
      <formula>IF(RIGHT(TEXT(AI105,"0.#"),1)=".",TRUE,FALSE)</formula>
    </cfRule>
  </conditionalFormatting>
  <conditionalFormatting sqref="AM105">
    <cfRule type="expression" dxfId="1935" priority="13219">
      <formula>IF(RIGHT(TEXT(AM105,"0.#"),1)=".",FALSE,TRUE)</formula>
    </cfRule>
    <cfRule type="expression" dxfId="1934" priority="13220">
      <formula>IF(RIGHT(TEXT(AM105,"0.#"),1)=".",TRUE,FALSE)</formula>
    </cfRule>
  </conditionalFormatting>
  <conditionalFormatting sqref="AE107">
    <cfRule type="expression" dxfId="1933" priority="13215">
      <formula>IF(RIGHT(TEXT(AE107,"0.#"),1)=".",FALSE,TRUE)</formula>
    </cfRule>
    <cfRule type="expression" dxfId="1932" priority="13216">
      <formula>IF(RIGHT(TEXT(AE107,"0.#"),1)=".",TRUE,FALSE)</formula>
    </cfRule>
  </conditionalFormatting>
  <conditionalFormatting sqref="AI107">
    <cfRule type="expression" dxfId="1931" priority="13213">
      <formula>IF(RIGHT(TEXT(AI107,"0.#"),1)=".",FALSE,TRUE)</formula>
    </cfRule>
    <cfRule type="expression" dxfId="1930" priority="13214">
      <formula>IF(RIGHT(TEXT(AI107,"0.#"),1)=".",TRUE,FALSE)</formula>
    </cfRule>
  </conditionalFormatting>
  <conditionalFormatting sqref="AM107">
    <cfRule type="expression" dxfId="1929" priority="13211">
      <formula>IF(RIGHT(TEXT(AM107,"0.#"),1)=".",FALSE,TRUE)</formula>
    </cfRule>
    <cfRule type="expression" dxfId="1928" priority="13212">
      <formula>IF(RIGHT(TEXT(AM107,"0.#"),1)=".",TRUE,FALSE)</formula>
    </cfRule>
  </conditionalFormatting>
  <conditionalFormatting sqref="AE108">
    <cfRule type="expression" dxfId="1927" priority="13209">
      <formula>IF(RIGHT(TEXT(AE108,"0.#"),1)=".",FALSE,TRUE)</formula>
    </cfRule>
    <cfRule type="expression" dxfId="1926" priority="13210">
      <formula>IF(RIGHT(TEXT(AE108,"0.#"),1)=".",TRUE,FALSE)</formula>
    </cfRule>
  </conditionalFormatting>
  <conditionalFormatting sqref="AI108">
    <cfRule type="expression" dxfId="1925" priority="13207">
      <formula>IF(RIGHT(TEXT(AI108,"0.#"),1)=".",FALSE,TRUE)</formula>
    </cfRule>
    <cfRule type="expression" dxfId="1924" priority="13208">
      <formula>IF(RIGHT(TEXT(AI108,"0.#"),1)=".",TRUE,FALSE)</formula>
    </cfRule>
  </conditionalFormatting>
  <conditionalFormatting sqref="AM108">
    <cfRule type="expression" dxfId="1923" priority="13205">
      <formula>IF(RIGHT(TEXT(AM108,"0.#"),1)=".",FALSE,TRUE)</formula>
    </cfRule>
    <cfRule type="expression" dxfId="1922" priority="13206">
      <formula>IF(RIGHT(TEXT(AM108,"0.#"),1)=".",TRUE,FALSE)</formula>
    </cfRule>
  </conditionalFormatting>
  <conditionalFormatting sqref="AE110">
    <cfRule type="expression" dxfId="1921" priority="13201">
      <formula>IF(RIGHT(TEXT(AE110,"0.#"),1)=".",FALSE,TRUE)</formula>
    </cfRule>
    <cfRule type="expression" dxfId="1920" priority="13202">
      <formula>IF(RIGHT(TEXT(AE110,"0.#"),1)=".",TRUE,FALSE)</formula>
    </cfRule>
  </conditionalFormatting>
  <conditionalFormatting sqref="AI110">
    <cfRule type="expression" dxfId="1919" priority="13199">
      <formula>IF(RIGHT(TEXT(AI110,"0.#"),1)=".",FALSE,TRUE)</formula>
    </cfRule>
    <cfRule type="expression" dxfId="1918" priority="13200">
      <formula>IF(RIGHT(TEXT(AI110,"0.#"),1)=".",TRUE,FALSE)</formula>
    </cfRule>
  </conditionalFormatting>
  <conditionalFormatting sqref="AM110">
    <cfRule type="expression" dxfId="1917" priority="13197">
      <formula>IF(RIGHT(TEXT(AM110,"0.#"),1)=".",FALSE,TRUE)</formula>
    </cfRule>
    <cfRule type="expression" dxfId="1916" priority="13198">
      <formula>IF(RIGHT(TEXT(AM110,"0.#"),1)=".",TRUE,FALSE)</formula>
    </cfRule>
  </conditionalFormatting>
  <conditionalFormatting sqref="AE111">
    <cfRule type="expression" dxfId="1915" priority="13195">
      <formula>IF(RIGHT(TEXT(AE111,"0.#"),1)=".",FALSE,TRUE)</formula>
    </cfRule>
    <cfRule type="expression" dxfId="1914" priority="13196">
      <formula>IF(RIGHT(TEXT(AE111,"0.#"),1)=".",TRUE,FALSE)</formula>
    </cfRule>
  </conditionalFormatting>
  <conditionalFormatting sqref="AI111">
    <cfRule type="expression" dxfId="1913" priority="13193">
      <formula>IF(RIGHT(TEXT(AI111,"0.#"),1)=".",FALSE,TRUE)</formula>
    </cfRule>
    <cfRule type="expression" dxfId="1912" priority="13194">
      <formula>IF(RIGHT(TEXT(AI111,"0.#"),1)=".",TRUE,FALSE)</formula>
    </cfRule>
  </conditionalFormatting>
  <conditionalFormatting sqref="AM111">
    <cfRule type="expression" dxfId="1911" priority="13191">
      <formula>IF(RIGHT(TEXT(AM111,"0.#"),1)=".",FALSE,TRUE)</formula>
    </cfRule>
    <cfRule type="expression" dxfId="1910" priority="13192">
      <formula>IF(RIGHT(TEXT(AM111,"0.#"),1)=".",TRUE,FALSE)</formula>
    </cfRule>
  </conditionalFormatting>
  <conditionalFormatting sqref="AE113">
    <cfRule type="expression" dxfId="1909" priority="13187">
      <formula>IF(RIGHT(TEXT(AE113,"0.#"),1)=".",FALSE,TRUE)</formula>
    </cfRule>
    <cfRule type="expression" dxfId="1908" priority="13188">
      <formula>IF(RIGHT(TEXT(AE113,"0.#"),1)=".",TRUE,FALSE)</formula>
    </cfRule>
  </conditionalFormatting>
  <conditionalFormatting sqref="AI113">
    <cfRule type="expression" dxfId="1907" priority="13185">
      <formula>IF(RIGHT(TEXT(AI113,"0.#"),1)=".",FALSE,TRUE)</formula>
    </cfRule>
    <cfRule type="expression" dxfId="1906" priority="13186">
      <formula>IF(RIGHT(TEXT(AI113,"0.#"),1)=".",TRUE,FALSE)</formula>
    </cfRule>
  </conditionalFormatting>
  <conditionalFormatting sqref="AM113">
    <cfRule type="expression" dxfId="1905" priority="13183">
      <formula>IF(RIGHT(TEXT(AM113,"0.#"),1)=".",FALSE,TRUE)</formula>
    </cfRule>
    <cfRule type="expression" dxfId="1904" priority="13184">
      <formula>IF(RIGHT(TEXT(AM113,"0.#"),1)=".",TRUE,FALSE)</formula>
    </cfRule>
  </conditionalFormatting>
  <conditionalFormatting sqref="AE114">
    <cfRule type="expression" dxfId="1903" priority="13181">
      <formula>IF(RIGHT(TEXT(AE114,"0.#"),1)=".",FALSE,TRUE)</formula>
    </cfRule>
    <cfRule type="expression" dxfId="1902" priority="13182">
      <formula>IF(RIGHT(TEXT(AE114,"0.#"),1)=".",TRUE,FALSE)</formula>
    </cfRule>
  </conditionalFormatting>
  <conditionalFormatting sqref="AI114">
    <cfRule type="expression" dxfId="1901" priority="13179">
      <formula>IF(RIGHT(TEXT(AI114,"0.#"),1)=".",FALSE,TRUE)</formula>
    </cfRule>
    <cfRule type="expression" dxfId="1900" priority="13180">
      <formula>IF(RIGHT(TEXT(AI114,"0.#"),1)=".",TRUE,FALSE)</formula>
    </cfRule>
  </conditionalFormatting>
  <conditionalFormatting sqref="AM114">
    <cfRule type="expression" dxfId="1899" priority="13177">
      <formula>IF(RIGHT(TEXT(AM114,"0.#"),1)=".",FALSE,TRUE)</formula>
    </cfRule>
    <cfRule type="expression" dxfId="1898" priority="13178">
      <formula>IF(RIGHT(TEXT(AM114,"0.#"),1)=".",TRUE,FALSE)</formula>
    </cfRule>
  </conditionalFormatting>
  <conditionalFormatting sqref="AE116 AQ116">
    <cfRule type="expression" dxfId="1897" priority="13173">
      <formula>IF(RIGHT(TEXT(AE116,"0.#"),1)=".",FALSE,TRUE)</formula>
    </cfRule>
    <cfRule type="expression" dxfId="1896" priority="13174">
      <formula>IF(RIGHT(TEXT(AE116,"0.#"),1)=".",TRUE,FALSE)</formula>
    </cfRule>
  </conditionalFormatting>
  <conditionalFormatting sqref="AI116">
    <cfRule type="expression" dxfId="1895" priority="13171">
      <formula>IF(RIGHT(TEXT(AI116,"0.#"),1)=".",FALSE,TRUE)</formula>
    </cfRule>
    <cfRule type="expression" dxfId="1894" priority="13172">
      <formula>IF(RIGHT(TEXT(AI116,"0.#"),1)=".",TRUE,FALSE)</formula>
    </cfRule>
  </conditionalFormatting>
  <conditionalFormatting sqref="AM116">
    <cfRule type="expression" dxfId="1893" priority="13169">
      <formula>IF(RIGHT(TEXT(AM116,"0.#"),1)=".",FALSE,TRUE)</formula>
    </cfRule>
    <cfRule type="expression" dxfId="1892" priority="13170">
      <formula>IF(RIGHT(TEXT(AM116,"0.#"),1)=".",TRUE,FALSE)</formula>
    </cfRule>
  </conditionalFormatting>
  <conditionalFormatting sqref="AE117 AM117">
    <cfRule type="expression" dxfId="1891" priority="13167">
      <formula>IF(RIGHT(TEXT(AE117,"0.#"),1)=".",FALSE,TRUE)</formula>
    </cfRule>
    <cfRule type="expression" dxfId="1890" priority="13168">
      <formula>IF(RIGHT(TEXT(AE117,"0.#"),1)=".",TRUE,FALSE)</formula>
    </cfRule>
  </conditionalFormatting>
  <conditionalFormatting sqref="AI117">
    <cfRule type="expression" dxfId="1889" priority="13165">
      <formula>IF(RIGHT(TEXT(AI117,"0.#"),1)=".",FALSE,TRUE)</formula>
    </cfRule>
    <cfRule type="expression" dxfId="1888" priority="13166">
      <formula>IF(RIGHT(TEXT(AI117,"0.#"),1)=".",TRUE,FALSE)</formula>
    </cfRule>
  </conditionalFormatting>
  <conditionalFormatting sqref="AQ117">
    <cfRule type="expression" dxfId="1887" priority="13161">
      <formula>IF(RIGHT(TEXT(AQ117,"0.#"),1)=".",FALSE,TRUE)</formula>
    </cfRule>
    <cfRule type="expression" dxfId="1886" priority="13162">
      <formula>IF(RIGHT(TEXT(AQ117,"0.#"),1)=".",TRUE,FALSE)</formula>
    </cfRule>
  </conditionalFormatting>
  <conditionalFormatting sqref="AE119 AQ119">
    <cfRule type="expression" dxfId="1885" priority="13159">
      <formula>IF(RIGHT(TEXT(AE119,"0.#"),1)=".",FALSE,TRUE)</formula>
    </cfRule>
    <cfRule type="expression" dxfId="1884" priority="13160">
      <formula>IF(RIGHT(TEXT(AE119,"0.#"),1)=".",TRUE,FALSE)</formula>
    </cfRule>
  </conditionalFormatting>
  <conditionalFormatting sqref="AI119">
    <cfRule type="expression" dxfId="1883" priority="13157">
      <formula>IF(RIGHT(TEXT(AI119,"0.#"),1)=".",FALSE,TRUE)</formula>
    </cfRule>
    <cfRule type="expression" dxfId="1882" priority="13158">
      <formula>IF(RIGHT(TEXT(AI119,"0.#"),1)=".",TRUE,FALSE)</formula>
    </cfRule>
  </conditionalFormatting>
  <conditionalFormatting sqref="AM119">
    <cfRule type="expression" dxfId="1881" priority="13155">
      <formula>IF(RIGHT(TEXT(AM119,"0.#"),1)=".",FALSE,TRUE)</formula>
    </cfRule>
    <cfRule type="expression" dxfId="1880" priority="13156">
      <formula>IF(RIGHT(TEXT(AM119,"0.#"),1)=".",TRUE,FALSE)</formula>
    </cfRule>
  </conditionalFormatting>
  <conditionalFormatting sqref="AQ120">
    <cfRule type="expression" dxfId="1879" priority="13147">
      <formula>IF(RIGHT(TEXT(AQ120,"0.#"),1)=".",FALSE,TRUE)</formula>
    </cfRule>
    <cfRule type="expression" dxfId="1878" priority="13148">
      <formula>IF(RIGHT(TEXT(AQ120,"0.#"),1)=".",TRUE,FALSE)</formula>
    </cfRule>
  </conditionalFormatting>
  <conditionalFormatting sqref="AE122 AQ122">
    <cfRule type="expression" dxfId="1877" priority="13145">
      <formula>IF(RIGHT(TEXT(AE122,"0.#"),1)=".",FALSE,TRUE)</formula>
    </cfRule>
    <cfRule type="expression" dxfId="1876" priority="13146">
      <formula>IF(RIGHT(TEXT(AE122,"0.#"),1)=".",TRUE,FALSE)</formula>
    </cfRule>
  </conditionalFormatting>
  <conditionalFormatting sqref="AI122">
    <cfRule type="expression" dxfId="1875" priority="13143">
      <formula>IF(RIGHT(TEXT(AI122,"0.#"),1)=".",FALSE,TRUE)</formula>
    </cfRule>
    <cfRule type="expression" dxfId="1874" priority="13144">
      <formula>IF(RIGHT(TEXT(AI122,"0.#"),1)=".",TRUE,FALSE)</formula>
    </cfRule>
  </conditionalFormatting>
  <conditionalFormatting sqref="AM122">
    <cfRule type="expression" dxfId="1873" priority="13141">
      <formula>IF(RIGHT(TEXT(AM122,"0.#"),1)=".",FALSE,TRUE)</formula>
    </cfRule>
    <cfRule type="expression" dxfId="1872" priority="13142">
      <formula>IF(RIGHT(TEXT(AM122,"0.#"),1)=".",TRUE,FALSE)</formula>
    </cfRule>
  </conditionalFormatting>
  <conditionalFormatting sqref="AQ123">
    <cfRule type="expression" dxfId="1871" priority="13133">
      <formula>IF(RIGHT(TEXT(AQ123,"0.#"),1)=".",FALSE,TRUE)</formula>
    </cfRule>
    <cfRule type="expression" dxfId="1870" priority="13134">
      <formula>IF(RIGHT(TEXT(AQ123,"0.#"),1)=".",TRUE,FALSE)</formula>
    </cfRule>
  </conditionalFormatting>
  <conditionalFormatting sqref="AE125 AQ125">
    <cfRule type="expression" dxfId="1869" priority="13131">
      <formula>IF(RIGHT(TEXT(AE125,"0.#"),1)=".",FALSE,TRUE)</formula>
    </cfRule>
    <cfRule type="expression" dxfId="1868" priority="13132">
      <formula>IF(RIGHT(TEXT(AE125,"0.#"),1)=".",TRUE,FALSE)</formula>
    </cfRule>
  </conditionalFormatting>
  <conditionalFormatting sqref="AI125">
    <cfRule type="expression" dxfId="1867" priority="13129">
      <formula>IF(RIGHT(TEXT(AI125,"0.#"),1)=".",FALSE,TRUE)</formula>
    </cfRule>
    <cfRule type="expression" dxfId="1866" priority="13130">
      <formula>IF(RIGHT(TEXT(AI125,"0.#"),1)=".",TRUE,FALSE)</formula>
    </cfRule>
  </conditionalFormatting>
  <conditionalFormatting sqref="AM125">
    <cfRule type="expression" dxfId="1865" priority="13127">
      <formula>IF(RIGHT(TEXT(AM125,"0.#"),1)=".",FALSE,TRUE)</formula>
    </cfRule>
    <cfRule type="expression" dxfId="1864" priority="13128">
      <formula>IF(RIGHT(TEXT(AM125,"0.#"),1)=".",TRUE,FALSE)</formula>
    </cfRule>
  </conditionalFormatting>
  <conditionalFormatting sqref="AQ126">
    <cfRule type="expression" dxfId="1863" priority="13119">
      <formula>IF(RIGHT(TEXT(AQ126,"0.#"),1)=".",FALSE,TRUE)</formula>
    </cfRule>
    <cfRule type="expression" dxfId="1862" priority="13120">
      <formula>IF(RIGHT(TEXT(AQ126,"0.#"),1)=".",TRUE,FALSE)</formula>
    </cfRule>
  </conditionalFormatting>
  <conditionalFormatting sqref="AE128 AQ128">
    <cfRule type="expression" dxfId="1861" priority="13117">
      <formula>IF(RIGHT(TEXT(AE128,"0.#"),1)=".",FALSE,TRUE)</formula>
    </cfRule>
    <cfRule type="expression" dxfId="1860" priority="13118">
      <formula>IF(RIGHT(TEXT(AE128,"0.#"),1)=".",TRUE,FALSE)</formula>
    </cfRule>
  </conditionalFormatting>
  <conditionalFormatting sqref="AI128">
    <cfRule type="expression" dxfId="1859" priority="13115">
      <formula>IF(RIGHT(TEXT(AI128,"0.#"),1)=".",FALSE,TRUE)</formula>
    </cfRule>
    <cfRule type="expression" dxfId="1858" priority="13116">
      <formula>IF(RIGHT(TEXT(AI128,"0.#"),1)=".",TRUE,FALSE)</formula>
    </cfRule>
  </conditionalFormatting>
  <conditionalFormatting sqref="AM128">
    <cfRule type="expression" dxfId="1857" priority="13113">
      <formula>IF(RIGHT(TEXT(AM128,"0.#"),1)=".",FALSE,TRUE)</formula>
    </cfRule>
    <cfRule type="expression" dxfId="1856" priority="13114">
      <formula>IF(RIGHT(TEXT(AM128,"0.#"),1)=".",TRUE,FALSE)</formula>
    </cfRule>
  </conditionalFormatting>
  <conditionalFormatting sqref="AQ129">
    <cfRule type="expression" dxfId="1855" priority="13105">
      <formula>IF(RIGHT(TEXT(AQ129,"0.#"),1)=".",FALSE,TRUE)</formula>
    </cfRule>
    <cfRule type="expression" dxfId="1854" priority="13106">
      <formula>IF(RIGHT(TEXT(AQ129,"0.#"),1)=".",TRUE,FALSE)</formula>
    </cfRule>
  </conditionalFormatting>
  <conditionalFormatting sqref="AE75">
    <cfRule type="expression" dxfId="1853" priority="13103">
      <formula>IF(RIGHT(TEXT(AE75,"0.#"),1)=".",FALSE,TRUE)</formula>
    </cfRule>
    <cfRule type="expression" dxfId="1852" priority="13104">
      <formula>IF(RIGHT(TEXT(AE75,"0.#"),1)=".",TRUE,FALSE)</formula>
    </cfRule>
  </conditionalFormatting>
  <conditionalFormatting sqref="AE76">
    <cfRule type="expression" dxfId="1851" priority="13101">
      <formula>IF(RIGHT(TEXT(AE76,"0.#"),1)=".",FALSE,TRUE)</formula>
    </cfRule>
    <cfRule type="expression" dxfId="1850" priority="13102">
      <formula>IF(RIGHT(TEXT(AE76,"0.#"),1)=".",TRUE,FALSE)</formula>
    </cfRule>
  </conditionalFormatting>
  <conditionalFormatting sqref="AE77">
    <cfRule type="expression" dxfId="1849" priority="13099">
      <formula>IF(RIGHT(TEXT(AE77,"0.#"),1)=".",FALSE,TRUE)</formula>
    </cfRule>
    <cfRule type="expression" dxfId="1848" priority="13100">
      <formula>IF(RIGHT(TEXT(AE77,"0.#"),1)=".",TRUE,FALSE)</formula>
    </cfRule>
  </conditionalFormatting>
  <conditionalFormatting sqref="AI77">
    <cfRule type="expression" dxfId="1847" priority="13097">
      <formula>IF(RIGHT(TEXT(AI77,"0.#"),1)=".",FALSE,TRUE)</formula>
    </cfRule>
    <cfRule type="expression" dxfId="1846" priority="13098">
      <formula>IF(RIGHT(TEXT(AI77,"0.#"),1)=".",TRUE,FALSE)</formula>
    </cfRule>
  </conditionalFormatting>
  <conditionalFormatting sqref="AI76">
    <cfRule type="expression" dxfId="1845" priority="13095">
      <formula>IF(RIGHT(TEXT(AI76,"0.#"),1)=".",FALSE,TRUE)</formula>
    </cfRule>
    <cfRule type="expression" dxfId="1844" priority="13096">
      <formula>IF(RIGHT(TEXT(AI76,"0.#"),1)=".",TRUE,FALSE)</formula>
    </cfRule>
  </conditionalFormatting>
  <conditionalFormatting sqref="AI75">
    <cfRule type="expression" dxfId="1843" priority="13093">
      <formula>IF(RIGHT(TEXT(AI75,"0.#"),1)=".",FALSE,TRUE)</formula>
    </cfRule>
    <cfRule type="expression" dxfId="1842" priority="13094">
      <formula>IF(RIGHT(TEXT(AI75,"0.#"),1)=".",TRUE,FALSE)</formula>
    </cfRule>
  </conditionalFormatting>
  <conditionalFormatting sqref="AM75">
    <cfRule type="expression" dxfId="1841" priority="13091">
      <formula>IF(RIGHT(TEXT(AM75,"0.#"),1)=".",FALSE,TRUE)</formula>
    </cfRule>
    <cfRule type="expression" dxfId="1840" priority="13092">
      <formula>IF(RIGHT(TEXT(AM75,"0.#"),1)=".",TRUE,FALSE)</formula>
    </cfRule>
  </conditionalFormatting>
  <conditionalFormatting sqref="AM76">
    <cfRule type="expression" dxfId="1839" priority="13089">
      <formula>IF(RIGHT(TEXT(AM76,"0.#"),1)=".",FALSE,TRUE)</formula>
    </cfRule>
    <cfRule type="expression" dxfId="1838" priority="13090">
      <formula>IF(RIGHT(TEXT(AM76,"0.#"),1)=".",TRUE,FALSE)</formula>
    </cfRule>
  </conditionalFormatting>
  <conditionalFormatting sqref="AM77">
    <cfRule type="expression" dxfId="1837" priority="13087">
      <formula>IF(RIGHT(TEXT(AM77,"0.#"),1)=".",FALSE,TRUE)</formula>
    </cfRule>
    <cfRule type="expression" dxfId="1836" priority="13088">
      <formula>IF(RIGHT(TEXT(AM77,"0.#"),1)=".",TRUE,FALSE)</formula>
    </cfRule>
  </conditionalFormatting>
  <conditionalFormatting sqref="AE134:AE135 AI134:AI135 AQ134:AQ135 AU134:AU135 AM134:AM135">
    <cfRule type="expression" dxfId="1835" priority="13073">
      <formula>IF(RIGHT(TEXT(AE134,"0.#"),1)=".",FALSE,TRUE)</formula>
    </cfRule>
    <cfRule type="expression" dxfId="1834" priority="13074">
      <formula>IF(RIGHT(TEXT(AE134,"0.#"),1)=".",TRUE,FALSE)</formula>
    </cfRule>
  </conditionalFormatting>
  <conditionalFormatting sqref="AE433">
    <cfRule type="expression" dxfId="1833" priority="13043">
      <formula>IF(RIGHT(TEXT(AE433,"0.#"),1)=".",FALSE,TRUE)</formula>
    </cfRule>
    <cfRule type="expression" dxfId="1832" priority="13044">
      <formula>IF(RIGHT(TEXT(AE433,"0.#"),1)=".",TRUE,FALSE)</formula>
    </cfRule>
  </conditionalFormatting>
  <conditionalFormatting sqref="AE434">
    <cfRule type="expression" dxfId="1831" priority="13041">
      <formula>IF(RIGHT(TEXT(AE434,"0.#"),1)=".",FALSE,TRUE)</formula>
    </cfRule>
    <cfRule type="expression" dxfId="1830" priority="13042">
      <formula>IF(RIGHT(TEXT(AE434,"0.#"),1)=".",TRUE,FALSE)</formula>
    </cfRule>
  </conditionalFormatting>
  <conditionalFormatting sqref="AE435">
    <cfRule type="expression" dxfId="1829" priority="13039">
      <formula>IF(RIGHT(TEXT(AE435,"0.#"),1)=".",FALSE,TRUE)</formula>
    </cfRule>
    <cfRule type="expression" dxfId="1828" priority="13040">
      <formula>IF(RIGHT(TEXT(AE435,"0.#"),1)=".",TRUE,FALSE)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AM435">
    <cfRule type="expression" dxfId="1821" priority="12949">
      <formula>IF(RIGHT(TEXT(AI435,"0.#"),1)=".",FALSE,TRUE)</formula>
    </cfRule>
    <cfRule type="expression" dxfId="1820" priority="12950">
      <formula>IF(RIGHT(TEXT(AI435,"0.#"),1)=".",TRUE,FALSE)</formula>
    </cfRule>
  </conditionalFormatting>
  <conditionalFormatting sqref="AI433 AM433">
    <cfRule type="expression" dxfId="1819" priority="12953">
      <formula>IF(RIGHT(TEXT(AI433,"0.#"),1)=".",FALSE,TRUE)</formula>
    </cfRule>
    <cfRule type="expression" dxfId="1818" priority="12954">
      <formula>IF(RIGHT(TEXT(AI433,"0.#"),1)=".",TRUE,FALSE)</formula>
    </cfRule>
  </conditionalFormatting>
  <conditionalFormatting sqref="AI434 AM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7:AO874">
    <cfRule type="expression" dxfId="1809" priority="6643">
      <formula>IF(AND(AL847&gt;=0, RIGHT(TEXT(AL847,"0.#"),1)&lt;&gt;"."),TRUE,FALSE)</formula>
    </cfRule>
    <cfRule type="expression" dxfId="1808" priority="6644">
      <formula>IF(AND(AL847&gt;=0, RIGHT(TEXT(AL847,"0.#"),1)="."),TRUE,FALSE)</formula>
    </cfRule>
    <cfRule type="expression" dxfId="1807" priority="6645">
      <formula>IF(AND(AL847&lt;0, RIGHT(TEXT(AL847,"0.#"),1)&lt;&gt;"."),TRUE,FALSE)</formula>
    </cfRule>
    <cfRule type="expression" dxfId="1806" priority="6646">
      <formula>IF(AND(AL847&lt;0, RIGHT(TEXT(AL847,"0.#"),1)="."),TRUE,FALSE)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E459">
    <cfRule type="expression" dxfId="1779" priority="4335">
      <formula>IF(RIGHT(TEXT(AE459,"0.#"),1)=".",FALSE,TRUE)</formula>
    </cfRule>
    <cfRule type="expression" dxfId="1778" priority="4336">
      <formula>IF(RIGHT(TEXT(AE459,"0.#"),1)=".",TRUE,FALSE)</formula>
    </cfRule>
  </conditionalFormatting>
  <conditionalFormatting sqref="AE460">
    <cfRule type="expression" dxfId="1777" priority="4333">
      <formula>IF(RIGHT(TEXT(AE460,"0.#"),1)=".",FALSE,TRUE)</formula>
    </cfRule>
    <cfRule type="expression" dxfId="1776" priority="4334">
      <formula>IF(RIGHT(TEXT(AE460,"0.#"),1)=".",TRUE,FALSE)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AM460">
    <cfRule type="expression" dxfId="1769" priority="4315">
      <formula>IF(RIGHT(TEXT(AI460,"0.#"),1)=".",FALSE,TRUE)</formula>
    </cfRule>
    <cfRule type="expression" dxfId="1768" priority="4316">
      <formula>IF(RIGHT(TEXT(AI460,"0.#"),1)=".",TRUE,FALSE)</formula>
    </cfRule>
  </conditionalFormatting>
  <conditionalFormatting sqref="AI458 AM458">
    <cfRule type="expression" dxfId="1767" priority="4319">
      <formula>IF(RIGHT(TEXT(AI458,"0.#"),1)=".",FALSE,TRUE)</formula>
    </cfRule>
    <cfRule type="expression" dxfId="1766" priority="4320">
      <formula>IF(RIGHT(TEXT(AI458,"0.#"),1)=".",TRUE,FALSE)</formula>
    </cfRule>
  </conditionalFormatting>
  <conditionalFormatting sqref="AI459 AM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1:AO1139">
    <cfRule type="expression" dxfId="1711" priority="2877">
      <formula>IF(AND(AL1111&gt;=0, RIGHT(TEXT(AL1111,"0.#"),1)&lt;&gt;"."),TRUE,FALSE)</formula>
    </cfRule>
    <cfRule type="expression" dxfId="1710" priority="2878">
      <formula>IF(AND(AL1111&gt;=0, RIGHT(TEXT(AL1111,"0.#"),1)="."),TRUE,FALSE)</formula>
    </cfRule>
    <cfRule type="expression" dxfId="1709" priority="2879">
      <formula>IF(AND(AL1111&lt;0, RIGHT(TEXT(AL1111,"0.#"),1)&lt;&gt;"."),TRUE,FALSE)</formula>
    </cfRule>
    <cfRule type="expression" dxfId="1708" priority="2880">
      <formula>IF(AND(AL1111&lt;0, RIGHT(TEXT(AL1111,"0.#"),1)="."),TRUE,FALSE)</formula>
    </cfRule>
  </conditionalFormatting>
  <conditionalFormatting sqref="Y1111:Y1139">
    <cfRule type="expression" dxfId="1707" priority="2875">
      <formula>IF(RIGHT(TEXT(Y1111,"0.#"),1)=".",FALSE,TRUE)</formula>
    </cfRule>
    <cfRule type="expression" dxfId="1706" priority="2876">
      <formula>IF(RIGHT(TEXT(Y1111,"0.#"),1)=".",TRUE,FALSE)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6:AO846">
    <cfRule type="expression" dxfId="1697" priority="2829">
      <formula>IF(AND(AL846&gt;=0, RIGHT(TEXT(AL846,"0.#"),1)&lt;&gt;"."),TRUE,FALSE)</formula>
    </cfRule>
    <cfRule type="expression" dxfId="1696" priority="2830">
      <formula>IF(AND(AL846&gt;=0, RIGHT(TEXT(AL846,"0.#"),1)="."),TRUE,FALSE)</formula>
    </cfRule>
    <cfRule type="expression" dxfId="1695" priority="2831">
      <formula>IF(AND(AL846&lt;0, RIGHT(TEXT(AL846,"0.#"),1)&lt;&gt;"."),TRUE,FALSE)</formula>
    </cfRule>
    <cfRule type="expression" dxfId="1694" priority="2832">
      <formula>IF(AND(AL846&lt;0, RIGHT(TEXT(AL846,"0.#"),1)="."),TRUE,FALSE)</formula>
    </cfRule>
  </conditionalFormatting>
  <conditionalFormatting sqref="Y846">
    <cfRule type="expression" dxfId="1693" priority="2827">
      <formula>IF(RIGHT(TEXT(Y846,"0.#"),1)=".",FALSE,TRUE)</formula>
    </cfRule>
    <cfRule type="expression" dxfId="1692" priority="2828">
      <formula>IF(RIGHT(TEXT(Y846,"0.#"),1)=".",TRUE,FALSE)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658</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智子(takahashi-tomokoaa)</dc:creator>
  <cp:lastModifiedBy>厚生労働省ネットワークシステム</cp:lastModifiedBy>
  <cp:lastPrinted>2021-08-24T06:58:45Z</cp:lastPrinted>
  <dcterms:created xsi:type="dcterms:W3CDTF">2012-03-13T00:50:25Z</dcterms:created>
  <dcterms:modified xsi:type="dcterms:W3CDTF">2021-08-24T07:26:42Z</dcterms:modified>
</cp:coreProperties>
</file>