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5000_人材開発統括官　参事官室（若年者・キャリア形成支援担当）\※平成30年度以降フォルダ\若年者・キャリア形成支援担当参事官室\04　就職援助係\15　予算・決算\令和3年度\R3レビュー\0817最終公表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4" i="3"/>
  <c r="AY235" i="3"/>
  <c r="AY417" i="3"/>
  <c r="AY255" i="3"/>
  <c r="AY369" i="3"/>
  <c r="AY213"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<sst xmlns="http://schemas.openxmlformats.org/spreadsheetml/2006/main" count="3181" uniqueCount="812">
  <si>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</si>
  <si>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</si>
  <si>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</si>
  <si>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</si>
  <si>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</si>
  <si>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</si>
  <si>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</si>
  <si>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</si>
  <si>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</si>
  <si>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</si>
  <si>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</si>
  <si>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</si>
  <si>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</si>
  <si>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</si>
  <si>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</si>
  <si>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</si>
  <si>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</si>
  <si>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</si>
  <si>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</si>
  <si>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</si>
  <si>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</si>
  <si>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</si>
  <si>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</si>
  <si>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</si>
  <si>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</si>
  <si>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</si>
  <si>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</si>
  <si>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</si>
  <si>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</si>
  <si>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</si>
  <si>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</si>
  <si>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</si>
  <si>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</si>
  <si>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</si>
  <si>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</si>
  <si>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</si>
  <si>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</si>
  <si>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</si>
  <si>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</si>
  <si>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</si>
  <si>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</si>
  <si>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</si>
  <si>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</si>
  <si>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</si>
  <si>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</si>
  <si>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</si>
  <si>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</si>
  <si>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</si>
  <si>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</si>
  <si>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</si>
  <si>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</si>
  <si>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</si>
  <si>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</si>
  <si>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</si>
  <si>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</si>
  <si>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</si>
  <si>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</si>
  <si>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</si>
  <si>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</si>
  <si>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</si>
  <si>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</si>
  <si>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</si>
  <si>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</si>
  <si>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</si>
  <si>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</si>
  <si>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</si>
  <si>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</si>
  <si>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</si>
  <si>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</si>
  <si>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</si>
  <si>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</si>
  <si>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</si>
  <si>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</si>
  <si>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</si>
  <si>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</si>
  <si>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</si>
  <si>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</si>
  <si>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</si>
  <si>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</si>
  <si>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</si>
  <si>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</si>
  <si>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</si>
  <si>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</si>
  <si>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</si>
  <si>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</si>
  <si>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</si>
  <si>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</si>
  <si>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</si>
  <si>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</si>
  <si>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</si>
  <si>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</si>
  <si>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</si>
  <si>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</si>
  <si>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</si>
  <si>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</si>
  <si>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</si>
  <si>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</si>
  <si>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</si>
  <si>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</si>
  <si>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</si>
  <si>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</si>
  <si>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</si>
  <si>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</si>
  <si>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</si>
  <si>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</si>
  <si>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</si>
  <si>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</si>
  <si>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</si>
  <si>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</si>
  <si>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</si>
  <si>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</si>
  <si>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</si>
  <si>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</si>
  <si>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</si>
  <si>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</si>
  <si>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</si>
  <si>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</si>
  <si>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</si>
  <si>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</si>
  <si>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</si>
  <si>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</si>
  <si>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</si>
  <si>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</si>
  <si>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</si>
  <si>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</si>
  <si>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</si>
  <si>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</si>
  <si>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</si>
  <si>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</si>
  <si>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</si>
  <si>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</si>
  <si>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</si>
  <si>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</si>
  <si>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</si>
  <si>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</si>
  <si>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</si>
  <si>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</si>
  <si>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</si>
  <si>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</si>
  <si>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</si>
  <si>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</si>
  <si>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</si>
  <si>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</si>
  <si>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</si>
  <si>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</si>
  <si>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</si>
  <si>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</si>
  <si>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</si>
  <si>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</si>
  <si>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</si>
  <si>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</si>
  <si>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</si>
  <si>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</si>
  <si>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</si>
  <si>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</si>
  <si>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</si>
  <si>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</si>
  <si>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</si>
  <si>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</si>
  <si>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</si>
  <si>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</si>
  <si>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</si>
  <si>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</si>
  <si>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</si>
  <si>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</si>
  <si>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</si>
  <si>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</si>
  <si>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</si>
  <si>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</si>
  <si>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</si>
  <si>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</si>
  <si>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</si>
  <si>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</si>
  <si>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</si>
  <si>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</si>
  <si>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</si>
  <si>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</si>
  <si>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</si>
  <si>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</si>
  <si>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</si>
  <si>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</si>
  <si>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</si>
  <si>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</si>
  <si>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</si>
  <si>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</si>
  <si>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</si>
  <si>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</si>
  <si>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</si>
  <si>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</si>
  <si>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</si>
  <si>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</si>
  <si>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</si>
  <si>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</si>
  <si>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</si>
  <si>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</si>
  <si>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</si>
  <si>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</si>
  <si>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</si>
  <si>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</si>
  <si>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</si>
  <si>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</si>
  <si>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</si>
  <si>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</si>
  <si>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</si>
  <si>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</si>
  <si>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</si>
  <si>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</si>
  <si>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</si>
  <si>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</si>
  <si>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</si>
  <si>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</si>
  <si>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</si>
  <si>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</si>
  <si>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</si>
  <si>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</si>
  <si>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</si>
  <si>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</si>
  <si>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</si>
  <si>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</si>
  <si>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</si>
  <si>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</si>
  <si>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</si>
  <si>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</si>
  <si>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</si>
  <si>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</si>
  <si>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</si>
  <si>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</si>
  <si>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</si>
  <si>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</si>
  <si>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</si>
  <si>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</si>
  <si>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</si>
  <si>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</si>
  <si>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</si>
  <si>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</si>
  <si>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</si>
  <si>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</si>
  <si>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</si>
  <si>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</si>
  <si>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</si>
  <si>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</si>
  <si>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</si>
  <si>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</si>
  <si>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</si>
  <si>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</si>
  <si>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</si>
  <si>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</si>
  <si>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</si>
  <si>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</si>
  <si>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</si>
  <si>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</si>
  <si>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</si>
  <si>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</si>
  <si>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</si>
  <si>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</si>
  <si>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</si>
  <si>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</si>
  <si>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</si>
  <si>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</si>
  <si>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</si>
  <si>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</si>
  <si>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</si>
  <si>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</si>
  <si>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</si>
  <si>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</si>
  <si>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</si>
  <si>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</si>
  <si>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</si>
  <si>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</si>
  <si>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</si>
  <si>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</si>
  <si>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</si>
  <si>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</si>
  <si>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</si>
  <si>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</si>
  <si>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</si>
  <si>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</si>
  <si>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</si>
  <si>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</si>
  <si>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</si>
  <si>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</si>
  <si>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</si>
  <si>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</si>
  <si>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</si>
  <si>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</si>
  <si>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</si>
  <si>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</si>
  <si>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</si>
  <si>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</si>
  <si>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</si>
  <si>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</si>
  <si>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</si>
  <si>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</si>
  <si>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</si>
  <si>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</si>
  <si>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</si>
  <si>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</si>
  <si>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</si>
  <si>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</si>
  <si>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</si>
  <si>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</si>
  <si>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</si>
  <si>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</si>
  <si>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</si>
  <si>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</si>
  <si>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</si>
  <si>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</si>
  <si>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</si>
  <si>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</si>
  <si>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</si>
  <si>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</si>
  <si>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</si>
  <si>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</si>
  <si>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</si>
  <si>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</si>
  <si>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</si>
  <si>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</si>
  <si>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</si>
  <si>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</si>
  <si>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</si>
  <si>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</si>
  <si>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</si>
  <si>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</si>
  <si>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</si>
  <si>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</si>
  <si>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</si>
  <si>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</si>
  <si>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</si>
  <si>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</si>
  <si>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</si>
  <si>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</si>
  <si>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</si>
  <si>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</si>
  <si>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</si>
  <si>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</si>
  <si>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</si>
  <si>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</si>
  <si>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</si>
  <si>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</si>
  <si>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</si>
  <si>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</si>
  <si>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</si>
  <si>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</si>
  <si>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</si>
  <si>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</si>
  <si>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</si>
  <si>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</si>
  <si>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</si>
  <si>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</si>
  <si>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</si>
  <si>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</si>
  <si>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</si>
  <si>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</si>
  <si>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</si>
  <si>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</si>
  <si>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</si>
  <si>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</si>
  <si>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</si>
  <si>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</si>
  <si>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</si>
  <si>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</si>
  <si>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</si>
  <si>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</si>
  <si>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</si>
  <si>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</si>
  <si>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</si>
  <si>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</si>
  <si>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</si>
  <si>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</si>
  <si>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</si>
  <si>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</si>
  <si>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</si>
  <si>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</si>
  <si>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</si>
  <si>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</si>
  <si>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</si>
  <si>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</si>
  <si>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</si>
  <si>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</si>
  <si>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</si>
  <si>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</si>
  <si>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</si>
  <si>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</si>
  <si>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</si>
  <si>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</si>
  <si>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</si>
  <si>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</si>
  <si>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</si>
  <si>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</si>
  <si>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</si>
  <si>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</si>
  <si>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</si>
  <si>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</si>
  <si>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</si>
  <si>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</si>
  <si>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</si>
  <si>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</si>
  <si>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</si>
  <si>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</si>
  <si>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</si>
  <si>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</si>
  <si>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</si>
  <si>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</si>
  <si>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</si>
  <si>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</si>
  <si>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</si>
  <si>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</si>
  <si>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</si>
  <si>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</si>
  <si>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</si>
  <si>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</si>
  <si>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</si>
  <si>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</si>
  <si>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</si>
  <si>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</si>
  <si>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</si>
  <si>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</si>
  <si>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</si>
  <si>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</si>
  <si>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</si>
  <si>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</si>
  <si>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</si>
  <si>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</si>
  <si>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</si>
  <si>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</si>
  <si>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</si>
  <si>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</si>
  <si>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</si>
  <si>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</si>
  <si>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</si>
  <si>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</si>
  <si>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</si>
  <si>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</si>
  <si>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</si>
  <si>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</si>
  <si>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</si>
  <si>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</si>
  <si>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</si>
  <si>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</si>
  <si>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</si>
  <si>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</si>
  <si>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</si>
  <si>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</si>
  <si>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</si>
  <si>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</si>
  <si>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</si>
  <si>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</si>
  <si>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</si>
  <si>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</si>
  <si>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</si>
  <si>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</si>
  <si>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</si>
  <si>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</si>
  <si>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</si>
  <si>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</si>
  <si>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</si>
  <si>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</si>
  <si>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</si>
  <si>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</si>
  <si>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</si>
  <si>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</si>
  <si>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</si>
  <si>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</si>
  <si>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</si>
  <si>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</si>
  <si>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</si>
  <si>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</si>
  <si>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</si>
  <si>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</si>
  <si>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</si>
  <si>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</si>
  <si>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</si>
  <si>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</si>
  <si>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</si>
  <si>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</si>
  <si>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</si>
  <si>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</si>
  <si>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</si>
  <si>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</si>
  <si>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</si>
  <si>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</si>
  <si>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</si>
  <si>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</si>
  <si>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</si>
  <si>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</si>
  <si>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</si>
  <si>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</si>
  <si>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</si>
  <si>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</si>
  <si>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</si>
  <si>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</si>
  <si>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</si>
  <si>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</si>
  <si>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</si>
  <si>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</si>
  <si>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</si>
  <si>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</si>
  <si>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</si>
  <si>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</si>
  <si>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</si>
  <si>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</si>
  <si>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</si>
  <si>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</si>
  <si>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</si>
  <si>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</si>
  <si>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</si>
  <si>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</si>
  <si>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</si>
  <si>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</si>
  <si>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</si>
  <si>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</si>
  <si>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</si>
  <si>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</si>
  <si>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</si>
  <si>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</si>
  <si>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</si>
  <si>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</si>
  <si>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</si>
  <si>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</si>
  <si>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</si>
  <si>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</si>
  <si>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</si>
  <si>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</si>
  <si>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</si>
  <si>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</si>
  <si>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</si>
  <si>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</si>
  <si>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</si>
  <si>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</si>
  <si>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</si>
  <si>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</si>
  <si>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</si>
  <si>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</si>
  <si>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</si>
  <si>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</si>
  <si>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</si>
  <si>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</si>
  <si>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</si>
  <si>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</si>
  <si>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</si>
  <si>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</si>
  <si>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</si>
  <si>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</si>
  <si>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</si>
  <si>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</si>
  <si>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</si>
  <si>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</si>
  <si>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</si>
  <si>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</si>
  <si>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</si>
  <si>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</si>
  <si>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</si>
  <si>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</si>
  <si>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</si>
  <si>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</si>
  <si>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</si>
  <si>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</si>
  <si>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</si>
  <si>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</si>
  <si>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</si>
  <si>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</si>
  <si>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</si>
  <si>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</si>
  <si>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</si>
  <si>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</si>
  <si>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</si>
  <si>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</si>
  <si>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</si>
  <si>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</si>
  <si>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</si>
  <si>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</si>
  <si>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</si>
  <si>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</si>
  <si>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</si>
  <si>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</si>
  <si>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</si>
  <si>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</si>
  <si>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</si>
  <si>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</si>
  <si>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</si>
  <si>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</si>
  <si>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</si>
  <si>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</si>
  <si>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</si>
  <si>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</si>
  <si>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</si>
  <si>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</si>
  <si>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</si>
  <si>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</si>
  <si>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</si>
  <si>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</si>
  <si>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</si>
  <si>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</si>
  <si>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</si>
  <si>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</si>
  <si>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</si>
  <si>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</si>
  <si>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</si>
  <si>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</si>
  <si>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</si>
  <si>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</si>
  <si>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</si>
  <si>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</si>
  <si>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</si>
  <si>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</si>
  <si>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</si>
  <si>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</si>
  <si>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</si>
  <si>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</si>
  <si>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</si>
  <si>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</si>
  <si>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</si>
  <si>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</si>
  <si>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</si>
  <si>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</si>
  <si>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</si>
  <si>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</si>
  <si>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</si>
  <si>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</si>
  <si>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</si>
  <si>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</si>
  <si>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</si>
  <si>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</si>
  <si>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</si>
  <si>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</si>
  <si>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</si>
  <si>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</si>
  <si>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</si>
  <si>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</si>
  <si>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</si>
  <si>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</si>
  <si>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</si>
  <si>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</si>
  <si>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</si>
  <si>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</si>
  <si>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</si>
  <si>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</si>
  <si>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</si>
  <si>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</si>
  <si>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</si>
  <si>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</si>
  <si>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</si>
  <si>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</si>
  <si>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</si>
  <si>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</si>
  <si>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</si>
  <si>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</si>
  <si>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</si>
  <si>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</si>
  <si>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</si>
  <si>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</si>
  <si>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</si>
  <si>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</si>
  <si>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</si>
  <si>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</si>
  <si>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</si>
  <si>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</si>
  <si>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</si>
  <si>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</si>
  <si>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</si>
  <si>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</si>
  <si>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</si>
  <si>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</si>
  <si>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</si>
  <si>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</si>
  <si>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</si>
  <si>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</si>
  <si>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</si>
  <si>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</si>
  <si>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</si>
  <si>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</si>
  <si>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</si>
  <si>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</si>
  <si>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</si>
  <si>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</si>
  <si>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</si>
  <si>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</si>
  <si>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</si>
  <si>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</si>
  <si>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</si>
  <si>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</si>
  <si>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</si>
  <si>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</si>
  <si>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</si>
  <si>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</si>
  <si>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</si>
  <si>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</si>
  <si>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</si>
  <si>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</si>
  <si>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</si>
  <si>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</si>
  <si>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</si>
  <si>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</si>
  <si>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</si>
  <si>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</si>
  <si>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</si>
  <si>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</si>
  <si>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</si>
  <si>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</si>
  <si>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</si>
  <si>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</si>
  <si>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</si>
  <si>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</si>
  <si>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</si>
  <si>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</si>
  <si>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</si>
  <si>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</si>
  <si>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</si>
  <si>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</si>
  <si>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</si>
  <si>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フリーター等支援事業</t>
  </si>
  <si>
    <t>人材開発統括官</t>
  </si>
  <si>
    <t>若年者・キャリア形成支援担当参事官　　河嶋 正敏</t>
  </si>
  <si>
    <t>平成24年度</t>
  </si>
  <si>
    <t>終了予定なし</t>
  </si>
  <si>
    <t>若年者・キャリア形成支援担当参事官室</t>
  </si>
  <si>
    <t>ニッポン一億総活躍プラン（平成28年6月2日）
未来投資戦略２０１７（平成29年6月9日）
働き方改革実行計画（平成29年3月28日）</t>
  </si>
  <si>
    <t>不安定な就労を繰り返すフリーターのうち正規雇用での就職を希望する者に対し、個別的な就職支援等を通じて正規雇用化を図る。</t>
  </si>
  <si>
    <t>-</t>
  </si>
  <si>
    <t>諸謝金</t>
  </si>
  <si>
    <t>土地建物借料</t>
  </si>
  <si>
    <t>労働保険業務庁費</t>
  </si>
  <si>
    <t>高齢者等雇用安定促進事務委託費</t>
  </si>
  <si>
    <t>ハローワークにおけるフリーター等の正社員化数</t>
  </si>
  <si>
    <t>人</t>
  </si>
  <si>
    <t>厚生労働省人材開発統括官調べ</t>
  </si>
  <si>
    <t>わかものハローワーク等におけるフリーター等の正社員化率</t>
  </si>
  <si>
    <t>相談等支援件数を１万5千件以上とする</t>
  </si>
  <si>
    <t>電話、メール、SNS等による支援件数</t>
  </si>
  <si>
    <t>件</t>
  </si>
  <si>
    <t>支援対象新規求職者数</t>
  </si>
  <si>
    <t>わかものハローワーク等の新規登録者数</t>
  </si>
  <si>
    <t>フリーター等の正社員化1人当たりコスト ＝ Ｘ ／ Ｙ
Ｘ：「執行額」
Ｙ：「正社員化数実績」　　　　　　　　　　　　　　　　</t>
    <phoneticPr fontId="5"/>
  </si>
  <si>
    <t>3,011百万円
/246,467</t>
  </si>
  <si>
    <t>単位当たりコスト＝X／Y
X：「執行額」
Y：「わかものハローワーク等の新規登録者数」
　</t>
    <phoneticPr fontId="5"/>
  </si>
  <si>
    <t>労働者等の特性に応じた雇用の安定・促進を図ること（Ⅴ-3）</t>
  </si>
  <si>
    <t>高齢者・障害者・若年者等の雇用の安定・促進を図ること（Ⅴ-3-1）</t>
  </si>
  <si>
    <t>ハローワークの職業紹介により正社員に結びついたフリーター等の数</t>
  </si>
  <si>
    <t>－</t>
  </si>
  <si>
    <t>非正規雇用の労働者のキャリアアップ事業の実施</t>
  </si>
  <si>
    <t>799</t>
  </si>
  <si>
    <t>705</t>
  </si>
  <si>
    <t>547</t>
  </si>
  <si>
    <t>544</t>
  </si>
  <si>
    <t>552</t>
  </si>
  <si>
    <t>554</t>
  </si>
  <si>
    <t>570</t>
  </si>
  <si>
    <t>○</t>
  </si>
  <si>
    <t xml:space="preserve">全国25か所のわかものハローワーク等を拠点に就職支援ナビゲーター等を配置し、フリーターに対して正規雇用化に向けた就職プランを作成し、担当者制による個別支援、正規雇用に向けたセミナーやグループワーク等各種支援や就職後の職場定着支援を実施するとともに、アルバイト等をしながら仕事探しを行うフリーター、フリーターのままでよいという継続就業希望者、ハローワークへの来所にはまだためらいがある若者などの就職等に関する悩みや相談について、電話やメールを活用し、キャリアコンサルタント等による相談を実施。
</t>
    <phoneticPr fontId="5"/>
  </si>
  <si>
    <t>3,018百万円
/204,377</t>
    <phoneticPr fontId="5"/>
  </si>
  <si>
    <t>-</t>
    <phoneticPr fontId="5"/>
  </si>
  <si>
    <t>我が国の社会・経済を担うべき若年者をフリーター等の不安定な就労から離脱させ、正規雇用化させることは社会的な要請であり、測定指標(ハローワークの職業紹介により正社員に結びついたフリーター等の数）と一致するものである。</t>
    <phoneticPr fontId="5"/>
  </si>
  <si>
    <t>我が国の社会・経済を担うべき若年者に対して、無料の職業紹介をはじめとする支援を行っている。</t>
    <phoneticPr fontId="5"/>
  </si>
  <si>
    <t>‐</t>
  </si>
  <si>
    <t>若年者を正規雇用化させるために必要な職業相談から職場定着指導までの一貫した支援を行っている。</t>
    <phoneticPr fontId="5"/>
  </si>
  <si>
    <t>本事業においては、一定の成果をあげており、現状において他に代替する手段・方法は考えられない。</t>
    <phoneticPr fontId="5"/>
  </si>
  <si>
    <t>△</t>
  </si>
  <si>
    <t>「非正規雇用の労働者のキャリアアップ事業の実施（所管：雇用環境・均等局及び人材開発統括官）」は同一事業所内で在職者の正規化等を目指すものであるのに対し、本事業は職業紹介等により非正規の求職者を就職支援するものである。</t>
    <rPh sb="24" eb="26">
      <t>ショカン</t>
    </rPh>
    <rPh sb="27" eb="29">
      <t>コヨウ</t>
    </rPh>
    <rPh sb="29" eb="31">
      <t>カンキョウ</t>
    </rPh>
    <rPh sb="32" eb="34">
      <t>キントウ</t>
    </rPh>
    <rPh sb="34" eb="35">
      <t>キョク</t>
    </rPh>
    <rPh sb="35" eb="36">
      <t>オヨ</t>
    </rPh>
    <rPh sb="37" eb="39">
      <t>ジンザイ</t>
    </rPh>
    <rPh sb="39" eb="41">
      <t>カイハツ</t>
    </rPh>
    <rPh sb="41" eb="44">
      <t>トウカツカン</t>
    </rPh>
    <phoneticPr fontId="5"/>
  </si>
  <si>
    <t>A.東京労働局</t>
    <rPh sb="2" eb="4">
      <t>トウキョウ</t>
    </rPh>
    <rPh sb="4" eb="7">
      <t>ロウドウキョク</t>
    </rPh>
    <phoneticPr fontId="5"/>
  </si>
  <si>
    <t>事業費</t>
    <rPh sb="0" eb="3">
      <t>ジギョウヒ</t>
    </rPh>
    <phoneticPr fontId="5"/>
  </si>
  <si>
    <t>管理費</t>
    <rPh sb="0" eb="3">
      <t>カンリヒ</t>
    </rPh>
    <phoneticPr fontId="5"/>
  </si>
  <si>
    <t>人件費等</t>
    <rPh sb="0" eb="3">
      <t>ジンケンヒ</t>
    </rPh>
    <rPh sb="3" eb="4">
      <t>トウ</t>
    </rPh>
    <phoneticPr fontId="5"/>
  </si>
  <si>
    <t>設備費、広報費、交通費等</t>
    <rPh sb="0" eb="3">
      <t>セツビヒ</t>
    </rPh>
    <rPh sb="4" eb="7">
      <t>コウホウヒ</t>
    </rPh>
    <rPh sb="8" eb="11">
      <t>コウツウヒ</t>
    </rPh>
    <rPh sb="11" eb="12">
      <t>トウ</t>
    </rPh>
    <phoneticPr fontId="5"/>
  </si>
  <si>
    <t>消費税</t>
    <rPh sb="0" eb="3">
      <t>ショウヒゼイ</t>
    </rPh>
    <phoneticPr fontId="5"/>
  </si>
  <si>
    <t>事業費</t>
    <rPh sb="0" eb="3">
      <t>ジギョウヒ</t>
    </rPh>
    <phoneticPr fontId="5"/>
  </si>
  <si>
    <t>わかものハローワーク等の借料、事業に必要な経費</t>
    <rPh sb="10" eb="11">
      <t>トウ</t>
    </rPh>
    <rPh sb="12" eb="14">
      <t>シャクリョウ</t>
    </rPh>
    <rPh sb="15" eb="17">
      <t>ジギョウ</t>
    </rPh>
    <rPh sb="18" eb="20">
      <t>ヒツヨウ</t>
    </rPh>
    <rPh sb="21" eb="23">
      <t>ケイヒ</t>
    </rPh>
    <phoneticPr fontId="5"/>
  </si>
  <si>
    <t>人件費</t>
    <rPh sb="0" eb="3">
      <t>ジンケンヒ</t>
    </rPh>
    <phoneticPr fontId="5"/>
  </si>
  <si>
    <t>職業相談員等の経費</t>
    <rPh sb="0" eb="2">
      <t>ショクギョウ</t>
    </rPh>
    <rPh sb="2" eb="5">
      <t>ソウダンイン</t>
    </rPh>
    <rPh sb="5" eb="6">
      <t>トウ</t>
    </rPh>
    <rPh sb="7" eb="9">
      <t>ケイヒ</t>
    </rPh>
    <phoneticPr fontId="5"/>
  </si>
  <si>
    <t>一般競争入札を実施している。</t>
    <phoneticPr fontId="5"/>
  </si>
  <si>
    <t>新型コロナウイルス感染症の感染拡大の影響等により目標未達成となったものの一定の成果はあげている。</t>
    <rPh sb="0" eb="2">
      <t>シンガタ</t>
    </rPh>
    <rPh sb="9" eb="12">
      <t>カンセンショウ</t>
    </rPh>
    <rPh sb="13" eb="15">
      <t>カンセン</t>
    </rPh>
    <rPh sb="15" eb="17">
      <t>カクダイ</t>
    </rPh>
    <rPh sb="18" eb="20">
      <t>エイキョウ</t>
    </rPh>
    <rPh sb="20" eb="21">
      <t>トウ</t>
    </rPh>
    <rPh sb="24" eb="26">
      <t>モクヒョウ</t>
    </rPh>
    <rPh sb="26" eb="29">
      <t>ミタッセイ</t>
    </rPh>
    <rPh sb="36" eb="38">
      <t>イッテイ</t>
    </rPh>
    <rPh sb="39" eb="41">
      <t>セイカ</t>
    </rPh>
    <phoneticPr fontId="5"/>
  </si>
  <si>
    <t>△</t>
    <phoneticPr fontId="5"/>
  </si>
  <si>
    <t>厚労</t>
  </si>
  <si>
    <t>庁費</t>
    <rPh sb="0" eb="2">
      <t>チョウヒ</t>
    </rPh>
    <phoneticPr fontId="5"/>
  </si>
  <si>
    <t>-</t>
    <phoneticPr fontId="5"/>
  </si>
  <si>
    <t>2,956百万円
/130,000</t>
    <phoneticPr fontId="5"/>
  </si>
  <si>
    <t>将来の社会・経済を担うべき若年者をフリーターから離脱させ、正規雇用化させることは社会的な要請である。</t>
    <rPh sb="0" eb="2">
      <t>ショウライ</t>
    </rPh>
    <phoneticPr fontId="5"/>
  </si>
  <si>
    <t>民間等による支援では不十分な部分（支援者層、支援時期等）をセーフティ・ネットとして国が実施するものであり、国費を投入して支援する必要がある。</t>
    <rPh sb="53" eb="55">
      <t>コクヒ</t>
    </rPh>
    <rPh sb="56" eb="58">
      <t>トウニュウ</t>
    </rPh>
    <rPh sb="60" eb="62">
      <t>シエン</t>
    </rPh>
    <rPh sb="64" eb="66">
      <t>ヒツヨウ</t>
    </rPh>
    <phoneticPr fontId="5"/>
  </si>
  <si>
    <t>ターゲットを絞り明確な数値目標を設けて実施している。今後我が国の社会・経済を担う若年者を正規雇用化させることは極めて重要であり、優先度は高い。</t>
    <rPh sb="44" eb="46">
      <t>セイキ</t>
    </rPh>
    <rPh sb="46" eb="48">
      <t>コヨウ</t>
    </rPh>
    <rPh sb="48" eb="49">
      <t>カ</t>
    </rPh>
    <rPh sb="64" eb="67">
      <t>ユウセンド</t>
    </rPh>
    <rPh sb="68" eb="69">
      <t>タカ</t>
    </rPh>
    <phoneticPr fontId="5"/>
  </si>
  <si>
    <t>わかものハローワーク等に対する認識は着実に高まっており、わかものハローワークは、約26万人の利用がある。</t>
    <rPh sb="40" eb="41">
      <t>ヤク</t>
    </rPh>
    <rPh sb="43" eb="45">
      <t>マンニン</t>
    </rPh>
    <rPh sb="46" eb="48">
      <t>リヨウ</t>
    </rPh>
    <phoneticPr fontId="5"/>
  </si>
  <si>
    <t>わかものハローワーク等は平成24年度に設置して以降、就職支援ナビゲーターによる個別支援などのきめ細やかな取組により、特に支援対象者の正規雇用化に一定の成果をあげてきたところであり、効果的な就職支援サービスが提供できている。
「経済財政運営と改革の基本方針2019」等に基づき、ハローワークに就職氷河期世代専門窓口が設置されたことから、令和2年度から、わかものハローワークの支援対象をおおむね35歳未満のフリーターに限定して運用しているところであるが、令和２年度においては、特殊要因（新型コロナウイルス感染症の影響）により正社員求人が減少したことなどにより、支援対象者の正社員就職割合は成果目標を下回った。</t>
    <rPh sb="4" eb="11">
      <t>アンテイショトウ</t>
    </rPh>
    <rPh sb="19" eb="21">
      <t>セッチ</t>
    </rPh>
    <rPh sb="23" eb="25">
      <t>イコウ</t>
    </rPh>
    <rPh sb="48" eb="49">
      <t>コマ</t>
    </rPh>
    <rPh sb="58" eb="59">
      <t>トク</t>
    </rPh>
    <rPh sb="60" eb="62">
      <t>シエン</t>
    </rPh>
    <rPh sb="62" eb="64">
      <t>タイショウ</t>
    </rPh>
    <rPh sb="64" eb="65">
      <t>シャ</t>
    </rPh>
    <rPh sb="66" eb="68">
      <t>セイキ</t>
    </rPh>
    <rPh sb="68" eb="70">
      <t>コヨウ</t>
    </rPh>
    <rPh sb="70" eb="71">
      <t>カ</t>
    </rPh>
    <rPh sb="72" eb="74">
      <t>イッテイ</t>
    </rPh>
    <rPh sb="75" eb="77">
      <t>セイカ</t>
    </rPh>
    <rPh sb="90" eb="93">
      <t>コウカテキ</t>
    </rPh>
    <rPh sb="94" eb="96">
      <t>シュウショク</t>
    </rPh>
    <rPh sb="96" eb="98">
      <t>シエン</t>
    </rPh>
    <rPh sb="103" eb="105">
      <t>テイキョウ</t>
    </rPh>
    <rPh sb="113" eb="115">
      <t>ケイザイ</t>
    </rPh>
    <rPh sb="115" eb="117">
      <t>ザイセイ</t>
    </rPh>
    <rPh sb="117" eb="119">
      <t>ウンエイ</t>
    </rPh>
    <rPh sb="120" eb="122">
      <t>カイカク</t>
    </rPh>
    <rPh sb="123" eb="125">
      <t>キホン</t>
    </rPh>
    <rPh sb="125" eb="127">
      <t>ホウシン</t>
    </rPh>
    <rPh sb="132" eb="133">
      <t>トウ</t>
    </rPh>
    <rPh sb="134" eb="135">
      <t>モト</t>
    </rPh>
    <rPh sb="145" eb="147">
      <t>シュウショク</t>
    </rPh>
    <rPh sb="147" eb="150">
      <t>ヒョウガキ</t>
    </rPh>
    <rPh sb="150" eb="152">
      <t>セダイ</t>
    </rPh>
    <rPh sb="152" eb="154">
      <t>センモン</t>
    </rPh>
    <rPh sb="154" eb="156">
      <t>マドグチ</t>
    </rPh>
    <rPh sb="157" eb="159">
      <t>セッチ</t>
    </rPh>
    <rPh sb="167" eb="169">
      <t>レイワ</t>
    </rPh>
    <rPh sb="170" eb="172">
      <t>ネンド</t>
    </rPh>
    <rPh sb="225" eb="227">
      <t>レイワ</t>
    </rPh>
    <rPh sb="228" eb="230">
      <t>ネンド</t>
    </rPh>
    <rPh sb="236" eb="238">
      <t>トクシュ</t>
    </rPh>
    <rPh sb="238" eb="240">
      <t>ヨウイン</t>
    </rPh>
    <rPh sb="260" eb="263">
      <t>セイシャイン</t>
    </rPh>
    <rPh sb="263" eb="265">
      <t>キュウジン</t>
    </rPh>
    <rPh sb="266" eb="268">
      <t>ゲンショウ</t>
    </rPh>
    <rPh sb="278" eb="280">
      <t>シエン</t>
    </rPh>
    <rPh sb="280" eb="283">
      <t>タイショウシャ</t>
    </rPh>
    <rPh sb="284" eb="287">
      <t>セイシャイン</t>
    </rPh>
    <rPh sb="287" eb="289">
      <t>シュウショク</t>
    </rPh>
    <rPh sb="289" eb="291">
      <t>ワリアイ</t>
    </rPh>
    <phoneticPr fontId="5"/>
  </si>
  <si>
    <t>ヒューマンアカデミー㈱</t>
    <phoneticPr fontId="5"/>
  </si>
  <si>
    <t>電話・メール相談事業の運営</t>
    <rPh sb="0" eb="2">
      <t>デンワ</t>
    </rPh>
    <rPh sb="6" eb="8">
      <t>ソウダン</t>
    </rPh>
    <rPh sb="8" eb="10">
      <t>ジギョウ</t>
    </rPh>
    <rPh sb="11" eb="13">
      <t>ウンエイ</t>
    </rPh>
    <phoneticPr fontId="5"/>
  </si>
  <si>
    <t>引き続き、支援対象者毎の就職プランの策定や職業相談・職業紹介などの個別支援、グループワークやセミナーの実施等により、若年フリーターの正社員化等を推進しつつ、支援対象者の減少やニーズの変化等を踏まえて、事業内容等について精査する。</t>
    <rPh sb="0" eb="1">
      <t>ヒ</t>
    </rPh>
    <rPh sb="2" eb="3">
      <t>ツヅ</t>
    </rPh>
    <rPh sb="5" eb="7">
      <t>シエン</t>
    </rPh>
    <rPh sb="7" eb="10">
      <t>タイショウシャ</t>
    </rPh>
    <rPh sb="10" eb="11">
      <t>ゴト</t>
    </rPh>
    <rPh sb="12" eb="14">
      <t>シュウショク</t>
    </rPh>
    <rPh sb="18" eb="20">
      <t>サクテイ</t>
    </rPh>
    <rPh sb="21" eb="23">
      <t>ショクギョウ</t>
    </rPh>
    <rPh sb="23" eb="25">
      <t>ソウダン</t>
    </rPh>
    <rPh sb="26" eb="28">
      <t>ショクギョウ</t>
    </rPh>
    <rPh sb="28" eb="30">
      <t>ショウカイ</t>
    </rPh>
    <rPh sb="33" eb="35">
      <t>コベツ</t>
    </rPh>
    <rPh sb="35" eb="37">
      <t>シエン</t>
    </rPh>
    <rPh sb="51" eb="53">
      <t>ジッシ</t>
    </rPh>
    <rPh sb="53" eb="54">
      <t>トウ</t>
    </rPh>
    <rPh sb="58" eb="60">
      <t>ジャクネン</t>
    </rPh>
    <rPh sb="66" eb="70">
      <t>セイシャインカ</t>
    </rPh>
    <rPh sb="70" eb="71">
      <t>トウ</t>
    </rPh>
    <rPh sb="72" eb="74">
      <t>スイシン</t>
    </rPh>
    <rPh sb="78" eb="80">
      <t>シエン</t>
    </rPh>
    <rPh sb="80" eb="83">
      <t>タイショウシャ</t>
    </rPh>
    <rPh sb="84" eb="86">
      <t>ゲンショウ</t>
    </rPh>
    <rPh sb="91" eb="93">
      <t>ヘンカ</t>
    </rPh>
    <rPh sb="93" eb="94">
      <t>トウ</t>
    </rPh>
    <rPh sb="95" eb="96">
      <t>フ</t>
    </rPh>
    <rPh sb="100" eb="102">
      <t>ジギョウ</t>
    </rPh>
    <rPh sb="102" eb="104">
      <t>ナイヨウ</t>
    </rPh>
    <rPh sb="104" eb="105">
      <t>トウ</t>
    </rPh>
    <rPh sb="109" eb="111">
      <t>セイサ</t>
    </rPh>
    <phoneticPr fontId="5"/>
  </si>
  <si>
    <t>B.ヒューマンアカデミー(株)</t>
    <rPh sb="13" eb="14">
      <t>カブ</t>
    </rPh>
    <phoneticPr fontId="5"/>
  </si>
  <si>
    <t>-</t>
    <phoneticPr fontId="5"/>
  </si>
  <si>
    <t>雇用保険法第62条第1項第6号
雇用保険法施行規則第115条第1項第13号</t>
    <rPh sb="16" eb="18">
      <t>コヨウ</t>
    </rPh>
    <rPh sb="18" eb="21">
      <t>ホケンホウ</t>
    </rPh>
    <rPh sb="21" eb="23">
      <t>セコウ</t>
    </rPh>
    <rPh sb="23" eb="25">
      <t>キソク</t>
    </rPh>
    <rPh sb="25" eb="26">
      <t>ダイ</t>
    </rPh>
    <rPh sb="29" eb="30">
      <t>ジョウ</t>
    </rPh>
    <rPh sb="30" eb="31">
      <t>ダイ</t>
    </rPh>
    <rPh sb="32" eb="33">
      <t>コウ</t>
    </rPh>
    <rPh sb="33" eb="34">
      <t>ダイ</t>
    </rPh>
    <rPh sb="36" eb="37">
      <t>ゴウ</t>
    </rPh>
    <phoneticPr fontId="5"/>
  </si>
  <si>
    <t>－</t>
    <phoneticPr fontId="5"/>
  </si>
  <si>
    <t>令和元年秋の年次公開検証（「秋のレビュー」）により、「各事業の直接的な効果測定できるアウトカム目標を設定し、適切な成果が得られているか検証できるようにすべきである」との指摘も踏まえ、これまでハローワーク全体におけるフリーター等の正社員化数をアウトカム目標としていたものを変更し、わかものハローワーク、わかもの支援コーナー、わかもの支援窓口におけるフリーター等の正社員化率（わかものハローワーク等を利用して、就職したフリーターのうち、正社員として就職した者の割合64％以上）をアウトカム目標として新規に設定し、直接的な効果測定できる目標への見直しを行った。</t>
    <phoneticPr fontId="5"/>
  </si>
  <si>
    <t>わかものハローワーク等を利用して、就職したフリーターのうち、正社員として就職した者の割合64％以上</t>
    <phoneticPr fontId="5"/>
  </si>
  <si>
    <t>-</t>
    <phoneticPr fontId="5"/>
  </si>
  <si>
    <t>ハローワークにおけるフリーター等の正社員化数を25万5,000人以上とする。</t>
    <phoneticPr fontId="5"/>
  </si>
  <si>
    <t>2,562百万円
/179,114</t>
    <rPh sb="5" eb="8">
      <t>ヒャクマンエン</t>
    </rPh>
    <phoneticPr fontId="5"/>
  </si>
  <si>
    <t>就職支援ナビゲーターを配置し、若年者に対する支援を実施</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</si>
  <si>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</si>
  <si>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</si>
  <si>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</si>
  <si>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</si>
  <si>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</si>
  <si>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千葉労働局</t>
    <rPh sb="0" eb="2">
      <t>チバ</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</si>
  <si>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</si>
  <si>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</si>
  <si>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広島労働局</t>
    <rPh sb="0" eb="2">
      <t>ヒロシマ</t>
    </rPh>
    <rPh sb="2" eb="5">
      <t>ロウドウキョク</t>
    </rPh>
    <phoneticPr fontId="5"/>
  </si>
  <si>
    <t>神奈川労働局</t>
    <rPh sb="0" eb="3">
      <t>カナガワ</t>
    </rPh>
    <rPh sb="3" eb="6">
      <t>ロウドウキョク</t>
    </rPh>
    <phoneticPr fontId="5"/>
  </si>
  <si>
    <t>無</t>
  </si>
  <si>
    <t>民間企業によって代わることが可能な事業（電話メール相談事業等）については、一般競争入札において選定をしている。また、一者応札となった入札はなかった。</t>
    <phoneticPr fontId="5"/>
  </si>
  <si>
    <t>平成30年度12,217円、令和元年度14,767円、令和２年度14,304円となり、過剰な水準とはなっていない。</t>
    <rPh sb="27" eb="29">
      <t>レイワ</t>
    </rPh>
    <rPh sb="30" eb="32">
      <t>ネンド</t>
    </rPh>
    <rPh sb="38" eb="39">
      <t>エン</t>
    </rPh>
    <phoneticPr fontId="5"/>
  </si>
  <si>
    <t>臨床心理士の活用が低調であったこと等により、執行率が低調であったものと考えられるが、新型コロナウイルス感染症の影響により、来所者数が減少したこと等によるもの。</t>
    <phoneticPr fontId="5"/>
  </si>
  <si>
    <t>今後とも適切な執行と管理に努めていただきたい。(井出　健二郎)</t>
    <phoneticPr fontId="5"/>
  </si>
  <si>
    <t>成果実績が低調である要因を分析し、事業の適正な執行を図ること。</t>
    <rPh sb="0" eb="2">
      <t>セイカ</t>
    </rPh>
    <rPh sb="2" eb="4">
      <t>ジッセキ</t>
    </rPh>
    <rPh sb="5" eb="7">
      <t>テイチョウ</t>
    </rPh>
    <rPh sb="10" eb="12">
      <t>ヨウイン</t>
    </rPh>
    <rPh sb="13" eb="15">
      <t>ブンセキ</t>
    </rPh>
    <rPh sb="17" eb="19">
      <t>ジギョウ</t>
    </rPh>
    <rPh sb="20" eb="22">
      <t>テキセイ</t>
    </rPh>
    <rPh sb="23" eb="25">
      <t>シッコウ</t>
    </rPh>
    <rPh sb="26" eb="27">
      <t>ハカ</t>
    </rPh>
    <phoneticPr fontId="5"/>
  </si>
  <si>
    <t>相談員の削減に伴う（目）諸謝金の減</t>
    <phoneticPr fontId="5"/>
  </si>
  <si>
    <t>縮減</t>
  </si>
  <si>
    <t>新型コロナウイルス感染症が今後のフリーターの就職に与える影響も踏まえつつ、引き続き、事業の適正な執行を図る。
なお、わかものハローワークについては、実績等を踏まえて設置数を25箇所から22箇所に見直して、概算要求を行った。</t>
    <rPh sb="37" eb="38">
      <t>ヒ</t>
    </rPh>
    <rPh sb="39" eb="40">
      <t>ツヅ</t>
    </rPh>
    <rPh sb="42" eb="44">
      <t>ジギョウ</t>
    </rPh>
    <rPh sb="45" eb="47">
      <t>テキセイ</t>
    </rPh>
    <rPh sb="48" eb="50">
      <t>シッコウ</t>
    </rPh>
    <rPh sb="51" eb="52">
      <t>ハカ</t>
    </rPh>
    <rPh sb="74" eb="76">
      <t>ジッセキ</t>
    </rPh>
    <rPh sb="76" eb="77">
      <t>トウ</t>
    </rPh>
    <rPh sb="78" eb="79">
      <t>フ</t>
    </rPh>
    <rPh sb="82" eb="84">
      <t>セッチ</t>
    </rPh>
    <rPh sb="84" eb="85">
      <t>スウ</t>
    </rPh>
    <rPh sb="97" eb="99">
      <t>ミナオ</t>
    </rPh>
    <rPh sb="102" eb="104">
      <t>ガイサン</t>
    </rPh>
    <rPh sb="104" eb="106">
      <t>ヨウキュウ</t>
    </rPh>
    <rPh sb="107" eb="1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</si>
</sst>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171450</xdr:colOff>
      <xdr:row>749</xdr:row>
      <xdr:rowOff>171453</xdr:rowOff>
    </xdr:from>
    <xdr:to>
      <xdr:col>48</xdr:col>
      <xdr:colOff>79375</xdr:colOff>
      <xdr:row>764</xdr:row>
      <xdr:rowOff>161323</xdr:rowOff>
    </xdr:to>
    <xdr:grpSp>
      <xdr:nvGrpSpPr>
        <xdr:cNvPr id="12" name="グループ化 11"/>
        <xdr:cNvGrpSpPr/>
      </xdr:nvGrpSpPr>
      <xdr:grpSpPr>
        <a:xfrm>
          <a:off x="1790700" y="49153766"/>
          <a:ext cx="8004175" cy="5347682"/>
          <a:chOff x="2221428" y="45299313"/>
          <a:chExt cx="7909235" cy="5246694"/>
        </a:xfrm>
      </xdr:grpSpPr>
      <xdr:grpSp>
        <xdr:nvGrpSpPr>
          <xdr:cNvPr id="13" name="グループ化 1"/>
          <xdr:cNvGrpSpPr>
            <a:grpSpLocks/>
          </xdr:cNvGrpSpPr>
        </xdr:nvGrpSpPr>
        <xdr:grpSpPr bwMode="auto">
          <a:xfrm>
            <a:off x="2221428" y="45299313"/>
            <a:ext cx="4594783" cy="5246694"/>
            <a:chOff x="3340100" y="30880050"/>
            <a:chExt cx="4926127" cy="5276850"/>
          </a:xfrm>
        </xdr:grpSpPr>
        <xdr:sp macro="" textlink="">
          <xdr:nvSpPr>
            <xdr:cNvPr id="18" name="正方形/長方形 1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19" name="グループ化 1"/>
            <xdr:cNvGrpSpPr>
              <a:grpSpLocks/>
            </xdr:cNvGrpSpPr>
          </xdr:nvGrpSpPr>
          <xdr:grpSpPr bwMode="auto">
            <a:xfrm>
              <a:off x="4392187" y="31508700"/>
              <a:ext cx="2526976" cy="3299322"/>
              <a:chOff x="4061172" y="28541569"/>
              <a:chExt cx="2533177" cy="2195661"/>
            </a:xfrm>
          </xdr:grpSpPr>
          <xdr:sp macro="" textlink="">
            <xdr:nvSpPr>
              <xdr:cNvPr id="20" name="正方形/長方形 19"/>
              <xdr:cNvSpPr/>
            </xdr:nvSpPr>
            <xdr:spPr>
              <a:xfrm>
                <a:off x="4120313" y="28541569"/>
                <a:ext cx="2474036"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2,562</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21" name="直線矢印コネクタ 20"/>
              <xdr:cNvCxnSpPr/>
            </xdr:nvCxnSpPr>
            <xdr:spPr>
              <a:xfrm rot="5400000">
                <a:off x="4848153" y="29865527"/>
                <a:ext cx="81136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4061172" y="30284734"/>
                <a:ext cx="2493749" cy="4524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Ａ．都道府県労働局（</a:t>
                </a:r>
                <a:r>
                  <a:rPr kumimoji="1" lang="en-US" altLang="ja-JP" sz="1400">
                    <a:solidFill>
                      <a:sysClr val="windowText" lastClr="000000"/>
                    </a:solidFill>
                  </a:rPr>
                  <a:t>47</a:t>
                </a:r>
                <a:r>
                  <a:rPr kumimoji="1" lang="ja-JP" altLang="en-US" sz="1400">
                    <a:solidFill>
                      <a:sysClr val="windowText" lastClr="000000"/>
                    </a:solidFill>
                  </a:rPr>
                  <a:t>）</a:t>
                </a:r>
                <a:endParaRPr kumimoji="1" lang="en-US" altLang="ja-JP" sz="1400">
                  <a:solidFill>
                    <a:sysClr val="windowText" lastClr="000000"/>
                  </a:solidFill>
                </a:endParaRPr>
              </a:p>
              <a:p>
                <a:pPr algn="ctr"/>
                <a:r>
                  <a:rPr kumimoji="1" lang="en-US" altLang="ja-JP" sz="1100">
                    <a:solidFill>
                      <a:sysClr val="windowText" lastClr="000000"/>
                    </a:solidFill>
                  </a:rPr>
                  <a:t>2,406</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sp macro="" textlink="">
        <xdr:nvSpPr>
          <xdr:cNvPr id="14" name="正方形/長方形 13"/>
          <xdr:cNvSpPr/>
        </xdr:nvSpPr>
        <xdr:spPr bwMode="auto">
          <a:xfrm>
            <a:off x="7310565" y="47013084"/>
            <a:ext cx="2820098" cy="6721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Ｂ．ヒューマンアカデミー㈱</a:t>
            </a:r>
          </a:p>
          <a:p>
            <a:pPr algn="ctr"/>
            <a:r>
              <a:rPr kumimoji="1" lang="en-US" altLang="ja-JP" sz="1400">
                <a:solidFill>
                  <a:sysClr val="windowText" lastClr="000000"/>
                </a:solidFill>
              </a:rPr>
              <a:t>156</a:t>
            </a:r>
            <a:r>
              <a:rPr kumimoji="1" lang="ja-JP" altLang="en-US" sz="1400">
                <a:solidFill>
                  <a:sysClr val="windowText" lastClr="000000"/>
                </a:solidFill>
              </a:rPr>
              <a:t>百万円</a:t>
            </a:r>
          </a:p>
        </xdr:txBody>
      </xdr:sp>
      <xdr:cxnSp macro="">
        <xdr:nvCxnSpPr>
          <xdr:cNvPr id="15" name="直線コネクタ 14"/>
          <xdr:cNvCxnSpPr>
            <a:stCxn id="20" idx="3"/>
          </xdr:cNvCxnSpPr>
        </xdr:nvCxnSpPr>
        <xdr:spPr>
          <a:xfrm>
            <a:off x="5559754" y="46615722"/>
            <a:ext cx="2905911" cy="512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0"/>
          <xdr:cNvSpPr txBox="1"/>
        </xdr:nvSpPr>
        <xdr:spPr bwMode="auto">
          <a:xfrm>
            <a:off x="7409963" y="46285922"/>
            <a:ext cx="2590667" cy="25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a:t>
            </a:r>
            <a:r>
              <a:rPr kumimoji="1" lang="ja-JP" altLang="ja-JP" sz="1100">
                <a:solidFill>
                  <a:schemeClr val="dk1"/>
                </a:solidFill>
                <a:effectLst/>
                <a:latin typeface="+mn-lt"/>
                <a:ea typeface="+mn-ea"/>
                <a:cs typeface="+mn-cs"/>
              </a:rPr>
              <a:t>（総合評価</a:t>
            </a:r>
            <a:r>
              <a:rPr kumimoji="1" lang="ja-JP" altLang="en-US" sz="1100">
                <a:solidFill>
                  <a:schemeClr val="tx1"/>
                </a:solidFill>
              </a:rPr>
              <a:t>）</a:t>
            </a:r>
            <a:r>
              <a:rPr kumimoji="1" lang="en-US" altLang="ja-JP" sz="1100">
                <a:solidFill>
                  <a:schemeClr val="tx1"/>
                </a:solidFill>
              </a:rPr>
              <a:t>】</a:t>
            </a:r>
            <a:endParaRPr kumimoji="1" lang="ja-JP" altLang="en-US" sz="1100">
              <a:solidFill>
                <a:schemeClr val="tx1"/>
              </a:solidFill>
            </a:endParaRPr>
          </a:p>
        </xdr:txBody>
      </xdr:sp>
      <xdr:sp macro="" textlink="">
        <xdr:nvSpPr>
          <xdr:cNvPr id="17" name="大かっこ 16"/>
          <xdr:cNvSpPr/>
        </xdr:nvSpPr>
        <xdr:spPr bwMode="auto">
          <a:xfrm>
            <a:off x="7540625" y="47736125"/>
            <a:ext cx="1995286" cy="327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電話・メール相談事業等</a:t>
            </a:r>
            <a:endParaRPr kumimoji="1" lang="en-US" altLang="ja-JP" sz="1100">
              <a:solidFill>
                <a:schemeClr val="tx1"/>
              </a:solidFill>
              <a:latin typeface="+mn-lt"/>
              <a:ea typeface="+mn-ea"/>
              <a:cs typeface="+mn-cs"/>
            </a:endParaRPr>
          </a:p>
        </xdr:txBody>
      </xdr:sp>
    </xdr:grpSp>
    <xdr:clientData/>
  </xdr:twoCellAnchor>
  <xdr:twoCellAnchor>
    <xdr:from>
      <xdr:col>40</xdr:col>
      <xdr:colOff>0</xdr:colOff>
      <xdr:row>753</xdr:row>
      <xdr:rowOff>66675</xdr:rowOff>
    </xdr:from>
    <xdr:to>
      <xdr:col>40</xdr:col>
      <xdr:colOff>2928</xdr:colOff>
      <xdr:row>754</xdr:row>
      <xdr:rowOff>119191</xdr:rowOff>
    </xdr:to>
    <xdr:cxnSp macro="">
      <xdr:nvCxnSpPr>
        <xdr:cNvPr id="23" name="直線矢印コネクタ 22"/>
        <xdr:cNvCxnSpPr/>
      </xdr:nvCxnSpPr>
      <xdr:spPr>
        <a:xfrm>
          <a:off x="8001000" y="44824650"/>
          <a:ext cx="2928" cy="404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80" zoomScaleNormal="75" zoomScaleSheetLayoutView="80" zoomScalePageLayoutView="85" workbookViewId="0">
      <selection activeCell="BF734" sqref="BF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771</v>
      </c>
      <c r="AK2" s="206"/>
      <c r="AL2" s="206"/>
      <c r="AM2" s="206"/>
      <c r="AN2" s="98" t="s">
        <v>405</v>
      </c>
      <c r="AO2" s="206">
        <v>20</v>
      </c>
      <c r="AP2" s="206"/>
      <c r="AQ2" s="206"/>
      <c r="AR2" s="99" t="s">
        <v>708</v>
      </c>
      <c r="AS2" s="207">
        <v>650</v>
      </c>
      <c r="AT2" s="207"/>
      <c r="AU2" s="207"/>
      <c r="AV2" s="98" t="str">
        <f>IF(AW2="","","-")</f>
        <v/>
      </c>
      <c r="AW2" s="395"/>
      <c r="AX2" s="395"/>
    </row>
    <row r="3" spans="1:50" ht="21" customHeight="1" thickBot="1" x14ac:dyDescent="0.2">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710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713</v>
      </c>
      <c r="H5" s="560"/>
      <c r="I5" s="560"/>
      <c r="J5" s="560"/>
      <c r="K5" s="560"/>
      <c r="L5" s="560"/>
      <c r="M5" s="561" t="s">
        <v>66</v>
      </c>
      <c r="N5" s="562"/>
      <c r="O5" s="562"/>
      <c r="P5" s="562"/>
      <c r="Q5" s="562"/>
      <c r="R5" s="563"/>
      <c r="S5" s="564" t="s">
        <v>714</v>
      </c>
      <c r="T5" s="560"/>
      <c r="U5" s="560"/>
      <c r="V5" s="560"/>
      <c r="W5" s="560"/>
      <c r="X5" s="565"/>
      <c r="Y5" s="715" t="s">
        <v>3</v>
      </c>
      <c r="Z5" s="716"/>
      <c r="AA5" s="716"/>
      <c r="AB5" s="716"/>
      <c r="AC5" s="716"/>
      <c r="AD5" s="717"/>
      <c r="AE5" s="718" t="s">
        <v>715</v>
      </c>
      <c r="AF5" s="718"/>
      <c r="AG5" s="718"/>
      <c r="AH5" s="718"/>
      <c r="AI5" s="718"/>
      <c r="AJ5" s="718"/>
      <c r="AK5" s="718"/>
      <c r="AL5" s="718"/>
      <c r="AM5" s="718"/>
      <c r="AN5" s="718"/>
      <c r="AO5" s="718"/>
      <c r="AP5" s="719"/>
      <c r="AQ5" s="720" t="s">
        <v>712</v>
      </c>
      <c r="AR5" s="721"/>
      <c r="AS5" s="721"/>
      <c r="AT5" s="721"/>
      <c r="AU5" s="721"/>
      <c r="AV5" s="721"/>
      <c r="AW5" s="721"/>
      <c r="AX5" s="722"/>
    </row>
    <row r="6" spans="1:50" ht="39" customHeight="1" x14ac:dyDescent="0.15">
      <c r="A6" s="725" t="s">
        <v>4</v>
      </c>
      <c r="B6" s="726"/>
      <c r="C6" s="726"/>
      <c r="D6" s="726"/>
      <c r="E6" s="726"/>
      <c r="F6" s="726"/>
      <c r="G6" s="873" t="str">
        <f>入力規則等!F39</f>
        <v>労働保険特別会計雇用勘定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785</v>
      </c>
      <c r="H7" s="826"/>
      <c r="I7" s="826"/>
      <c r="J7" s="826"/>
      <c r="K7" s="826"/>
      <c r="L7" s="826"/>
      <c r="M7" s="826"/>
      <c r="N7" s="826"/>
      <c r="O7" s="826"/>
      <c r="P7" s="826"/>
      <c r="Q7" s="826"/>
      <c r="R7" s="826"/>
      <c r="S7" s="826"/>
      <c r="T7" s="826"/>
      <c r="U7" s="826"/>
      <c r="V7" s="826"/>
      <c r="W7" s="826"/>
      <c r="X7" s="827"/>
      <c r="Y7" s="393" t="s">
        <v>388</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3" t="s">
        <v>717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748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2"/>
    </row>
    <row r="13" spans="1:50" ht="21" customHeight="1" x14ac:dyDescent="0.15">
      <c r="A13" s="120"/>
      <c r="B13" s="121"/>
      <c r="C13" s="121"/>
      <c r="D13" s="121"/>
      <c r="E13" s="121"/>
      <c r="F13" s="122"/>
      <c r="G13" s="743" t="s">
        <v>6</v>
      </c>
      <c r="H13" s="744"/>
      <c r="I13" s="639" t="s">
        <v>7</v>
      </c>
      <c r="J13" s="640"/>
      <c r="K13" s="640"/>
      <c r="L13" s="640"/>
      <c r="M13" s="640"/>
      <c r="N13" s="640"/>
      <c r="O13" s="641"/>
      <c r="P13" s="163">
        <v>3211</v>
      </c>
      <c r="Q13" s="164"/>
      <c r="R13" s="164"/>
      <c r="S13" s="164"/>
      <c r="T13" s="164"/>
      <c r="U13" s="164"/>
      <c r="V13" s="165"/>
      <c r="W13" s="163">
        <v>3209</v>
      </c>
      <c r="X13" s="164"/>
      <c r="Y13" s="164"/>
      <c r="Z13" s="164"/>
      <c r="AA13" s="164"/>
      <c r="AB13" s="164"/>
      <c r="AC13" s="165"/>
      <c r="AD13" s="163">
        <v>2968</v>
      </c>
      <c r="AE13" s="164"/>
      <c r="AF13" s="164"/>
      <c r="AG13" s="164"/>
      <c r="AH13" s="164"/>
      <c r="AI13" s="164"/>
      <c r="AJ13" s="165"/>
      <c r="AK13" s="163">
        <v>2956</v>
      </c>
      <c r="AL13" s="164"/>
      <c r="AM13" s="164"/>
      <c r="AN13" s="164"/>
      <c r="AO13" s="164"/>
      <c r="AP13" s="164"/>
      <c r="AQ13" s="165"/>
      <c r="AR13" s="160">
        <v>2513</v>
      </c>
      <c r="AS13" s="161"/>
      <c r="AT13" s="161"/>
      <c r="AU13" s="161"/>
      <c r="AV13" s="161"/>
      <c r="AW13" s="161"/>
      <c r="AX13" s="392"/>
    </row>
    <row r="14" spans="1:50" ht="21" customHeight="1" x14ac:dyDescent="0.15">
      <c r="A14" s="120"/>
      <c r="B14" s="121"/>
      <c r="C14" s="121"/>
      <c r="D14" s="121"/>
      <c r="E14" s="121"/>
      <c r="F14" s="122"/>
      <c r="G14" s="745"/>
      <c r="H14" s="746"/>
      <c r="I14" s="576" t="s">
        <v>8</v>
      </c>
      <c r="J14" s="630"/>
      <c r="K14" s="630"/>
      <c r="L14" s="630"/>
      <c r="M14" s="630"/>
      <c r="N14" s="630"/>
      <c r="O14" s="631"/>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5"/>
      <c r="H15" s="746"/>
      <c r="I15" s="576" t="s">
        <v>51</v>
      </c>
      <c r="J15" s="577"/>
      <c r="K15" s="577"/>
      <c r="L15" s="577"/>
      <c r="M15" s="577"/>
      <c r="N15" s="577"/>
      <c r="O15" s="578"/>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5"/>
      <c r="H16" s="746"/>
      <c r="I16" s="576" t="s">
        <v>52</v>
      </c>
      <c r="J16" s="577"/>
      <c r="K16" s="577"/>
      <c r="L16" s="577"/>
      <c r="M16" s="577"/>
      <c r="N16" s="577"/>
      <c r="O16" s="578"/>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6" t="s">
        <v>50</v>
      </c>
      <c r="J17" s="630"/>
      <c r="K17" s="630"/>
      <c r="L17" s="630"/>
      <c r="M17" s="630"/>
      <c r="N17" s="630"/>
      <c r="O17" s="631"/>
      <c r="P17" s="163" t="s">
        <v>718</v>
      </c>
      <c r="Q17" s="164"/>
      <c r="R17" s="164"/>
      <c r="S17" s="164"/>
      <c r="T17" s="164"/>
      <c r="U17" s="164"/>
      <c r="V17" s="165"/>
      <c r="W17" s="163" t="s">
        <v>718</v>
      </c>
      <c r="X17" s="164"/>
      <c r="Y17" s="164"/>
      <c r="Z17" s="164"/>
      <c r="AA17" s="164"/>
      <c r="AB17" s="164"/>
      <c r="AC17" s="165"/>
      <c r="AD17" s="163">
        <v>-5</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7"/>
      <c r="H18" s="748"/>
      <c r="I18" s="735" t="s">
        <v>20</v>
      </c>
      <c r="J18" s="736"/>
      <c r="K18" s="736"/>
      <c r="L18" s="736"/>
      <c r="M18" s="736"/>
      <c r="N18" s="736"/>
      <c r="O18" s="737"/>
      <c r="P18" s="169">
        <f>SUM(P13:V17)</f>
        <v>3211</v>
      </c>
      <c r="Q18" s="170"/>
      <c r="R18" s="170"/>
      <c r="S18" s="170"/>
      <c r="T18" s="170"/>
      <c r="U18" s="170"/>
      <c r="V18" s="171"/>
      <c r="W18" s="169">
        <f>SUM(W13:AC17)</f>
        <v>3209</v>
      </c>
      <c r="X18" s="170"/>
      <c r="Y18" s="170"/>
      <c r="Z18" s="170"/>
      <c r="AA18" s="170"/>
      <c r="AB18" s="170"/>
      <c r="AC18" s="171"/>
      <c r="AD18" s="169">
        <f>SUM(AD13:AJ17)</f>
        <v>2963</v>
      </c>
      <c r="AE18" s="170"/>
      <c r="AF18" s="170"/>
      <c r="AG18" s="170"/>
      <c r="AH18" s="170"/>
      <c r="AI18" s="170"/>
      <c r="AJ18" s="171"/>
      <c r="AK18" s="169">
        <f>SUM(AK13:AQ17)</f>
        <v>2956</v>
      </c>
      <c r="AL18" s="170"/>
      <c r="AM18" s="170"/>
      <c r="AN18" s="170"/>
      <c r="AO18" s="170"/>
      <c r="AP18" s="170"/>
      <c r="AQ18" s="171"/>
      <c r="AR18" s="169">
        <f>SUM(AR13:AX17)</f>
        <v>2513</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3011</v>
      </c>
      <c r="Q19" s="164"/>
      <c r="R19" s="164"/>
      <c r="S19" s="164"/>
      <c r="T19" s="164"/>
      <c r="U19" s="164"/>
      <c r="V19" s="165"/>
      <c r="W19" s="163">
        <v>3018</v>
      </c>
      <c r="X19" s="164"/>
      <c r="Y19" s="164"/>
      <c r="Z19" s="164"/>
      <c r="AA19" s="164"/>
      <c r="AB19" s="164"/>
      <c r="AC19" s="165"/>
      <c r="AD19" s="163">
        <v>2562</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0.93771410775459363</v>
      </c>
      <c r="Q20" s="540"/>
      <c r="R20" s="540"/>
      <c r="S20" s="540"/>
      <c r="T20" s="540"/>
      <c r="U20" s="540"/>
      <c r="V20" s="540"/>
      <c r="W20" s="540">
        <f t="shared" ref="W20" si="0">IF(W18=0, "-", SUM(W19)/W18)</f>
        <v>0.94047990028046125</v>
      </c>
      <c r="X20" s="540"/>
      <c r="Y20" s="540"/>
      <c r="Z20" s="540"/>
      <c r="AA20" s="540"/>
      <c r="AB20" s="540"/>
      <c r="AC20" s="540"/>
      <c r="AD20" s="540">
        <f t="shared" ref="AD20" si="1">IF(AD18=0, "-", SUM(AD19)/AD18)</f>
        <v>0.86466419169760378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0" t="s">
        <v>354</v>
      </c>
      <c r="H21" s="921"/>
      <c r="I21" s="921"/>
      <c r="J21" s="921"/>
      <c r="K21" s="921"/>
      <c r="L21" s="921"/>
      <c r="M21" s="921"/>
      <c r="N21" s="921"/>
      <c r="O21" s="921"/>
      <c r="P21" s="540">
        <f>IF(P19=0, "-", SUM(P19)/SUM(P13,P14))</f>
        <v>0.93771410775459363</v>
      </c>
      <c r="Q21" s="540"/>
      <c r="R21" s="540"/>
      <c r="S21" s="540"/>
      <c r="T21" s="540"/>
      <c r="U21" s="540"/>
      <c r="V21" s="540"/>
      <c r="W21" s="540">
        <f t="shared" ref="W21" si="2">IF(W19=0, "-", SUM(W19)/SUM(W13,W14))</f>
        <v>0.94047990028046125</v>
      </c>
      <c r="X21" s="540"/>
      <c r="Y21" s="540"/>
      <c r="Z21" s="540"/>
      <c r="AA21" s="540"/>
      <c r="AB21" s="540"/>
      <c r="AC21" s="540"/>
      <c r="AD21" s="540">
        <f t="shared" ref="AD21" si="3">IF(AD19=0, "-", SUM(AD19)/SUM(AD13,AD14))</f>
        <v>0.8632075471698113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1808</v>
      </c>
      <c r="Q23" s="161"/>
      <c r="R23" s="161"/>
      <c r="S23" s="161"/>
      <c r="T23" s="161"/>
      <c r="U23" s="161"/>
      <c r="V23" s="162"/>
      <c r="W23" s="160">
        <v>1625</v>
      </c>
      <c r="X23" s="161"/>
      <c r="Y23" s="161"/>
      <c r="Z23" s="161"/>
      <c r="AA23" s="161"/>
      <c r="AB23" s="161"/>
      <c r="AC23" s="162"/>
      <c r="AD23" s="149" t="s">
        <v>809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502</v>
      </c>
      <c r="Q24" s="164"/>
      <c r="R24" s="164"/>
      <c r="S24" s="164"/>
      <c r="T24" s="164"/>
      <c r="U24" s="164"/>
      <c r="V24" s="165"/>
      <c r="W24" s="163">
        <v>485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288</v>
      </c>
      <c r="Q25" s="164"/>
      <c r="R25" s="164"/>
      <c r="S25" s="164"/>
      <c r="T25" s="164"/>
      <c r="U25" s="164"/>
      <c r="V25" s="165"/>
      <c r="W25" s="163">
        <v>222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772</v>
      </c>
      <c r="H26" s="136"/>
      <c r="I26" s="136"/>
      <c r="J26" s="136"/>
      <c r="K26" s="136"/>
      <c r="L26" s="136"/>
      <c r="M26" s="136"/>
      <c r="N26" s="136"/>
      <c r="O26" s="137"/>
      <c r="P26" s="163">
        <v>182</v>
      </c>
      <c r="Q26" s="164"/>
      <c r="R26" s="164"/>
      <c r="S26" s="164"/>
      <c r="T26" s="164"/>
      <c r="U26" s="164"/>
      <c r="V26" s="165"/>
      <c r="W26" s="163">
        <v>179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166</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10</v>
      </c>
      <c r="Q28" s="170"/>
      <c r="R28" s="170"/>
      <c r="S28" s="170"/>
      <c r="T28" s="170"/>
      <c r="U28" s="170"/>
      <c r="V28" s="171"/>
      <c r="W28" s="169">
        <f>W29-SUM(W23:W27)</f>
        <v>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2956</v>
      </c>
      <c r="Q29" s="164"/>
      <c r="R29" s="164"/>
      <c r="S29" s="164"/>
      <c r="T29" s="164"/>
      <c r="U29" s="164"/>
      <c r="V29" s="165"/>
      <c r="W29" s="211">
        <f>AR13</f>
        <v>2513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389</v>
      </c>
      <c r="AF30" s="384"/>
      <c r="AG30" s="384"/>
      <c r="AH30" s="385"/>
      <c r="AI30" s="386" t="s">
        <v>411</v>
      </c>
      <c r="AJ30" s="386"/>
      <c r="AK30" s="386"/>
      <c r="AL30" s="383"/>
      <c r="AM30" s="386" t="s">
        <v>508</v>
      </c>
      <c r="AN30" s="386"/>
      <c r="AO30" s="386"/>
      <c r="AP30" s="383"/>
      <c r="AQ30" s="642" t="s">
        <v>232</v>
      </c>
      <c r="AR30" s="643"/>
      <c r="AS30" s="643"/>
      <c r="AT30" s="644"/>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2</v>
      </c>
      <c r="AV31" s="271"/>
      <c r="AW31" s="376" t="s">
        <v>179</v>
      </c>
      <c r="AX31" s="377"/>
    </row>
    <row r="32" spans="1:50" ht="23.25" customHeight="1" x14ac:dyDescent="0.15">
      <c r="A32" s="516"/>
      <c r="B32" s="514"/>
      <c r="C32" s="514"/>
      <c r="D32" s="514"/>
      <c r="E32" s="514"/>
      <c r="F32" s="515"/>
      <c r="G32" s="541" t="s">
        <v>790</v>
      </c>
      <c r="H32" s="542"/>
      <c r="I32" s="542"/>
      <c r="J32" s="542"/>
      <c r="K32" s="542"/>
      <c r="L32" s="542"/>
      <c r="M32" s="542"/>
      <c r="N32" s="542"/>
      <c r="O32" s="543"/>
      <c r="P32" s="191" t="s">
        <v>723</v>
      </c>
      <c r="Q32" s="191"/>
      <c r="R32" s="191"/>
      <c r="S32" s="191"/>
      <c r="T32" s="191"/>
      <c r="U32" s="191"/>
      <c r="V32" s="191"/>
      <c r="W32" s="191"/>
      <c r="X32" s="233"/>
      <c r="Y32" s="340" t="s">
        <v>12</v>
      </c>
      <c r="Z32" s="550"/>
      <c r="AA32" s="551"/>
      <c r="AB32" s="552" t="s">
        <v>724</v>
      </c>
      <c r="AC32" s="552"/>
      <c r="AD32" s="552"/>
      <c r="AE32" s="364">
        <v>246467</v>
      </c>
      <c r="AF32" s="365"/>
      <c r="AG32" s="365"/>
      <c r="AH32" s="365"/>
      <c r="AI32" s="364">
        <v>204377</v>
      </c>
      <c r="AJ32" s="365"/>
      <c r="AK32" s="365"/>
      <c r="AL32" s="365"/>
      <c r="AM32" s="364" t="s">
        <v>789</v>
      </c>
      <c r="AN32" s="365"/>
      <c r="AO32" s="365"/>
      <c r="AP32" s="365"/>
      <c r="AQ32" s="166" t="s">
        <v>718</v>
      </c>
      <c r="AR32" s="167"/>
      <c r="AS32" s="167"/>
      <c r="AT32" s="168"/>
      <c r="AU32" s="365" t="s">
        <v>718</v>
      </c>
      <c r="AV32" s="365"/>
      <c r="AW32" s="365"/>
      <c r="AX32" s="366"/>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724</v>
      </c>
      <c r="AC33" s="523"/>
      <c r="AD33" s="523"/>
      <c r="AE33" s="364">
        <v>289000</v>
      </c>
      <c r="AF33" s="365"/>
      <c r="AG33" s="365"/>
      <c r="AH33" s="365"/>
      <c r="AI33" s="364">
        <v>255000</v>
      </c>
      <c r="AJ33" s="365"/>
      <c r="AK33" s="365"/>
      <c r="AL33" s="365"/>
      <c r="AM33" s="364" t="s">
        <v>718</v>
      </c>
      <c r="AN33" s="365"/>
      <c r="AO33" s="365"/>
      <c r="AP33" s="365"/>
      <c r="AQ33" s="166" t="s">
        <v>718</v>
      </c>
      <c r="AR33" s="167"/>
      <c r="AS33" s="167"/>
      <c r="AT33" s="168"/>
      <c r="AU33" s="365" t="s">
        <v>718</v>
      </c>
      <c r="AV33" s="365"/>
      <c r="AW33" s="365"/>
      <c r="AX33" s="366"/>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4">
        <v>85.3</v>
      </c>
      <c r="AF34" s="365"/>
      <c r="AG34" s="365"/>
      <c r="AH34" s="365"/>
      <c r="AI34" s="364">
        <v>80.099999999999994</v>
      </c>
      <c r="AJ34" s="365"/>
      <c r="AK34" s="365"/>
      <c r="AL34" s="365"/>
      <c r="AM34" s="364" t="s">
        <v>718</v>
      </c>
      <c r="AN34" s="365"/>
      <c r="AO34" s="365"/>
      <c r="AP34" s="365"/>
      <c r="AQ34" s="166" t="s">
        <v>718</v>
      </c>
      <c r="AR34" s="167"/>
      <c r="AS34" s="167"/>
      <c r="AT34" s="168"/>
      <c r="AU34" s="365" t="s">
        <v>718</v>
      </c>
      <c r="AV34" s="365"/>
      <c r="AW34" s="365"/>
      <c r="AX34" s="366"/>
    </row>
    <row r="35" spans="1:51" ht="23.25" customHeight="1" x14ac:dyDescent="0.15">
      <c r="A35" s="893" t="s">
        <v>379</v>
      </c>
      <c r="B35" s="894"/>
      <c r="C35" s="894"/>
      <c r="D35" s="894"/>
      <c r="E35" s="894"/>
      <c r="F35" s="895"/>
      <c r="G35" s="899" t="s">
        <v>725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5" t="s">
        <v>349</v>
      </c>
      <c r="B37" s="646"/>
      <c r="C37" s="646"/>
      <c r="D37" s="646"/>
      <c r="E37" s="646"/>
      <c r="F37" s="647"/>
      <c r="G37" s="566" t="s">
        <v>146</v>
      </c>
      <c r="H37" s="378"/>
      <c r="I37" s="378"/>
      <c r="J37" s="378"/>
      <c r="K37" s="378"/>
      <c r="L37" s="378"/>
      <c r="M37" s="378"/>
      <c r="N37" s="378"/>
      <c r="O37" s="567"/>
      <c r="P37" s="632" t="s">
        <v>59</v>
      </c>
      <c r="Q37" s="378"/>
      <c r="R37" s="378"/>
      <c r="S37" s="378"/>
      <c r="T37" s="378"/>
      <c r="U37" s="378"/>
      <c r="V37" s="378"/>
      <c r="W37" s="378"/>
      <c r="X37" s="567"/>
      <c r="Y37" s="633"/>
      <c r="Z37" s="634"/>
      <c r="AA37" s="635"/>
      <c r="AB37" s="636" t="s">
        <v>11</v>
      </c>
      <c r="AC37" s="637"/>
      <c r="AD37" s="638"/>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1" t="s">
        <v>718</v>
      </c>
      <c r="AR38" s="178"/>
      <c r="AS38" s="179" t="s">
        <v>233</v>
      </c>
      <c r="AT38" s="202"/>
      <c r="AU38" s="271"/>
      <c r="AV38" s="271"/>
      <c r="AW38" s="376" t="s">
        <v>179</v>
      </c>
      <c r="AX38" s="377"/>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0" t="s">
        <v>12</v>
      </c>
      <c r="Z39" s="550"/>
      <c r="AA39" s="551"/>
      <c r="AB39" s="552"/>
      <c r="AC39" s="552"/>
      <c r="AD39" s="552"/>
      <c r="AE39" s="364"/>
      <c r="AF39" s="365"/>
      <c r="AG39" s="365"/>
      <c r="AH39" s="365"/>
      <c r="AI39" s="364"/>
      <c r="AJ39" s="365"/>
      <c r="AK39" s="365"/>
      <c r="AL39" s="365"/>
      <c r="AM39" s="364"/>
      <c r="AN39" s="365"/>
      <c r="AO39" s="365"/>
      <c r="AP39" s="365"/>
      <c r="AQ39" s="166" t="s">
        <v>718</v>
      </c>
      <c r="AR39" s="167"/>
      <c r="AS39" s="167"/>
      <c r="AT39" s="168"/>
      <c r="AU39" s="365" t="s">
        <v>718</v>
      </c>
      <c r="AV39" s="365"/>
      <c r="AW39" s="365"/>
      <c r="AX39" s="366"/>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4"/>
      <c r="AF40" s="365"/>
      <c r="AG40" s="365"/>
      <c r="AH40" s="365"/>
      <c r="AI40" s="364"/>
      <c r="AJ40" s="365"/>
      <c r="AK40" s="365"/>
      <c r="AL40" s="365"/>
      <c r="AM40" s="364"/>
      <c r="AN40" s="365"/>
      <c r="AO40" s="365"/>
      <c r="AP40" s="365"/>
      <c r="AQ40" s="166" t="s">
        <v>718</v>
      </c>
      <c r="AR40" s="167"/>
      <c r="AS40" s="167"/>
      <c r="AT40" s="168"/>
      <c r="AU40" s="365"/>
      <c r="AV40" s="365"/>
      <c r="AW40" s="365"/>
      <c r="AX40" s="366"/>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4"/>
      <c r="AF41" s="365"/>
      <c r="AG41" s="365"/>
      <c r="AH41" s="365"/>
      <c r="AI41" s="364"/>
      <c r="AJ41" s="365"/>
      <c r="AK41" s="365"/>
      <c r="AL41" s="365"/>
      <c r="AM41" s="364"/>
      <c r="AN41" s="365"/>
      <c r="AO41" s="365"/>
      <c r="AP41" s="365"/>
      <c r="AQ41" s="166" t="s">
        <v>718</v>
      </c>
      <c r="AR41" s="167"/>
      <c r="AS41" s="167"/>
      <c r="AT41" s="168"/>
      <c r="AU41" s="365" t="s">
        <v>718</v>
      </c>
      <c r="AV41" s="365"/>
      <c r="AW41" s="365"/>
      <c r="AX41" s="366"/>
      <c r="AY41">
        <f t="shared" si="4"/>
        <v>0</v>
      </c>
    </row>
    <row r="42" spans="1:51" ht="23.25" hidden="1"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customHeight="1" x14ac:dyDescent="0.15">
      <c r="A44" s="645" t="s">
        <v>349</v>
      </c>
      <c r="B44" s="646"/>
      <c r="C44" s="646"/>
      <c r="D44" s="646"/>
      <c r="E44" s="646"/>
      <c r="F44" s="647"/>
      <c r="G44" s="566" t="s">
        <v>146</v>
      </c>
      <c r="H44" s="378"/>
      <c r="I44" s="378"/>
      <c r="J44" s="378"/>
      <c r="K44" s="378"/>
      <c r="L44" s="378"/>
      <c r="M44" s="378"/>
      <c r="N44" s="378"/>
      <c r="O44" s="567"/>
      <c r="P44" s="632" t="s">
        <v>59</v>
      </c>
      <c r="Q44" s="378"/>
      <c r="R44" s="378"/>
      <c r="S44" s="378"/>
      <c r="T44" s="378"/>
      <c r="U44" s="378"/>
      <c r="V44" s="378"/>
      <c r="W44" s="378"/>
      <c r="X44" s="567"/>
      <c r="Y44" s="633"/>
      <c r="Z44" s="634"/>
      <c r="AA44" s="635"/>
      <c r="AB44" s="636" t="s">
        <v>11</v>
      </c>
      <c r="AC44" s="637"/>
      <c r="AD44" s="638"/>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1</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1" t="s">
        <v>718</v>
      </c>
      <c r="AR45" s="178"/>
      <c r="AS45" s="179" t="s">
        <v>233</v>
      </c>
      <c r="AT45" s="202"/>
      <c r="AU45" s="271">
        <v>3</v>
      </c>
      <c r="AV45" s="271"/>
      <c r="AW45" s="376" t="s">
        <v>179</v>
      </c>
      <c r="AX45" s="377"/>
      <c r="AY45">
        <f>$AY$44</f>
        <v>1</v>
      </c>
    </row>
    <row r="46" spans="1:51" ht="23.25" customHeight="1" x14ac:dyDescent="0.15">
      <c r="A46" s="516"/>
      <c r="B46" s="514"/>
      <c r="C46" s="514"/>
      <c r="D46" s="514"/>
      <c r="E46" s="514"/>
      <c r="F46" s="515"/>
      <c r="G46" s="541" t="s">
        <v>788</v>
      </c>
      <c r="H46" s="542"/>
      <c r="I46" s="542"/>
      <c r="J46" s="542"/>
      <c r="K46" s="542"/>
      <c r="L46" s="542"/>
      <c r="M46" s="542"/>
      <c r="N46" s="542"/>
      <c r="O46" s="543"/>
      <c r="P46" s="191" t="s">
        <v>726</v>
      </c>
      <c r="Q46" s="191"/>
      <c r="R46" s="191"/>
      <c r="S46" s="191"/>
      <c r="T46" s="191"/>
      <c r="U46" s="191"/>
      <c r="V46" s="191"/>
      <c r="W46" s="191"/>
      <c r="X46" s="233"/>
      <c r="Y46" s="340" t="s">
        <v>12</v>
      </c>
      <c r="Z46" s="550"/>
      <c r="AA46" s="551"/>
      <c r="AB46" s="552" t="s">
        <v>370</v>
      </c>
      <c r="AC46" s="552"/>
      <c r="AD46" s="552"/>
      <c r="AE46" s="359" t="s">
        <v>718</v>
      </c>
      <c r="AF46" s="359"/>
      <c r="AG46" s="359"/>
      <c r="AH46" s="359"/>
      <c r="AI46" s="359" t="s">
        <v>718</v>
      </c>
      <c r="AJ46" s="359"/>
      <c r="AK46" s="359"/>
      <c r="AL46" s="359"/>
      <c r="AM46" s="359">
        <v>61.6</v>
      </c>
      <c r="AN46" s="359"/>
      <c r="AO46" s="359"/>
      <c r="AP46" s="359"/>
      <c r="AQ46" s="166" t="s">
        <v>718</v>
      </c>
      <c r="AR46" s="167"/>
      <c r="AS46" s="167"/>
      <c r="AT46" s="168"/>
      <c r="AU46" s="365" t="s">
        <v>718</v>
      </c>
      <c r="AV46" s="365"/>
      <c r="AW46" s="365"/>
      <c r="AX46" s="366"/>
      <c r="AY46">
        <f t="shared" ref="AY46:AY50" si="5">$AY$44</f>
        <v>1</v>
      </c>
    </row>
    <row r="47" spans="1:51" ht="23.25"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t="s">
        <v>370</v>
      </c>
      <c r="AC47" s="523"/>
      <c r="AD47" s="523"/>
      <c r="AE47" s="364" t="s">
        <v>718</v>
      </c>
      <c r="AF47" s="365"/>
      <c r="AG47" s="365"/>
      <c r="AH47" s="365"/>
      <c r="AI47" s="364" t="s">
        <v>718</v>
      </c>
      <c r="AJ47" s="365"/>
      <c r="AK47" s="365"/>
      <c r="AL47" s="365"/>
      <c r="AM47" s="364">
        <v>66</v>
      </c>
      <c r="AN47" s="365"/>
      <c r="AO47" s="365"/>
      <c r="AP47" s="365"/>
      <c r="AQ47" s="166" t="s">
        <v>718</v>
      </c>
      <c r="AR47" s="167"/>
      <c r="AS47" s="167"/>
      <c r="AT47" s="168"/>
      <c r="AU47" s="365">
        <v>64</v>
      </c>
      <c r="AV47" s="365"/>
      <c r="AW47" s="365"/>
      <c r="AX47" s="366"/>
      <c r="AY47">
        <f t="shared" si="5"/>
        <v>1</v>
      </c>
    </row>
    <row r="48" spans="1:51" ht="23.25"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4" t="s">
        <v>718</v>
      </c>
      <c r="AF48" s="365"/>
      <c r="AG48" s="365"/>
      <c r="AH48" s="365"/>
      <c r="AI48" s="364" t="s">
        <v>718</v>
      </c>
      <c r="AJ48" s="365"/>
      <c r="AK48" s="365"/>
      <c r="AL48" s="365"/>
      <c r="AM48" s="364">
        <v>93.3</v>
      </c>
      <c r="AN48" s="365"/>
      <c r="AO48" s="365"/>
      <c r="AP48" s="365"/>
      <c r="AQ48" s="166" t="s">
        <v>718</v>
      </c>
      <c r="AR48" s="167"/>
      <c r="AS48" s="167"/>
      <c r="AT48" s="168"/>
      <c r="AU48" s="365" t="s">
        <v>718</v>
      </c>
      <c r="AV48" s="365"/>
      <c r="AW48" s="365"/>
      <c r="AX48" s="366"/>
      <c r="AY48">
        <f t="shared" si="5"/>
        <v>1</v>
      </c>
    </row>
    <row r="49" spans="1:51" ht="23.25" customHeight="1" x14ac:dyDescent="0.15">
      <c r="A49" s="893" t="s">
        <v>379</v>
      </c>
      <c r="B49" s="894"/>
      <c r="C49" s="894"/>
      <c r="D49" s="894"/>
      <c r="E49" s="894"/>
      <c r="F49" s="895"/>
      <c r="G49" s="899" t="s">
        <v>725</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customHeight="1" x14ac:dyDescent="0.15">
      <c r="A51" s="513" t="s">
        <v>349</v>
      </c>
      <c r="B51" s="514"/>
      <c r="C51" s="514"/>
      <c r="D51" s="514"/>
      <c r="E51" s="514"/>
      <c r="F51" s="515"/>
      <c r="G51" s="566" t="s">
        <v>146</v>
      </c>
      <c r="H51" s="378"/>
      <c r="I51" s="378"/>
      <c r="J51" s="378"/>
      <c r="K51" s="378"/>
      <c r="L51" s="378"/>
      <c r="M51" s="378"/>
      <c r="N51" s="378"/>
      <c r="O51" s="567"/>
      <c r="P51" s="632" t="s">
        <v>59</v>
      </c>
      <c r="Q51" s="378"/>
      <c r="R51" s="378"/>
      <c r="S51" s="378"/>
      <c r="T51" s="378"/>
      <c r="U51" s="378"/>
      <c r="V51" s="378"/>
      <c r="W51" s="378"/>
      <c r="X51" s="567"/>
      <c r="Y51" s="633"/>
      <c r="Z51" s="634"/>
      <c r="AA51" s="635"/>
      <c r="AB51" s="636" t="s">
        <v>11</v>
      </c>
      <c r="AC51" s="637"/>
      <c r="AD51" s="638"/>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1</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1"/>
      <c r="AR52" s="178"/>
      <c r="AS52" s="179" t="s">
        <v>233</v>
      </c>
      <c r="AT52" s="202"/>
      <c r="AU52" s="271">
        <v>3</v>
      </c>
      <c r="AV52" s="271"/>
      <c r="AW52" s="376" t="s">
        <v>179</v>
      </c>
      <c r="AX52" s="377"/>
      <c r="AY52">
        <f>$AY$51</f>
        <v>1</v>
      </c>
    </row>
    <row r="53" spans="1:51" ht="23.25" customHeight="1" x14ac:dyDescent="0.15">
      <c r="A53" s="516"/>
      <c r="B53" s="514"/>
      <c r="C53" s="514"/>
      <c r="D53" s="514"/>
      <c r="E53" s="514"/>
      <c r="F53" s="515"/>
      <c r="G53" s="541" t="s">
        <v>727</v>
      </c>
      <c r="H53" s="542"/>
      <c r="I53" s="542"/>
      <c r="J53" s="542"/>
      <c r="K53" s="542"/>
      <c r="L53" s="542"/>
      <c r="M53" s="542"/>
      <c r="N53" s="542"/>
      <c r="O53" s="543"/>
      <c r="P53" s="191" t="s">
        <v>728</v>
      </c>
      <c r="Q53" s="191"/>
      <c r="R53" s="191"/>
      <c r="S53" s="191"/>
      <c r="T53" s="191"/>
      <c r="U53" s="191"/>
      <c r="V53" s="191"/>
      <c r="W53" s="191"/>
      <c r="X53" s="233"/>
      <c r="Y53" s="340" t="s">
        <v>12</v>
      </c>
      <c r="Z53" s="550"/>
      <c r="AA53" s="551"/>
      <c r="AB53" s="552" t="s">
        <v>729</v>
      </c>
      <c r="AC53" s="552"/>
      <c r="AD53" s="552"/>
      <c r="AE53" s="364">
        <v>15046</v>
      </c>
      <c r="AF53" s="365"/>
      <c r="AG53" s="365"/>
      <c r="AH53" s="365"/>
      <c r="AI53" s="364">
        <v>12574</v>
      </c>
      <c r="AJ53" s="365"/>
      <c r="AK53" s="365"/>
      <c r="AL53" s="365"/>
      <c r="AM53" s="364">
        <v>16794</v>
      </c>
      <c r="AN53" s="365"/>
      <c r="AO53" s="365"/>
      <c r="AP53" s="365"/>
      <c r="AQ53" s="166" t="s">
        <v>718</v>
      </c>
      <c r="AR53" s="167"/>
      <c r="AS53" s="167"/>
      <c r="AT53" s="168"/>
      <c r="AU53" s="365" t="s">
        <v>718</v>
      </c>
      <c r="AV53" s="365"/>
      <c r="AW53" s="365"/>
      <c r="AX53" s="366"/>
      <c r="AY53">
        <f t="shared" ref="AY53:AY57" si="6">$AY$51</f>
        <v>1</v>
      </c>
    </row>
    <row r="54" spans="1:51" ht="23.25"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t="s">
        <v>729</v>
      </c>
      <c r="AC54" s="523"/>
      <c r="AD54" s="523"/>
      <c r="AE54" s="364">
        <v>13000</v>
      </c>
      <c r="AF54" s="365"/>
      <c r="AG54" s="365"/>
      <c r="AH54" s="365"/>
      <c r="AI54" s="364">
        <v>20000</v>
      </c>
      <c r="AJ54" s="365"/>
      <c r="AK54" s="365"/>
      <c r="AL54" s="365"/>
      <c r="AM54" s="364">
        <v>15000</v>
      </c>
      <c r="AN54" s="365"/>
      <c r="AO54" s="365"/>
      <c r="AP54" s="365"/>
      <c r="AQ54" s="166" t="s">
        <v>718</v>
      </c>
      <c r="AR54" s="167"/>
      <c r="AS54" s="167"/>
      <c r="AT54" s="168"/>
      <c r="AU54" s="365">
        <v>15000</v>
      </c>
      <c r="AV54" s="365"/>
      <c r="AW54" s="365"/>
      <c r="AX54" s="366"/>
      <c r="AY54">
        <f t="shared" si="6"/>
        <v>1</v>
      </c>
    </row>
    <row r="55" spans="1:51" ht="23.25"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4">
        <v>115.7</v>
      </c>
      <c r="AF55" s="365"/>
      <c r="AG55" s="365"/>
      <c r="AH55" s="365"/>
      <c r="AI55" s="364">
        <v>62.9</v>
      </c>
      <c r="AJ55" s="365"/>
      <c r="AK55" s="365"/>
      <c r="AL55" s="365"/>
      <c r="AM55" s="364">
        <v>112</v>
      </c>
      <c r="AN55" s="365"/>
      <c r="AO55" s="365"/>
      <c r="AP55" s="365"/>
      <c r="AQ55" s="166" t="s">
        <v>718</v>
      </c>
      <c r="AR55" s="167"/>
      <c r="AS55" s="167"/>
      <c r="AT55" s="168"/>
      <c r="AU55" s="365" t="s">
        <v>718</v>
      </c>
      <c r="AV55" s="365"/>
      <c r="AW55" s="365"/>
      <c r="AX55" s="366"/>
      <c r="AY55">
        <f t="shared" si="6"/>
        <v>1</v>
      </c>
    </row>
    <row r="56" spans="1:51" ht="23.25" customHeight="1" x14ac:dyDescent="0.15">
      <c r="A56" s="893" t="s">
        <v>379</v>
      </c>
      <c r="B56" s="894"/>
      <c r="C56" s="894"/>
      <c r="D56" s="894"/>
      <c r="E56" s="894"/>
      <c r="F56" s="895"/>
      <c r="G56" s="899" t="s">
        <v>725</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customHeight="1" thickBo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hidden="1" customHeight="1" x14ac:dyDescent="0.15">
      <c r="A58" s="513" t="s">
        <v>349</v>
      </c>
      <c r="B58" s="514"/>
      <c r="C58" s="514"/>
      <c r="D58" s="514"/>
      <c r="E58" s="514"/>
      <c r="F58" s="515"/>
      <c r="G58" s="566" t="s">
        <v>146</v>
      </c>
      <c r="H58" s="378"/>
      <c r="I58" s="378"/>
      <c r="J58" s="378"/>
      <c r="K58" s="378"/>
      <c r="L58" s="378"/>
      <c r="M58" s="378"/>
      <c r="N58" s="378"/>
      <c r="O58" s="567"/>
      <c r="P58" s="632" t="s">
        <v>59</v>
      </c>
      <c r="Q58" s="378"/>
      <c r="R58" s="378"/>
      <c r="S58" s="378"/>
      <c r="T58" s="378"/>
      <c r="U58" s="378"/>
      <c r="V58" s="378"/>
      <c r="W58" s="378"/>
      <c r="X58" s="567"/>
      <c r="Y58" s="633"/>
      <c r="Z58" s="634"/>
      <c r="AA58" s="635"/>
      <c r="AB58" s="636" t="s">
        <v>11</v>
      </c>
      <c r="AC58" s="637"/>
      <c r="AD58" s="638"/>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0" t="s">
        <v>12</v>
      </c>
      <c r="Z60" s="550"/>
      <c r="AA60" s="551"/>
      <c r="AB60" s="552"/>
      <c r="AC60" s="552"/>
      <c r="AD60" s="55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389</v>
      </c>
      <c r="AF65" s="336"/>
      <c r="AG65" s="336"/>
      <c r="AH65" s="336"/>
      <c r="AI65" s="336" t="s">
        <v>411</v>
      </c>
      <c r="AJ65" s="336"/>
      <c r="AK65" s="336"/>
      <c r="AL65" s="336"/>
      <c r="AM65" s="336" t="s">
        <v>508</v>
      </c>
      <c r="AN65" s="336"/>
      <c r="AO65" s="336"/>
      <c r="AP65" s="336"/>
      <c r="AQ65" s="215" t="s">
        <v>232</v>
      </c>
      <c r="AR65" s="199"/>
      <c r="AS65" s="199"/>
      <c r="AT65" s="200"/>
      <c r="AU65" s="971" t="s">
        <v>134</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1"/>
      <c r="AR66" s="178"/>
      <c r="AS66" s="179" t="s">
        <v>233</v>
      </c>
      <c r="AT66" s="202"/>
      <c r="AU66" s="271"/>
      <c r="AV66" s="271"/>
      <c r="AW66" s="861" t="s">
        <v>348</v>
      </c>
      <c r="AX66" s="973"/>
      <c r="AY66">
        <f>$AY$65</f>
        <v>0</v>
      </c>
    </row>
    <row r="67" spans="1:51" ht="23.25" hidden="1" customHeight="1" x14ac:dyDescent="0.15">
      <c r="A67" s="847"/>
      <c r="B67" s="848"/>
      <c r="C67" s="848"/>
      <c r="D67" s="848"/>
      <c r="E67" s="848"/>
      <c r="F67" s="849"/>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4"/>
      <c r="AF67" s="365"/>
      <c r="AG67" s="365"/>
      <c r="AH67" s="365"/>
      <c r="AI67" s="364"/>
      <c r="AJ67" s="365"/>
      <c r="AK67" s="365"/>
      <c r="AL67" s="365"/>
      <c r="AM67" s="364"/>
      <c r="AN67" s="365"/>
      <c r="AO67" s="365"/>
      <c r="AP67" s="365"/>
      <c r="AQ67" s="364"/>
      <c r="AR67" s="365"/>
      <c r="AS67" s="365"/>
      <c r="AT67" s="812"/>
      <c r="AU67" s="365"/>
      <c r="AV67" s="365"/>
      <c r="AW67" s="365"/>
      <c r="AX67" s="366"/>
      <c r="AY67">
        <f t="shared" ref="AY67:AY72" si="8">$AY$65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4"/>
      <c r="AF68" s="365"/>
      <c r="AG68" s="365"/>
      <c r="AH68" s="365"/>
      <c r="AI68" s="364"/>
      <c r="AJ68" s="365"/>
      <c r="AK68" s="365"/>
      <c r="AL68" s="365"/>
      <c r="AM68" s="364"/>
      <c r="AN68" s="365"/>
      <c r="AO68" s="365"/>
      <c r="AP68" s="365"/>
      <c r="AQ68" s="364"/>
      <c r="AR68" s="365"/>
      <c r="AS68" s="365"/>
      <c r="AT68" s="812"/>
      <c r="AU68" s="365"/>
      <c r="AV68" s="365"/>
      <c r="AW68" s="365"/>
      <c r="AX68" s="366"/>
      <c r="AY68">
        <f t="shared" si="8"/>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2"/>
      <c r="AF69" s="373"/>
      <c r="AG69" s="373"/>
      <c r="AH69" s="373"/>
      <c r="AI69" s="372"/>
      <c r="AJ69" s="373"/>
      <c r="AK69" s="373"/>
      <c r="AL69" s="373"/>
      <c r="AM69" s="372"/>
      <c r="AN69" s="373"/>
      <c r="AO69" s="373"/>
      <c r="AP69" s="373"/>
      <c r="AQ69" s="364"/>
      <c r="AR69" s="365"/>
      <c r="AS69" s="365"/>
      <c r="AT69" s="812"/>
      <c r="AU69" s="365"/>
      <c r="AV69" s="365"/>
      <c r="AW69" s="365"/>
      <c r="AX69" s="366"/>
      <c r="AY69">
        <f t="shared" si="8"/>
        <v>0</v>
      </c>
    </row>
    <row r="70" spans="1:51" ht="23.25" hidden="1" customHeight="1" x14ac:dyDescent="0.15">
      <c r="A70" s="847" t="s">
        <v>355</v>
      </c>
      <c r="B70" s="848"/>
      <c r="C70" s="848"/>
      <c r="D70" s="848"/>
      <c r="E70" s="848"/>
      <c r="F70" s="849"/>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4"/>
      <c r="AF70" s="365"/>
      <c r="AG70" s="365"/>
      <c r="AH70" s="365"/>
      <c r="AI70" s="364"/>
      <c r="AJ70" s="365"/>
      <c r="AK70" s="365"/>
      <c r="AL70" s="365"/>
      <c r="AM70" s="364"/>
      <c r="AN70" s="365"/>
      <c r="AO70" s="365"/>
      <c r="AP70" s="365"/>
      <c r="AQ70" s="364"/>
      <c r="AR70" s="365"/>
      <c r="AS70" s="365"/>
      <c r="AT70" s="812"/>
      <c r="AU70" s="365"/>
      <c r="AV70" s="365"/>
      <c r="AW70" s="365"/>
      <c r="AX70" s="366"/>
      <c r="AY70">
        <f t="shared" si="8"/>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4"/>
      <c r="AF71" s="365"/>
      <c r="AG71" s="365"/>
      <c r="AH71" s="365"/>
      <c r="AI71" s="364"/>
      <c r="AJ71" s="365"/>
      <c r="AK71" s="365"/>
      <c r="AL71" s="365"/>
      <c r="AM71" s="364"/>
      <c r="AN71" s="365"/>
      <c r="AO71" s="365"/>
      <c r="AP71" s="365"/>
      <c r="AQ71" s="364"/>
      <c r="AR71" s="365"/>
      <c r="AS71" s="365"/>
      <c r="AT71" s="812"/>
      <c r="AU71" s="365"/>
      <c r="AV71" s="365"/>
      <c r="AW71" s="365"/>
      <c r="AX71" s="366"/>
      <c r="AY71">
        <f t="shared" si="8"/>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2"/>
      <c r="AF72" s="373"/>
      <c r="AG72" s="373"/>
      <c r="AH72" s="373"/>
      <c r="AI72" s="372"/>
      <c r="AJ72" s="373"/>
      <c r="AK72" s="373"/>
      <c r="AL72" s="373"/>
      <c r="AM72" s="372"/>
      <c r="AN72" s="373"/>
      <c r="AO72" s="373"/>
      <c r="AP72" s="933"/>
      <c r="AQ72" s="364"/>
      <c r="AR72" s="365"/>
      <c r="AS72" s="365"/>
      <c r="AT72" s="812"/>
      <c r="AU72" s="365"/>
      <c r="AV72" s="365"/>
      <c r="AW72" s="365"/>
      <c r="AX72" s="366"/>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8" t="s">
        <v>382</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21"/>
      <c r="B81" s="845"/>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4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9" t="s">
        <v>11</v>
      </c>
      <c r="AC85" s="460"/>
      <c r="AD85" s="461"/>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797"/>
      <c r="R87" s="797"/>
      <c r="S87" s="797"/>
      <c r="T87" s="797"/>
      <c r="U87" s="797"/>
      <c r="V87" s="797"/>
      <c r="W87" s="797"/>
      <c r="X87" s="798"/>
      <c r="Y87" s="753" t="s">
        <v>62</v>
      </c>
      <c r="Z87" s="754"/>
      <c r="AA87" s="755"/>
      <c r="AB87" s="552"/>
      <c r="AC87" s="552"/>
      <c r="AD87" s="55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799"/>
      <c r="Q88" s="799"/>
      <c r="R88" s="799"/>
      <c r="S88" s="799"/>
      <c r="T88" s="799"/>
      <c r="U88" s="799"/>
      <c r="V88" s="799"/>
      <c r="W88" s="799"/>
      <c r="X88" s="800"/>
      <c r="Y88" s="730" t="s">
        <v>54</v>
      </c>
      <c r="Z88" s="731"/>
      <c r="AA88" s="732"/>
      <c r="AB88" s="523"/>
      <c r="AC88" s="523"/>
      <c r="AD88" s="52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1"/>
      <c r="Y89" s="730" t="s">
        <v>13</v>
      </c>
      <c r="Z89" s="731"/>
      <c r="AA89" s="732"/>
      <c r="AB89" s="462" t="s">
        <v>14</v>
      </c>
      <c r="AC89" s="462"/>
      <c r="AD89" s="46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9" t="s">
        <v>11</v>
      </c>
      <c r="AC90" s="460"/>
      <c r="AD90" s="461"/>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797"/>
      <c r="R92" s="797"/>
      <c r="S92" s="797"/>
      <c r="T92" s="797"/>
      <c r="U92" s="797"/>
      <c r="V92" s="797"/>
      <c r="W92" s="797"/>
      <c r="X92" s="798"/>
      <c r="Y92" s="753" t="s">
        <v>62</v>
      </c>
      <c r="Z92" s="754"/>
      <c r="AA92" s="755"/>
      <c r="AB92" s="552"/>
      <c r="AC92" s="552"/>
      <c r="AD92" s="55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799"/>
      <c r="Q93" s="799"/>
      <c r="R93" s="799"/>
      <c r="S93" s="799"/>
      <c r="T93" s="799"/>
      <c r="U93" s="799"/>
      <c r="V93" s="799"/>
      <c r="W93" s="799"/>
      <c r="X93" s="800"/>
      <c r="Y93" s="730" t="s">
        <v>54</v>
      </c>
      <c r="Z93" s="731"/>
      <c r="AA93" s="732"/>
      <c r="AB93" s="523"/>
      <c r="AC93" s="523"/>
      <c r="AD93" s="52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1"/>
      <c r="Y94" s="730" t="s">
        <v>13</v>
      </c>
      <c r="Z94" s="731"/>
      <c r="AA94" s="732"/>
      <c r="AB94" s="462" t="s">
        <v>14</v>
      </c>
      <c r="AC94" s="462"/>
      <c r="AD94" s="46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9" t="s">
        <v>11</v>
      </c>
      <c r="AC95" s="460"/>
      <c r="AD95" s="461"/>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797"/>
      <c r="R97" s="797"/>
      <c r="S97" s="797"/>
      <c r="T97" s="797"/>
      <c r="U97" s="797"/>
      <c r="V97" s="797"/>
      <c r="W97" s="797"/>
      <c r="X97" s="798"/>
      <c r="Y97" s="753" t="s">
        <v>62</v>
      </c>
      <c r="Z97" s="754"/>
      <c r="AA97" s="755"/>
      <c r="AB97" s="405"/>
      <c r="AC97" s="406"/>
      <c r="AD97" s="407"/>
      <c r="AE97" s="364"/>
      <c r="AF97" s="365"/>
      <c r="AG97" s="365"/>
      <c r="AH97" s="812"/>
      <c r="AI97" s="364"/>
      <c r="AJ97" s="365"/>
      <c r="AK97" s="365"/>
      <c r="AL97" s="812"/>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4"/>
      <c r="AF98" s="365"/>
      <c r="AG98" s="365"/>
      <c r="AH98" s="812"/>
      <c r="AI98" s="364"/>
      <c r="AJ98" s="365"/>
      <c r="AK98" s="365"/>
      <c r="AL98" s="812"/>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81" t="s">
        <v>13</v>
      </c>
      <c r="Z99" s="482"/>
      <c r="AA99" s="483"/>
      <c r="AB99" s="463" t="s">
        <v>14</v>
      </c>
      <c r="AC99" s="464"/>
      <c r="AD99" s="465"/>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6"/>
      <c r="Z100" s="467"/>
      <c r="AA100" s="468"/>
      <c r="AB100" s="853" t="s">
        <v>11</v>
      </c>
      <c r="AC100" s="853"/>
      <c r="AD100" s="853"/>
      <c r="AE100" s="819" t="s">
        <v>389</v>
      </c>
      <c r="AF100" s="820"/>
      <c r="AG100" s="820"/>
      <c r="AH100" s="821"/>
      <c r="AI100" s="819" t="s">
        <v>411</v>
      </c>
      <c r="AJ100" s="820"/>
      <c r="AK100" s="820"/>
      <c r="AL100" s="821"/>
      <c r="AM100" s="819" t="s">
        <v>508</v>
      </c>
      <c r="AN100" s="820"/>
      <c r="AO100" s="820"/>
      <c r="AP100" s="821"/>
      <c r="AQ100" s="922" t="s">
        <v>416</v>
      </c>
      <c r="AR100" s="923"/>
      <c r="AS100" s="923"/>
      <c r="AT100" s="924"/>
      <c r="AU100" s="922" t="s">
        <v>540</v>
      </c>
      <c r="AV100" s="923"/>
      <c r="AW100" s="923"/>
      <c r="AX100" s="925"/>
    </row>
    <row r="101" spans="1:60" ht="23.25" customHeight="1" x14ac:dyDescent="0.15">
      <c r="A101" s="492"/>
      <c r="B101" s="493"/>
      <c r="C101" s="493"/>
      <c r="D101" s="493"/>
      <c r="E101" s="493"/>
      <c r="F101" s="494"/>
      <c r="G101" s="191" t="s">
        <v>730</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52" t="s">
        <v>724</v>
      </c>
      <c r="AC101" s="552"/>
      <c r="AD101" s="552"/>
      <c r="AE101" s="359">
        <v>1009089</v>
      </c>
      <c r="AF101" s="359"/>
      <c r="AG101" s="359"/>
      <c r="AH101" s="359"/>
      <c r="AI101" s="359">
        <v>874489</v>
      </c>
      <c r="AJ101" s="359"/>
      <c r="AK101" s="359"/>
      <c r="AL101" s="359"/>
      <c r="AM101" s="359" t="s">
        <v>718</v>
      </c>
      <c r="AN101" s="359"/>
      <c r="AO101" s="359"/>
      <c r="AP101" s="359"/>
      <c r="AQ101" s="359" t="s">
        <v>718</v>
      </c>
      <c r="AR101" s="359"/>
      <c r="AS101" s="359"/>
      <c r="AT101" s="359"/>
      <c r="AU101" s="365" t="s">
        <v>718</v>
      </c>
      <c r="AV101" s="365"/>
      <c r="AW101" s="365"/>
      <c r="AX101" s="366"/>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1"/>
      <c r="AA102" s="342"/>
      <c r="AB102" s="552" t="s">
        <v>724</v>
      </c>
      <c r="AC102" s="552"/>
      <c r="AD102" s="552"/>
      <c r="AE102" s="359">
        <v>1164000</v>
      </c>
      <c r="AF102" s="359"/>
      <c r="AG102" s="359"/>
      <c r="AH102" s="359"/>
      <c r="AI102" s="359">
        <v>949000</v>
      </c>
      <c r="AJ102" s="359"/>
      <c r="AK102" s="359"/>
      <c r="AL102" s="359"/>
      <c r="AM102" s="359" t="s">
        <v>718</v>
      </c>
      <c r="AN102" s="359"/>
      <c r="AO102" s="359"/>
      <c r="AP102" s="359"/>
      <c r="AQ102" s="359" t="s">
        <v>718</v>
      </c>
      <c r="AR102" s="359"/>
      <c r="AS102" s="359"/>
      <c r="AT102" s="359"/>
      <c r="AU102" s="365" t="s">
        <v>718</v>
      </c>
      <c r="AV102" s="365"/>
      <c r="AW102" s="365"/>
      <c r="AX102" s="366"/>
    </row>
    <row r="103" spans="1:60" ht="31.5" customHeight="1" x14ac:dyDescent="0.15">
      <c r="A103" s="489" t="s">
        <v>351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customHeight="1" x14ac:dyDescent="0.15">
      <c r="A104" s="492"/>
      <c r="B104" s="493"/>
      <c r="C104" s="493"/>
      <c r="D104" s="493"/>
      <c r="E104" s="493"/>
      <c r="F104" s="494"/>
      <c r="G104" s="191" t="s">
        <v>731</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724</v>
      </c>
      <c r="AC104" s="473"/>
      <c r="AD104" s="474"/>
      <c r="AE104" s="359" t="s">
        <v>718</v>
      </c>
      <c r="AF104" s="359"/>
      <c r="AG104" s="359"/>
      <c r="AH104" s="359"/>
      <c r="AI104" s="359" t="s">
        <v>718</v>
      </c>
      <c r="AJ104" s="359"/>
      <c r="AK104" s="359"/>
      <c r="AL104" s="359"/>
      <c r="AM104" s="359">
        <v>179114</v>
      </c>
      <c r="AN104" s="359"/>
      <c r="AO104" s="359"/>
      <c r="AP104" s="359"/>
      <c r="AQ104" s="359" t="s">
        <v>773</v>
      </c>
      <c r="AR104" s="359"/>
      <c r="AS104" s="359"/>
      <c r="AT104" s="359"/>
      <c r="AU104" s="359"/>
      <c r="AV104" s="359"/>
      <c r="AW104" s="359"/>
      <c r="AX104" s="360"/>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5" t="s">
        <v>724</v>
      </c>
      <c r="AC105" s="406"/>
      <c r="AD105" s="407"/>
      <c r="AE105" s="359" t="s">
        <v>718</v>
      </c>
      <c r="AF105" s="359"/>
      <c r="AG105" s="359"/>
      <c r="AH105" s="359"/>
      <c r="AI105" s="359" t="s">
        <v>718</v>
      </c>
      <c r="AJ105" s="359"/>
      <c r="AK105" s="359"/>
      <c r="AL105" s="359"/>
      <c r="AM105" s="359">
        <v>130000</v>
      </c>
      <c r="AN105" s="359"/>
      <c r="AO105" s="359"/>
      <c r="AP105" s="359"/>
      <c r="AQ105" s="359">
        <v>130000</v>
      </c>
      <c r="AR105" s="359"/>
      <c r="AS105" s="359"/>
      <c r="AT105" s="359"/>
      <c r="AU105" s="359"/>
      <c r="AV105" s="359"/>
      <c r="AW105" s="359"/>
      <c r="AX105" s="360"/>
      <c r="AY105">
        <f>$AY$103</f>
        <v>1</v>
      </c>
    </row>
    <row r="106" spans="1:60" ht="31.5" hidden="1" customHeight="1" x14ac:dyDescent="0.15">
      <c r="A106" s="489" t="s">
        <v>351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351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351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2"/>
      <c r="AU113" s="359"/>
      <c r="AV113" s="359"/>
      <c r="AW113" s="359"/>
      <c r="AX113" s="360"/>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5"/>
      <c r="AC114" s="406"/>
      <c r="AD114" s="407"/>
      <c r="AE114" s="367"/>
      <c r="AF114" s="367"/>
      <c r="AG114" s="367"/>
      <c r="AH114" s="367"/>
      <c r="AI114" s="367"/>
      <c r="AJ114" s="367"/>
      <c r="AK114" s="367"/>
      <c r="AL114" s="367"/>
      <c r="AM114" s="367"/>
      <c r="AN114" s="367"/>
      <c r="AO114" s="367"/>
      <c r="AP114" s="367"/>
      <c r="AQ114" s="364"/>
      <c r="AR114" s="365"/>
      <c r="AS114" s="365"/>
      <c r="AT114" s="812"/>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v>12217</v>
      </c>
      <c r="AF116" s="359"/>
      <c r="AG116" s="359"/>
      <c r="AH116" s="359"/>
      <c r="AI116" s="359">
        <v>14767</v>
      </c>
      <c r="AJ116" s="359"/>
      <c r="AK116" s="359"/>
      <c r="AL116" s="359"/>
      <c r="AM116" s="359" t="s">
        <v>718</v>
      </c>
      <c r="AN116" s="359"/>
      <c r="AO116" s="359"/>
      <c r="AP116" s="359"/>
      <c r="AQ116" s="364" t="s">
        <v>750</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402" t="s">
        <v>733</v>
      </c>
      <c r="AF117" s="306"/>
      <c r="AG117" s="306"/>
      <c r="AH117" s="306"/>
      <c r="AI117" s="402" t="s">
        <v>749</v>
      </c>
      <c r="AJ117" s="306"/>
      <c r="AK117" s="306"/>
      <c r="AL117" s="306"/>
      <c r="AM117" s="359" t="s">
        <v>718</v>
      </c>
      <c r="AN117" s="359"/>
      <c r="AO117" s="359"/>
      <c r="AP117" s="359"/>
      <c r="AQ117" s="306" t="s">
        <v>750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t="s">
        <v>718</v>
      </c>
      <c r="AF119" s="359"/>
      <c r="AG119" s="359"/>
      <c r="AH119" s="359"/>
      <c r="AI119" s="359" t="s">
        <v>718</v>
      </c>
      <c r="AJ119" s="359"/>
      <c r="AK119" s="359"/>
      <c r="AL119" s="359"/>
      <c r="AM119" s="359">
        <v>14304</v>
      </c>
      <c r="AN119" s="359"/>
      <c r="AO119" s="359"/>
      <c r="AP119" s="359"/>
      <c r="AQ119" s="364">
        <v>22738</v>
      </c>
      <c r="AR119" s="365"/>
      <c r="AS119" s="365"/>
      <c r="AT119" s="365"/>
      <c r="AU119" s="365"/>
      <c r="AV119" s="365"/>
      <c r="AW119" s="365"/>
      <c r="AX119" s="366"/>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t="s">
        <v>718</v>
      </c>
      <c r="AF120" s="306"/>
      <c r="AG120" s="306"/>
      <c r="AH120" s="306"/>
      <c r="AI120" s="306" t="s">
        <v>718</v>
      </c>
      <c r="AJ120" s="306"/>
      <c r="AK120" s="306"/>
      <c r="AL120" s="306"/>
      <c r="AM120" s="402" t="s">
        <v>791</v>
      </c>
      <c r="AN120" s="306"/>
      <c r="AO120" s="306"/>
      <c r="AP120" s="306"/>
      <c r="AQ120" s="402" t="s">
        <v>774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404</v>
      </c>
      <c r="B130" s="986"/>
      <c r="C130" s="985" t="s">
        <v>236</v>
      </c>
      <c r="D130" s="986"/>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89"/>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246467</v>
      </c>
      <c r="AF134" s="167"/>
      <c r="AG134" s="167"/>
      <c r="AH134" s="167"/>
      <c r="AI134" s="266">
        <v>204377</v>
      </c>
      <c r="AJ134" s="167"/>
      <c r="AK134" s="167"/>
      <c r="AL134" s="167"/>
      <c r="AM134" s="266">
        <v>98114</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289000</v>
      </c>
      <c r="AF135" s="167"/>
      <c r="AG135" s="167"/>
      <c r="AH135" s="167"/>
      <c r="AI135" s="266">
        <v>255000</v>
      </c>
      <c r="AJ135" s="167"/>
      <c r="AK135" s="167"/>
      <c r="AL135" s="167"/>
      <c r="AM135" s="266">
        <v>126000</v>
      </c>
      <c r="AN135" s="167"/>
      <c r="AO135" s="167"/>
      <c r="AP135" s="167"/>
      <c r="AQ135" s="266" t="s">
        <v>718</v>
      </c>
      <c r="AR135" s="167"/>
      <c r="AS135" s="167"/>
      <c r="AT135" s="167"/>
      <c r="AU135" s="266">
        <v>108000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670</v>
      </c>
      <c r="D430" s="251"/>
      <c r="E430" s="239" t="s">
        <v>398</v>
      </c>
      <c r="F430" s="449"/>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9"/>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89"/>
      <c r="B438" s="253"/>
      <c r="C438" s="252"/>
      <c r="D438" s="253"/>
      <c r="E438" s="196"/>
      <c r="F438" s="197"/>
      <c r="G438" s="232" t="s">
        <v>738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9"/>
      <c r="B458" s="253"/>
      <c r="C458" s="252"/>
      <c r="D458" s="253"/>
      <c r="E458" s="196"/>
      <c r="F458" s="197"/>
      <c r="G458" s="232" t="s">
        <v>738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1</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718</v>
      </c>
      <c r="AF477" s="178"/>
      <c r="AG477" s="179" t="s">
        <v>233</v>
      </c>
      <c r="AH477" s="202"/>
      <c r="AI477" s="216"/>
      <c r="AJ477" s="216"/>
      <c r="AK477" s="216"/>
      <c r="AL477" s="217"/>
      <c r="AM477" s="216"/>
      <c r="AN477" s="216"/>
      <c r="AO477" s="216"/>
      <c r="AP477" s="217"/>
      <c r="AQ477" s="231" t="s">
        <v>718</v>
      </c>
      <c r="AR477" s="178"/>
      <c r="AS477" s="179" t="s">
        <v>233</v>
      </c>
      <c r="AT477" s="202"/>
      <c r="AU477" s="178" t="s">
        <v>718</v>
      </c>
      <c r="AV477" s="178"/>
      <c r="AW477" s="179" t="s">
        <v>179</v>
      </c>
      <c r="AX477" s="180"/>
      <c r="AY477">
        <f>$AY$476</f>
        <v>1</v>
      </c>
    </row>
    <row r="478" spans="1:51" ht="23.25" hidden="1" customHeight="1" x14ac:dyDescent="0.15">
      <c r="A478" s="989"/>
      <c r="B478" s="253"/>
      <c r="C478" s="252"/>
      <c r="D478" s="253"/>
      <c r="E478" s="196"/>
      <c r="F478" s="197"/>
      <c r="G478" s="232" t="s">
        <v>718</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718</v>
      </c>
      <c r="AC478" s="175"/>
      <c r="AD478" s="175"/>
      <c r="AE478" s="166" t="s">
        <v>718</v>
      </c>
      <c r="AF478" s="167"/>
      <c r="AG478" s="167"/>
      <c r="AH478" s="167"/>
      <c r="AI478" s="166" t="s">
        <v>718</v>
      </c>
      <c r="AJ478" s="167"/>
      <c r="AK478" s="167"/>
      <c r="AL478" s="167"/>
      <c r="AM478" s="166"/>
      <c r="AN478" s="167"/>
      <c r="AO478" s="167"/>
      <c r="AP478" s="168"/>
      <c r="AQ478" s="166" t="s">
        <v>718</v>
      </c>
      <c r="AR478" s="167"/>
      <c r="AS478" s="167"/>
      <c r="AT478" s="168"/>
      <c r="AU478" s="167" t="s">
        <v>718</v>
      </c>
      <c r="AV478" s="167"/>
      <c r="AW478" s="167"/>
      <c r="AX478" s="208"/>
      <c r="AY478">
        <f t="shared" ref="AY478:AY480" si="72">$AY$476</f>
        <v>1</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718</v>
      </c>
      <c r="AC479" s="224"/>
      <c r="AD479" s="224"/>
      <c r="AE479" s="166" t="s">
        <v>718</v>
      </c>
      <c r="AF479" s="167"/>
      <c r="AG479" s="167"/>
      <c r="AH479" s="168"/>
      <c r="AI479" s="166" t="s">
        <v>718</v>
      </c>
      <c r="AJ479" s="167"/>
      <c r="AK479" s="167"/>
      <c r="AL479" s="167"/>
      <c r="AM479" s="166"/>
      <c r="AN479" s="167"/>
      <c r="AO479" s="167"/>
      <c r="AP479" s="168"/>
      <c r="AQ479" s="166" t="s">
        <v>718</v>
      </c>
      <c r="AR479" s="167"/>
      <c r="AS479" s="167"/>
      <c r="AT479" s="168"/>
      <c r="AU479" s="167" t="s">
        <v>718</v>
      </c>
      <c r="AV479" s="167"/>
      <c r="AW479" s="167"/>
      <c r="AX479" s="208"/>
      <c r="AY479">
        <f t="shared" si="72"/>
        <v>1</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718</v>
      </c>
      <c r="AF480" s="167"/>
      <c r="AG480" s="167"/>
      <c r="AH480" s="168"/>
      <c r="AI480" s="166" t="s">
        <v>718</v>
      </c>
      <c r="AJ480" s="167"/>
      <c r="AK480" s="167"/>
      <c r="AL480" s="167"/>
      <c r="AM480" s="166"/>
      <c r="AN480" s="167"/>
      <c r="AO480" s="167"/>
      <c r="AP480" s="168"/>
      <c r="AQ480" s="166" t="s">
        <v>718</v>
      </c>
      <c r="AR480" s="167"/>
      <c r="AS480" s="167"/>
      <c r="AT480" s="168"/>
      <c r="AU480" s="167" t="s">
        <v>718</v>
      </c>
      <c r="AV480" s="167"/>
      <c r="AW480" s="167"/>
      <c r="AX480" s="208"/>
      <c r="AY480">
        <f t="shared" si="72"/>
        <v>1</v>
      </c>
    </row>
    <row r="481" spans="1:51" ht="23.85"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786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7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32.25"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747</v>
      </c>
      <c r="AE702" s="892"/>
      <c r="AF702" s="892"/>
      <c r="AG702" s="881" t="s">
        <v>775</v>
      </c>
      <c r="AH702" s="882"/>
      <c r="AI702" s="882"/>
      <c r="AJ702" s="882"/>
      <c r="AK702" s="882"/>
      <c r="AL702" s="882"/>
      <c r="AM702" s="882"/>
      <c r="AN702" s="882"/>
      <c r="AO702" s="882"/>
      <c r="AP702" s="882"/>
      <c r="AQ702" s="882"/>
      <c r="AR702" s="882"/>
      <c r="AS702" s="882"/>
      <c r="AT702" s="882"/>
      <c r="AU702" s="882"/>
      <c r="AV702" s="882"/>
      <c r="AW702" s="882"/>
      <c r="AX702" s="883"/>
    </row>
    <row r="703" spans="1:51"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747</v>
      </c>
      <c r="AE703" s="185"/>
      <c r="AF703" s="185"/>
      <c r="AG703" s="595" t="s">
        <v>776</v>
      </c>
      <c r="AH703" s="596"/>
      <c r="AI703" s="596"/>
      <c r="AJ703" s="596"/>
      <c r="AK703" s="596"/>
      <c r="AL703" s="596"/>
      <c r="AM703" s="596"/>
      <c r="AN703" s="596"/>
      <c r="AO703" s="596"/>
      <c r="AP703" s="596"/>
      <c r="AQ703" s="596"/>
      <c r="AR703" s="596"/>
      <c r="AS703" s="596"/>
      <c r="AT703" s="596"/>
      <c r="AU703" s="596"/>
      <c r="AV703" s="596"/>
      <c r="AW703" s="596"/>
      <c r="AX703" s="597"/>
    </row>
    <row r="704" spans="1:51" ht="4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747</v>
      </c>
      <c r="AE704" s="587"/>
      <c r="AF704" s="587"/>
      <c r="AG704" s="429" t="s">
        <v>777</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747</v>
      </c>
      <c r="AE705" s="734"/>
      <c r="AF705" s="734"/>
      <c r="AG705" s="190" t="s">
        <v>804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68"/>
      <c r="C706" s="615"/>
      <c r="D706" s="616"/>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803</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68"/>
      <c r="C707" s="617"/>
      <c r="D707" s="618"/>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803</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747</v>
      </c>
      <c r="AE708" s="669"/>
      <c r="AF708" s="669"/>
      <c r="AG708" s="527" t="s">
        <v>752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86" t="s">
        <v>747</v>
      </c>
      <c r="AE709" s="587"/>
      <c r="AF709" s="587"/>
      <c r="AG709" s="595" t="s">
        <v>805</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753</v>
      </c>
      <c r="AE710" s="185"/>
      <c r="AF710" s="185"/>
      <c r="AG710" s="595"/>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747</v>
      </c>
      <c r="AE711" s="185"/>
      <c r="AF711" s="185"/>
      <c r="AG711" s="595" t="s">
        <v>754</v>
      </c>
      <c r="AH711" s="596"/>
      <c r="AI711" s="596"/>
      <c r="AJ711" s="596"/>
      <c r="AK711" s="596"/>
      <c r="AL711" s="596"/>
      <c r="AM711" s="596"/>
      <c r="AN711" s="596"/>
      <c r="AO711" s="596"/>
      <c r="AP711" s="596"/>
      <c r="AQ711" s="596"/>
      <c r="AR711" s="596"/>
      <c r="AS711" s="596"/>
      <c r="AT711" s="596"/>
      <c r="AU711" s="596"/>
      <c r="AV711" s="596"/>
      <c r="AW711" s="596"/>
      <c r="AX711" s="597"/>
    </row>
    <row r="712" spans="1:50" ht="47.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747</v>
      </c>
      <c r="AE712" s="587"/>
      <c r="AF712" s="587"/>
      <c r="AG712" s="595" t="s">
        <v>806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595"/>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747</v>
      </c>
      <c r="AE714" s="593"/>
      <c r="AF714" s="594"/>
      <c r="AG714" s="690" t="s">
        <v>768</v>
      </c>
      <c r="AH714" s="691"/>
      <c r="AI714" s="691"/>
      <c r="AJ714" s="691"/>
      <c r="AK714" s="691"/>
      <c r="AL714" s="691"/>
      <c r="AM714" s="691"/>
      <c r="AN714" s="691"/>
      <c r="AO714" s="691"/>
      <c r="AP714" s="691"/>
      <c r="AQ714" s="691"/>
      <c r="AR714" s="691"/>
      <c r="AS714" s="691"/>
      <c r="AT714" s="691"/>
      <c r="AU714" s="691"/>
      <c r="AV714" s="691"/>
      <c r="AW714" s="691"/>
      <c r="AX714" s="692"/>
    </row>
    <row r="715" spans="1:50" ht="32.450000000000003"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770</v>
      </c>
      <c r="AE715" s="669"/>
      <c r="AF715" s="775"/>
      <c r="AG715" s="527" t="s">
        <v>769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747</v>
      </c>
      <c r="AE716" s="757"/>
      <c r="AF716" s="757"/>
      <c r="AG716" s="595" t="s">
        <v>755</v>
      </c>
      <c r="AH716" s="596"/>
      <c r="AI716" s="596"/>
      <c r="AJ716" s="596"/>
      <c r="AK716" s="596"/>
      <c r="AL716" s="596"/>
      <c r="AM716" s="596"/>
      <c r="AN716" s="596"/>
      <c r="AO716" s="596"/>
      <c r="AP716" s="596"/>
      <c r="AQ716" s="596"/>
      <c r="AR716" s="596"/>
      <c r="AS716" s="596"/>
      <c r="AT716" s="596"/>
      <c r="AU716" s="596"/>
      <c r="AV716" s="596"/>
      <c r="AW716" s="596"/>
      <c r="AX716" s="597"/>
    </row>
    <row r="717" spans="1:50" ht="32.2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756</v>
      </c>
      <c r="AE717" s="185"/>
      <c r="AF717" s="185"/>
      <c r="AG717" s="595" t="s">
        <v>769</v>
      </c>
      <c r="AH717" s="596"/>
      <c r="AI717" s="596"/>
      <c r="AJ717" s="596"/>
      <c r="AK717" s="596"/>
      <c r="AL717" s="596"/>
      <c r="AM717" s="596"/>
      <c r="AN717" s="596"/>
      <c r="AO717" s="596"/>
      <c r="AP717" s="596"/>
      <c r="AQ717" s="596"/>
      <c r="AR717" s="596"/>
      <c r="AS717" s="596"/>
      <c r="AT717" s="596"/>
      <c r="AU717" s="596"/>
      <c r="AV717" s="596"/>
      <c r="AW717" s="596"/>
      <c r="AX717" s="597"/>
    </row>
    <row r="718" spans="1:50" ht="32.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747</v>
      </c>
      <c r="AE718" s="185"/>
      <c r="AF718" s="185"/>
      <c r="AG718" s="193" t="s">
        <v>778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t="s">
        <v>747</v>
      </c>
      <c r="AE719" s="669"/>
      <c r="AF719" s="669"/>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hidden="1" customHeight="1" x14ac:dyDescent="0.15">
      <c r="A721" s="654"/>
      <c r="B721" s="655"/>
      <c r="C721" s="914"/>
      <c r="D721" s="915"/>
      <c r="E721" s="915"/>
      <c r="F721" s="916"/>
      <c r="G721" s="931"/>
      <c r="H721" s="932"/>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4"/>
      <c r="B722" s="655"/>
      <c r="C722" s="914"/>
      <c r="D722" s="915"/>
      <c r="E722" s="915"/>
      <c r="F722" s="916"/>
      <c r="G722" s="931"/>
      <c r="H722" s="932"/>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4"/>
      <c r="B723" s="655"/>
      <c r="C723" s="914"/>
      <c r="D723" s="915"/>
      <c r="E723" s="915"/>
      <c r="F723" s="916"/>
      <c r="G723" s="931"/>
      <c r="H723" s="932"/>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4"/>
      <c r="B724" s="655"/>
      <c r="C724" s="914"/>
      <c r="D724" s="915"/>
      <c r="E724" s="915"/>
      <c r="F724" s="916"/>
      <c r="G724" s="931"/>
      <c r="H724" s="932"/>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14" t="s">
        <v>709</v>
      </c>
      <c r="D725" s="915"/>
      <c r="E725" s="915"/>
      <c r="F725" s="916"/>
      <c r="G725" s="954"/>
      <c r="H725" s="955"/>
      <c r="I725" s="79" t="str">
        <f t="shared" si="113"/>
        <v/>
      </c>
      <c r="J725" s="956">
        <v>557</v>
      </c>
      <c r="K725" s="956"/>
      <c r="L725" s="79" t="str">
        <f t="shared" si="114"/>
        <v/>
      </c>
      <c r="M725" s="80"/>
      <c r="N725" s="947" t="s">
        <v>739</v>
      </c>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90" customHeight="1" x14ac:dyDescent="0.15">
      <c r="A726" s="622" t="s">
        <v>48</v>
      </c>
      <c r="B726" s="623"/>
      <c r="C726" s="444" t="s">
        <v>53</v>
      </c>
      <c r="D726" s="582"/>
      <c r="E726" s="582"/>
      <c r="F726" s="583"/>
      <c r="G726" s="795" t="s">
        <v>779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4"/>
      <c r="B727" s="625"/>
      <c r="C727" s="696" t="s">
        <v>57</v>
      </c>
      <c r="D727" s="697"/>
      <c r="E727" s="697"/>
      <c r="F727" s="698"/>
      <c r="G727" s="793" t="s">
        <v>782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807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137</v>
      </c>
      <c r="B731" s="620"/>
      <c r="C731" s="620"/>
      <c r="D731" s="620"/>
      <c r="E731" s="621"/>
      <c r="F731" s="681" t="s">
        <v>808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810</v>
      </c>
      <c r="B733" s="620"/>
      <c r="C733" s="620"/>
      <c r="D733" s="620"/>
      <c r="E733" s="621"/>
      <c r="F733" s="764" t="s">
        <v>811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90.75" customHeight="1" thickBot="1" x14ac:dyDescent="0.2">
      <c r="A735" s="612" t="s">
        <v>787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671</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584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592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4.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385</v>
      </c>
      <c r="B787" s="759"/>
      <c r="C787" s="759"/>
      <c r="D787" s="759"/>
      <c r="E787" s="759"/>
      <c r="F787" s="760"/>
      <c r="G787" s="440" t="s">
        <v>758</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783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1"/>
      <c r="C788" s="761"/>
      <c r="D788" s="761"/>
      <c r="E788" s="761"/>
      <c r="F788" s="762"/>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1"/>
      <c r="C789" s="761"/>
      <c r="D789" s="761"/>
      <c r="E789" s="761"/>
      <c r="F789" s="762"/>
      <c r="G789" s="450" t="s">
        <v>764</v>
      </c>
      <c r="H789" s="451"/>
      <c r="I789" s="451"/>
      <c r="J789" s="451"/>
      <c r="K789" s="452"/>
      <c r="L789" s="453" t="s">
        <v>765</v>
      </c>
      <c r="M789" s="454"/>
      <c r="N789" s="454"/>
      <c r="O789" s="454"/>
      <c r="P789" s="454"/>
      <c r="Q789" s="454"/>
      <c r="R789" s="454"/>
      <c r="S789" s="454"/>
      <c r="T789" s="454"/>
      <c r="U789" s="454"/>
      <c r="V789" s="454"/>
      <c r="W789" s="454"/>
      <c r="X789" s="455"/>
      <c r="Y789" s="456">
        <v>192</v>
      </c>
      <c r="Z789" s="457"/>
      <c r="AA789" s="457"/>
      <c r="AB789" s="558"/>
      <c r="AC789" s="450" t="s">
        <v>760</v>
      </c>
      <c r="AD789" s="451"/>
      <c r="AE789" s="451"/>
      <c r="AF789" s="451"/>
      <c r="AG789" s="452"/>
      <c r="AH789" s="453" t="s">
        <v>761</v>
      </c>
      <c r="AI789" s="454"/>
      <c r="AJ789" s="454"/>
      <c r="AK789" s="454"/>
      <c r="AL789" s="454"/>
      <c r="AM789" s="454"/>
      <c r="AN789" s="454"/>
      <c r="AO789" s="454"/>
      <c r="AP789" s="454"/>
      <c r="AQ789" s="454"/>
      <c r="AR789" s="454"/>
      <c r="AS789" s="454"/>
      <c r="AT789" s="455"/>
      <c r="AU789" s="456">
        <v>90</v>
      </c>
      <c r="AV789" s="457"/>
      <c r="AW789" s="457"/>
      <c r="AX789" s="458"/>
    </row>
    <row r="790" spans="1:51" ht="24.75" customHeight="1" x14ac:dyDescent="0.15">
      <c r="A790" s="557"/>
      <c r="B790" s="761"/>
      <c r="C790" s="761"/>
      <c r="D790" s="761"/>
      <c r="E790" s="761"/>
      <c r="F790" s="762"/>
      <c r="G790" s="349" t="s">
        <v>766</v>
      </c>
      <c r="H790" s="350"/>
      <c r="I790" s="350"/>
      <c r="J790" s="350"/>
      <c r="K790" s="351"/>
      <c r="L790" s="399" t="s">
        <v>767</v>
      </c>
      <c r="M790" s="400"/>
      <c r="N790" s="400"/>
      <c r="O790" s="400"/>
      <c r="P790" s="400"/>
      <c r="Q790" s="400"/>
      <c r="R790" s="400"/>
      <c r="S790" s="400"/>
      <c r="T790" s="400"/>
      <c r="U790" s="400"/>
      <c r="V790" s="400"/>
      <c r="W790" s="400"/>
      <c r="X790" s="401"/>
      <c r="Y790" s="396">
        <v>230</v>
      </c>
      <c r="Z790" s="397"/>
      <c r="AA790" s="397"/>
      <c r="AB790" s="404"/>
      <c r="AC790" s="349" t="s">
        <v>759</v>
      </c>
      <c r="AD790" s="350"/>
      <c r="AE790" s="350"/>
      <c r="AF790" s="350"/>
      <c r="AG790" s="351"/>
      <c r="AH790" s="399" t="s">
        <v>762</v>
      </c>
      <c r="AI790" s="400"/>
      <c r="AJ790" s="400"/>
      <c r="AK790" s="400"/>
      <c r="AL790" s="400"/>
      <c r="AM790" s="400"/>
      <c r="AN790" s="400"/>
      <c r="AO790" s="400"/>
      <c r="AP790" s="400"/>
      <c r="AQ790" s="400"/>
      <c r="AR790" s="400"/>
      <c r="AS790" s="400"/>
      <c r="AT790" s="401"/>
      <c r="AU790" s="396">
        <v>52</v>
      </c>
      <c r="AV790" s="397"/>
      <c r="AW790" s="397"/>
      <c r="AX790" s="398"/>
    </row>
    <row r="791" spans="1:51" ht="24.75" customHeight="1" x14ac:dyDescent="0.15">
      <c r="A791" s="557"/>
      <c r="B791" s="761"/>
      <c r="C791" s="761"/>
      <c r="D791" s="761"/>
      <c r="E791" s="761"/>
      <c r="F791" s="762"/>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4"/>
      <c r="AC791" s="349" t="s">
        <v>763</v>
      </c>
      <c r="AD791" s="350"/>
      <c r="AE791" s="350"/>
      <c r="AF791" s="350"/>
      <c r="AG791" s="351"/>
      <c r="AH791" s="399"/>
      <c r="AI791" s="400"/>
      <c r="AJ791" s="400"/>
      <c r="AK791" s="400"/>
      <c r="AL791" s="400"/>
      <c r="AM791" s="400"/>
      <c r="AN791" s="400"/>
      <c r="AO791" s="400"/>
      <c r="AP791" s="400"/>
      <c r="AQ791" s="400"/>
      <c r="AR791" s="400"/>
      <c r="AS791" s="400"/>
      <c r="AT791" s="401"/>
      <c r="AU791" s="396">
        <v>14</v>
      </c>
      <c r="AV791" s="397"/>
      <c r="AW791" s="397"/>
      <c r="AX791" s="398"/>
    </row>
    <row r="792" spans="1:51" ht="24.75" hidden="1" customHeight="1" x14ac:dyDescent="0.15">
      <c r="A792" s="557"/>
      <c r="B792" s="761"/>
      <c r="C792" s="761"/>
      <c r="D792" s="761"/>
      <c r="E792" s="761"/>
      <c r="F792" s="762"/>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4"/>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7"/>
      <c r="B793" s="761"/>
      <c r="C793" s="761"/>
      <c r="D793" s="761"/>
      <c r="E793" s="761"/>
      <c r="F793" s="762"/>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4"/>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7"/>
      <c r="B794" s="761"/>
      <c r="C794" s="761"/>
      <c r="D794" s="761"/>
      <c r="E794" s="761"/>
      <c r="F794" s="762"/>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4"/>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7"/>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4"/>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7"/>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4"/>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7"/>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4"/>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7"/>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4"/>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422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156</v>
      </c>
      <c r="AV799" s="414"/>
      <c r="AW799" s="414"/>
      <c r="AX799" s="416"/>
    </row>
    <row r="800" spans="1:51" ht="24.75" hidden="1" customHeight="1" x14ac:dyDescent="0.15">
      <c r="A800" s="557"/>
      <c r="B800" s="761"/>
      <c r="C800" s="761"/>
      <c r="D800" s="761"/>
      <c r="E800" s="761"/>
      <c r="F800" s="762"/>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1"/>
      <c r="C801" s="761"/>
      <c r="D801" s="761"/>
      <c r="E801" s="761"/>
      <c r="F801" s="762"/>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1"/>
      <c r="C802" s="761"/>
      <c r="D802" s="761"/>
      <c r="E802" s="761"/>
      <c r="F802" s="762"/>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4"/>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4"/>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4"/>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4"/>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4"/>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4"/>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4"/>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4"/>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4"/>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7"/>
      <c r="B813" s="761"/>
      <c r="C813" s="761"/>
      <c r="D813" s="761"/>
      <c r="E813" s="761"/>
      <c r="F813" s="762"/>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1"/>
      <c r="C814" s="761"/>
      <c r="D814" s="761"/>
      <c r="E814" s="761"/>
      <c r="F814" s="762"/>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1"/>
      <c r="C815" s="761"/>
      <c r="D815" s="761"/>
      <c r="E815" s="761"/>
      <c r="F815" s="762"/>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4"/>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4"/>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4"/>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4"/>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4"/>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4"/>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4"/>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4"/>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4"/>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7"/>
      <c r="B826" s="761"/>
      <c r="C826" s="761"/>
      <c r="D826" s="761"/>
      <c r="E826" s="761"/>
      <c r="F826" s="762"/>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1"/>
      <c r="C827" s="761"/>
      <c r="D827" s="761"/>
      <c r="E827" s="761"/>
      <c r="F827" s="762"/>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1"/>
      <c r="C828" s="761"/>
      <c r="D828" s="761"/>
      <c r="E828" s="761"/>
      <c r="F828" s="762"/>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4"/>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4"/>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4"/>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4"/>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4"/>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4"/>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4"/>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4"/>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4"/>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43.5" customHeight="1" x14ac:dyDescent="0.15">
      <c r="A845" s="403">
        <v>1</v>
      </c>
      <c r="B845" s="403">
        <v>1</v>
      </c>
      <c r="C845" s="422" t="s">
        <v>793</v>
      </c>
      <c r="D845" s="417"/>
      <c r="E845" s="417"/>
      <c r="F845" s="417"/>
      <c r="G845" s="417"/>
      <c r="H845" s="417"/>
      <c r="I845" s="417"/>
      <c r="J845" s="418" t="s">
        <v>718</v>
      </c>
      <c r="K845" s="419"/>
      <c r="L845" s="419"/>
      <c r="M845" s="419"/>
      <c r="N845" s="419"/>
      <c r="O845" s="419"/>
      <c r="P845" s="317" t="s">
        <v>792</v>
      </c>
      <c r="Q845" s="318"/>
      <c r="R845" s="318"/>
      <c r="S845" s="318"/>
      <c r="T845" s="318"/>
      <c r="U845" s="318"/>
      <c r="V845" s="318"/>
      <c r="W845" s="318"/>
      <c r="X845" s="318"/>
      <c r="Y845" s="319">
        <v>422</v>
      </c>
      <c r="Z845" s="320"/>
      <c r="AA845" s="320"/>
      <c r="AB845" s="321"/>
      <c r="AC845" s="323"/>
      <c r="AD845" s="324"/>
      <c r="AE845" s="324"/>
      <c r="AF845" s="324"/>
      <c r="AG845" s="324"/>
      <c r="AH845" s="420" t="s">
        <v>718</v>
      </c>
      <c r="AI845" s="421"/>
      <c r="AJ845" s="421"/>
      <c r="AK845" s="421"/>
      <c r="AL845" s="327" t="s">
        <v>718</v>
      </c>
      <c r="AM845" s="328"/>
      <c r="AN845" s="328"/>
      <c r="AO845" s="329"/>
      <c r="AP845" s="322" t="s">
        <v>718</v>
      </c>
      <c r="AQ845" s="322"/>
      <c r="AR845" s="322"/>
      <c r="AS845" s="322"/>
      <c r="AT845" s="322"/>
      <c r="AU845" s="322"/>
      <c r="AV845" s="322"/>
      <c r="AW845" s="322"/>
      <c r="AX845" s="322"/>
    </row>
    <row r="846" spans="1:51" ht="43.5" customHeight="1" x14ac:dyDescent="0.15">
      <c r="A846" s="403">
        <v>2</v>
      </c>
      <c r="B846" s="403">
        <v>1</v>
      </c>
      <c r="C846" s="422" t="s">
        <v>794</v>
      </c>
      <c r="D846" s="417"/>
      <c r="E846" s="417"/>
      <c r="F846" s="417"/>
      <c r="G846" s="417"/>
      <c r="H846" s="417"/>
      <c r="I846" s="417"/>
      <c r="J846" s="418" t="s">
        <v>718</v>
      </c>
      <c r="K846" s="419"/>
      <c r="L846" s="419"/>
      <c r="M846" s="419"/>
      <c r="N846" s="419"/>
      <c r="O846" s="419"/>
      <c r="P846" s="317" t="s">
        <v>792</v>
      </c>
      <c r="Q846" s="318"/>
      <c r="R846" s="318"/>
      <c r="S846" s="318"/>
      <c r="T846" s="318"/>
      <c r="U846" s="318"/>
      <c r="V846" s="318"/>
      <c r="W846" s="318"/>
      <c r="X846" s="318"/>
      <c r="Y846" s="319">
        <v>211</v>
      </c>
      <c r="Z846" s="320"/>
      <c r="AA846" s="320"/>
      <c r="AB846" s="321"/>
      <c r="AC846" s="323"/>
      <c r="AD846" s="324"/>
      <c r="AE846" s="324"/>
      <c r="AF846" s="324"/>
      <c r="AG846" s="324"/>
      <c r="AH846" s="420" t="s">
        <v>718</v>
      </c>
      <c r="AI846" s="421"/>
      <c r="AJ846" s="421"/>
      <c r="AK846" s="421"/>
      <c r="AL846" s="327" t="s">
        <v>718</v>
      </c>
      <c r="AM846" s="328"/>
      <c r="AN846" s="328"/>
      <c r="AO846" s="329"/>
      <c r="AP846" s="322" t="s">
        <v>718</v>
      </c>
      <c r="AQ846" s="322"/>
      <c r="AR846" s="322"/>
      <c r="AS846" s="322"/>
      <c r="AT846" s="322"/>
      <c r="AU846" s="322"/>
      <c r="AV846" s="322"/>
      <c r="AW846" s="322"/>
      <c r="AX846" s="322"/>
      <c r="AY846">
        <f>COUNTA($C$846)</f>
        <v>1</v>
      </c>
    </row>
    <row r="847" spans="1:51" ht="43.5" customHeight="1" x14ac:dyDescent="0.15">
      <c r="A847" s="403">
        <v>3</v>
      </c>
      <c r="B847" s="403">
        <v>1</v>
      </c>
      <c r="C847" s="422" t="s">
        <v>795</v>
      </c>
      <c r="D847" s="417"/>
      <c r="E847" s="417"/>
      <c r="F847" s="417"/>
      <c r="G847" s="417"/>
      <c r="H847" s="417"/>
      <c r="I847" s="417"/>
      <c r="J847" s="418" t="s">
        <v>718</v>
      </c>
      <c r="K847" s="419"/>
      <c r="L847" s="419"/>
      <c r="M847" s="419"/>
      <c r="N847" s="419"/>
      <c r="O847" s="419"/>
      <c r="P847" s="317" t="s">
        <v>792</v>
      </c>
      <c r="Q847" s="318"/>
      <c r="R847" s="318"/>
      <c r="S847" s="318"/>
      <c r="T847" s="318"/>
      <c r="U847" s="318"/>
      <c r="V847" s="318"/>
      <c r="W847" s="318"/>
      <c r="X847" s="318"/>
      <c r="Y847" s="319">
        <v>119</v>
      </c>
      <c r="Z847" s="320"/>
      <c r="AA847" s="320"/>
      <c r="AB847" s="321"/>
      <c r="AC847" s="323"/>
      <c r="AD847" s="324"/>
      <c r="AE847" s="324"/>
      <c r="AF847" s="324"/>
      <c r="AG847" s="324"/>
      <c r="AH847" s="325" t="s">
        <v>718</v>
      </c>
      <c r="AI847" s="326"/>
      <c r="AJ847" s="326"/>
      <c r="AK847" s="326"/>
      <c r="AL847" s="327" t="s">
        <v>718</v>
      </c>
      <c r="AM847" s="328"/>
      <c r="AN847" s="328"/>
      <c r="AO847" s="329"/>
      <c r="AP847" s="322" t="s">
        <v>718</v>
      </c>
      <c r="AQ847" s="322"/>
      <c r="AR847" s="322"/>
      <c r="AS847" s="322"/>
      <c r="AT847" s="322"/>
      <c r="AU847" s="322"/>
      <c r="AV847" s="322"/>
      <c r="AW847" s="322"/>
      <c r="AX847" s="322"/>
      <c r="AY847">
        <f>COUNTA($C$847)</f>
        <v>1</v>
      </c>
    </row>
    <row r="848" spans="1:51" ht="43.5" customHeight="1" x14ac:dyDescent="0.15">
      <c r="A848" s="403">
        <v>4</v>
      </c>
      <c r="B848" s="403">
        <v>1</v>
      </c>
      <c r="C848" s="422" t="s">
        <v>796</v>
      </c>
      <c r="D848" s="417"/>
      <c r="E848" s="417"/>
      <c r="F848" s="417"/>
      <c r="G848" s="417"/>
      <c r="H848" s="417"/>
      <c r="I848" s="417"/>
      <c r="J848" s="418" t="s">
        <v>718</v>
      </c>
      <c r="K848" s="419"/>
      <c r="L848" s="419"/>
      <c r="M848" s="419"/>
      <c r="N848" s="419"/>
      <c r="O848" s="419"/>
      <c r="P848" s="317" t="s">
        <v>792</v>
      </c>
      <c r="Q848" s="318"/>
      <c r="R848" s="318"/>
      <c r="S848" s="318"/>
      <c r="T848" s="318"/>
      <c r="U848" s="318"/>
      <c r="V848" s="318"/>
      <c r="W848" s="318"/>
      <c r="X848" s="318"/>
      <c r="Y848" s="319">
        <v>90</v>
      </c>
      <c r="Z848" s="320"/>
      <c r="AA848" s="320"/>
      <c r="AB848" s="321"/>
      <c r="AC848" s="323"/>
      <c r="AD848" s="324"/>
      <c r="AE848" s="324"/>
      <c r="AF848" s="324"/>
      <c r="AG848" s="324"/>
      <c r="AH848" s="325" t="s">
        <v>718</v>
      </c>
      <c r="AI848" s="326"/>
      <c r="AJ848" s="326"/>
      <c r="AK848" s="326"/>
      <c r="AL848" s="327" t="s">
        <v>718</v>
      </c>
      <c r="AM848" s="328"/>
      <c r="AN848" s="328"/>
      <c r="AO848" s="329"/>
      <c r="AP848" s="322" t="s">
        <v>718</v>
      </c>
      <c r="AQ848" s="322"/>
      <c r="AR848" s="322"/>
      <c r="AS848" s="322"/>
      <c r="AT848" s="322"/>
      <c r="AU848" s="322"/>
      <c r="AV848" s="322"/>
      <c r="AW848" s="322"/>
      <c r="AX848" s="322"/>
      <c r="AY848">
        <f>COUNTA($C$848)</f>
        <v>1</v>
      </c>
    </row>
    <row r="849" spans="1:51" ht="43.5" customHeight="1" x14ac:dyDescent="0.15">
      <c r="A849" s="403">
        <v>5</v>
      </c>
      <c r="B849" s="403">
        <v>1</v>
      </c>
      <c r="C849" s="422" t="s">
        <v>797</v>
      </c>
      <c r="D849" s="417"/>
      <c r="E849" s="417"/>
      <c r="F849" s="417"/>
      <c r="G849" s="417"/>
      <c r="H849" s="417"/>
      <c r="I849" s="417"/>
      <c r="J849" s="418" t="s">
        <v>718</v>
      </c>
      <c r="K849" s="419"/>
      <c r="L849" s="419"/>
      <c r="M849" s="419"/>
      <c r="N849" s="419"/>
      <c r="O849" s="419"/>
      <c r="P849" s="317" t="s">
        <v>792</v>
      </c>
      <c r="Q849" s="318"/>
      <c r="R849" s="318"/>
      <c r="S849" s="318"/>
      <c r="T849" s="318"/>
      <c r="U849" s="318"/>
      <c r="V849" s="318"/>
      <c r="W849" s="318"/>
      <c r="X849" s="318"/>
      <c r="Y849" s="319">
        <v>78</v>
      </c>
      <c r="Z849" s="320"/>
      <c r="AA849" s="320"/>
      <c r="AB849" s="321"/>
      <c r="AC849" s="323"/>
      <c r="AD849" s="324"/>
      <c r="AE849" s="324"/>
      <c r="AF849" s="324"/>
      <c r="AG849" s="324"/>
      <c r="AH849" s="325" t="s">
        <v>718</v>
      </c>
      <c r="AI849" s="326"/>
      <c r="AJ849" s="326"/>
      <c r="AK849" s="326"/>
      <c r="AL849" s="327" t="s">
        <v>718</v>
      </c>
      <c r="AM849" s="328"/>
      <c r="AN849" s="328"/>
      <c r="AO849" s="329"/>
      <c r="AP849" s="322" t="s">
        <v>718</v>
      </c>
      <c r="AQ849" s="322"/>
      <c r="AR849" s="322"/>
      <c r="AS849" s="322"/>
      <c r="AT849" s="322"/>
      <c r="AU849" s="322"/>
      <c r="AV849" s="322"/>
      <c r="AW849" s="322"/>
      <c r="AX849" s="322"/>
      <c r="AY849">
        <f>COUNTA($C$849)</f>
        <v>1</v>
      </c>
    </row>
    <row r="850" spans="1:51" ht="43.5" customHeight="1" x14ac:dyDescent="0.15">
      <c r="A850" s="403">
        <v>6</v>
      </c>
      <c r="B850" s="403">
        <v>1</v>
      </c>
      <c r="C850" s="422" t="s">
        <v>798</v>
      </c>
      <c r="D850" s="417"/>
      <c r="E850" s="417"/>
      <c r="F850" s="417"/>
      <c r="G850" s="417"/>
      <c r="H850" s="417"/>
      <c r="I850" s="417"/>
      <c r="J850" s="418" t="s">
        <v>718</v>
      </c>
      <c r="K850" s="419"/>
      <c r="L850" s="419"/>
      <c r="M850" s="419"/>
      <c r="N850" s="419"/>
      <c r="O850" s="419"/>
      <c r="P850" s="317" t="s">
        <v>792</v>
      </c>
      <c r="Q850" s="318"/>
      <c r="R850" s="318"/>
      <c r="S850" s="318"/>
      <c r="T850" s="318"/>
      <c r="U850" s="318"/>
      <c r="V850" s="318"/>
      <c r="W850" s="318"/>
      <c r="X850" s="318"/>
      <c r="Y850" s="319">
        <v>78</v>
      </c>
      <c r="Z850" s="320"/>
      <c r="AA850" s="320"/>
      <c r="AB850" s="321"/>
      <c r="AC850" s="323"/>
      <c r="AD850" s="324"/>
      <c r="AE850" s="324"/>
      <c r="AF850" s="324"/>
      <c r="AG850" s="324"/>
      <c r="AH850" s="325" t="s">
        <v>718</v>
      </c>
      <c r="AI850" s="326"/>
      <c r="AJ850" s="326"/>
      <c r="AK850" s="326"/>
      <c r="AL850" s="327" t="s">
        <v>718</v>
      </c>
      <c r="AM850" s="328"/>
      <c r="AN850" s="328"/>
      <c r="AO850" s="329"/>
      <c r="AP850" s="322" t="s">
        <v>718</v>
      </c>
      <c r="AQ850" s="322"/>
      <c r="AR850" s="322"/>
      <c r="AS850" s="322"/>
      <c r="AT850" s="322"/>
      <c r="AU850" s="322"/>
      <c r="AV850" s="322"/>
      <c r="AW850" s="322"/>
      <c r="AX850" s="322"/>
      <c r="AY850">
        <f>COUNTA($C$850)</f>
        <v>1</v>
      </c>
    </row>
    <row r="851" spans="1:51" ht="43.5" customHeight="1" x14ac:dyDescent="0.15">
      <c r="A851" s="403">
        <v>7</v>
      </c>
      <c r="B851" s="403">
        <v>1</v>
      </c>
      <c r="C851" s="422" t="s">
        <v>799</v>
      </c>
      <c r="D851" s="417"/>
      <c r="E851" s="417"/>
      <c r="F851" s="417"/>
      <c r="G851" s="417"/>
      <c r="H851" s="417"/>
      <c r="I851" s="417"/>
      <c r="J851" s="418" t="s">
        <v>718</v>
      </c>
      <c r="K851" s="419"/>
      <c r="L851" s="419"/>
      <c r="M851" s="419"/>
      <c r="N851" s="419"/>
      <c r="O851" s="419"/>
      <c r="P851" s="317" t="s">
        <v>792</v>
      </c>
      <c r="Q851" s="318"/>
      <c r="R851" s="318"/>
      <c r="S851" s="318"/>
      <c r="T851" s="318"/>
      <c r="U851" s="318"/>
      <c r="V851" s="318"/>
      <c r="W851" s="318"/>
      <c r="X851" s="318"/>
      <c r="Y851" s="319">
        <v>77</v>
      </c>
      <c r="Z851" s="320"/>
      <c r="AA851" s="320"/>
      <c r="AB851" s="321"/>
      <c r="AC851" s="323"/>
      <c r="AD851" s="324"/>
      <c r="AE851" s="324"/>
      <c r="AF851" s="324"/>
      <c r="AG851" s="324"/>
      <c r="AH851" s="325" t="s">
        <v>718</v>
      </c>
      <c r="AI851" s="326"/>
      <c r="AJ851" s="326"/>
      <c r="AK851" s="326"/>
      <c r="AL851" s="327" t="s">
        <v>718</v>
      </c>
      <c r="AM851" s="328"/>
      <c r="AN851" s="328"/>
      <c r="AO851" s="329"/>
      <c r="AP851" s="322" t="s">
        <v>718</v>
      </c>
      <c r="AQ851" s="322"/>
      <c r="AR851" s="322"/>
      <c r="AS851" s="322"/>
      <c r="AT851" s="322"/>
      <c r="AU851" s="322"/>
      <c r="AV851" s="322"/>
      <c r="AW851" s="322"/>
      <c r="AX851" s="322"/>
      <c r="AY851">
        <f>COUNTA($C$851)</f>
        <v>1</v>
      </c>
    </row>
    <row r="852" spans="1:51" ht="43.5" customHeight="1" x14ac:dyDescent="0.15">
      <c r="A852" s="403">
        <v>8</v>
      </c>
      <c r="B852" s="403">
        <v>1</v>
      </c>
      <c r="C852" s="422" t="s">
        <v>800</v>
      </c>
      <c r="D852" s="417"/>
      <c r="E852" s="417"/>
      <c r="F852" s="417"/>
      <c r="G852" s="417"/>
      <c r="H852" s="417"/>
      <c r="I852" s="417"/>
      <c r="J852" s="418" t="s">
        <v>718</v>
      </c>
      <c r="K852" s="419"/>
      <c r="L852" s="419"/>
      <c r="M852" s="419"/>
      <c r="N852" s="419"/>
      <c r="O852" s="419"/>
      <c r="P852" s="317" t="s">
        <v>792</v>
      </c>
      <c r="Q852" s="318"/>
      <c r="R852" s="318"/>
      <c r="S852" s="318"/>
      <c r="T852" s="318"/>
      <c r="U852" s="318"/>
      <c r="V852" s="318"/>
      <c r="W852" s="318"/>
      <c r="X852" s="318"/>
      <c r="Y852" s="319">
        <v>77</v>
      </c>
      <c r="Z852" s="320"/>
      <c r="AA852" s="320"/>
      <c r="AB852" s="321"/>
      <c r="AC852" s="323"/>
      <c r="AD852" s="324"/>
      <c r="AE852" s="324"/>
      <c r="AF852" s="324"/>
      <c r="AG852" s="324"/>
      <c r="AH852" s="325" t="s">
        <v>718</v>
      </c>
      <c r="AI852" s="326"/>
      <c r="AJ852" s="326"/>
      <c r="AK852" s="326"/>
      <c r="AL852" s="327" t="s">
        <v>718</v>
      </c>
      <c r="AM852" s="328"/>
      <c r="AN852" s="328"/>
      <c r="AO852" s="329"/>
      <c r="AP852" s="322" t="s">
        <v>718</v>
      </c>
      <c r="AQ852" s="322"/>
      <c r="AR852" s="322"/>
      <c r="AS852" s="322"/>
      <c r="AT852" s="322"/>
      <c r="AU852" s="322"/>
      <c r="AV852" s="322"/>
      <c r="AW852" s="322"/>
      <c r="AX852" s="322"/>
      <c r="AY852">
        <f>COUNTA($C$852)</f>
        <v>1</v>
      </c>
    </row>
    <row r="853" spans="1:51" ht="43.5" customHeight="1" x14ac:dyDescent="0.15">
      <c r="A853" s="403">
        <v>9</v>
      </c>
      <c r="B853" s="403">
        <v>1</v>
      </c>
      <c r="C853" s="422" t="s">
        <v>801</v>
      </c>
      <c r="D853" s="417"/>
      <c r="E853" s="417"/>
      <c r="F853" s="417"/>
      <c r="G853" s="417"/>
      <c r="H853" s="417"/>
      <c r="I853" s="417"/>
      <c r="J853" s="418" t="s">
        <v>718</v>
      </c>
      <c r="K853" s="419"/>
      <c r="L853" s="419"/>
      <c r="M853" s="419"/>
      <c r="N853" s="419"/>
      <c r="O853" s="419"/>
      <c r="P853" s="317" t="s">
        <v>792</v>
      </c>
      <c r="Q853" s="318"/>
      <c r="R853" s="318"/>
      <c r="S853" s="318"/>
      <c r="T853" s="318"/>
      <c r="U853" s="318"/>
      <c r="V853" s="318"/>
      <c r="W853" s="318"/>
      <c r="X853" s="318"/>
      <c r="Y853" s="319">
        <v>67</v>
      </c>
      <c r="Z853" s="320"/>
      <c r="AA853" s="320"/>
      <c r="AB853" s="321"/>
      <c r="AC853" s="323"/>
      <c r="AD853" s="324"/>
      <c r="AE853" s="324"/>
      <c r="AF853" s="324"/>
      <c r="AG853" s="324"/>
      <c r="AH853" s="325" t="s">
        <v>718</v>
      </c>
      <c r="AI853" s="326"/>
      <c r="AJ853" s="326"/>
      <c r="AK853" s="326"/>
      <c r="AL853" s="327" t="s">
        <v>718</v>
      </c>
      <c r="AM853" s="328"/>
      <c r="AN853" s="328"/>
      <c r="AO853" s="329"/>
      <c r="AP853" s="322" t="s">
        <v>718</v>
      </c>
      <c r="AQ853" s="322"/>
      <c r="AR853" s="322"/>
      <c r="AS853" s="322"/>
      <c r="AT853" s="322"/>
      <c r="AU853" s="322"/>
      <c r="AV853" s="322"/>
      <c r="AW853" s="322"/>
      <c r="AX853" s="322"/>
      <c r="AY853">
        <f>COUNTA($C$853)</f>
        <v>1</v>
      </c>
    </row>
    <row r="854" spans="1:51" ht="43.5" customHeight="1" x14ac:dyDescent="0.15">
      <c r="A854" s="403">
        <v>10</v>
      </c>
      <c r="B854" s="403">
        <v>1</v>
      </c>
      <c r="C854" s="422" t="s">
        <v>802</v>
      </c>
      <c r="D854" s="417"/>
      <c r="E854" s="417"/>
      <c r="F854" s="417"/>
      <c r="G854" s="417"/>
      <c r="H854" s="417"/>
      <c r="I854" s="417"/>
      <c r="J854" s="418" t="s">
        <v>718</v>
      </c>
      <c r="K854" s="419"/>
      <c r="L854" s="419"/>
      <c r="M854" s="419"/>
      <c r="N854" s="419"/>
      <c r="O854" s="419"/>
      <c r="P854" s="317" t="s">
        <v>792</v>
      </c>
      <c r="Q854" s="318"/>
      <c r="R854" s="318"/>
      <c r="S854" s="318"/>
      <c r="T854" s="318"/>
      <c r="U854" s="318"/>
      <c r="V854" s="318"/>
      <c r="W854" s="318"/>
      <c r="X854" s="318"/>
      <c r="Y854" s="319">
        <v>65</v>
      </c>
      <c r="Z854" s="320"/>
      <c r="AA854" s="320"/>
      <c r="AB854" s="321"/>
      <c r="AC854" s="323"/>
      <c r="AD854" s="324"/>
      <c r="AE854" s="324"/>
      <c r="AF854" s="324"/>
      <c r="AG854" s="324"/>
      <c r="AH854" s="325" t="s">
        <v>718</v>
      </c>
      <c r="AI854" s="326"/>
      <c r="AJ854" s="326"/>
      <c r="AK854" s="326"/>
      <c r="AL854" s="327" t="s">
        <v>718</v>
      </c>
      <c r="AM854" s="328"/>
      <c r="AN854" s="328"/>
      <c r="AO854" s="329"/>
      <c r="AP854" s="322" t="s">
        <v>718</v>
      </c>
      <c r="AQ854" s="322"/>
      <c r="AR854" s="322"/>
      <c r="AS854" s="322"/>
      <c r="AT854" s="322"/>
      <c r="AU854" s="322"/>
      <c r="AV854" s="322"/>
      <c r="AW854" s="322"/>
      <c r="AX854" s="322"/>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3">
        <v>1</v>
      </c>
      <c r="B878" s="403">
        <v>1</v>
      </c>
      <c r="C878" s="422" t="s">
        <v>780</v>
      </c>
      <c r="D878" s="417"/>
      <c r="E878" s="417"/>
      <c r="F878" s="417"/>
      <c r="G878" s="417"/>
      <c r="H878" s="417"/>
      <c r="I878" s="417"/>
      <c r="J878" s="418">
        <v>4011101055952</v>
      </c>
      <c r="K878" s="419"/>
      <c r="L878" s="419"/>
      <c r="M878" s="419"/>
      <c r="N878" s="419"/>
      <c r="O878" s="419"/>
      <c r="P878" s="425" t="s">
        <v>781</v>
      </c>
      <c r="Q878" s="426"/>
      <c r="R878" s="426"/>
      <c r="S878" s="426"/>
      <c r="T878" s="426"/>
      <c r="U878" s="426"/>
      <c r="V878" s="426"/>
      <c r="W878" s="426"/>
      <c r="X878" s="426"/>
      <c r="Y878" s="319">
        <v>156</v>
      </c>
      <c r="Z878" s="320"/>
      <c r="AA878" s="320"/>
      <c r="AB878" s="321"/>
      <c r="AC878" s="427" t="s">
        <v>372</v>
      </c>
      <c r="AD878" s="428"/>
      <c r="AE878" s="428"/>
      <c r="AF878" s="428"/>
      <c r="AG878" s="428"/>
      <c r="AH878" s="420">
        <v>3</v>
      </c>
      <c r="AI878" s="421"/>
      <c r="AJ878" s="421"/>
      <c r="AK878" s="421"/>
      <c r="AL878" s="327">
        <v>97</v>
      </c>
      <c r="AM878" s="328"/>
      <c r="AN878" s="328"/>
      <c r="AO878" s="329"/>
      <c r="AP878" s="322" t="s">
        <v>405</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7"/>
      <c r="E1109" s="277" t="s">
        <v>262</v>
      </c>
      <c r="F1109" s="887"/>
      <c r="G1109" s="887"/>
      <c r="H1109" s="887"/>
      <c r="I1109" s="887"/>
      <c r="J1109" s="277" t="s">
        <v>297</v>
      </c>
      <c r="K1109" s="277"/>
      <c r="L1109" s="277"/>
      <c r="M1109" s="277"/>
      <c r="N1109" s="277"/>
      <c r="O1109" s="277"/>
      <c r="P1109" s="346" t="s">
        <v>27</v>
      </c>
      <c r="Q1109" s="346"/>
      <c r="R1109" s="346"/>
      <c r="S1109" s="346"/>
      <c r="T1109" s="346"/>
      <c r="U1109" s="346"/>
      <c r="V1109" s="346"/>
      <c r="W1109" s="346"/>
      <c r="X1109" s="346"/>
      <c r="Y1109" s="277" t="s">
        <v>299</v>
      </c>
      <c r="Z1109" s="887"/>
      <c r="AA1109" s="887"/>
      <c r="AB1109" s="887"/>
      <c r="AC1109" s="277" t="s">
        <v>245</v>
      </c>
      <c r="AD1109" s="277"/>
      <c r="AE1109" s="277"/>
      <c r="AF1109" s="277"/>
      <c r="AG1109" s="277"/>
      <c r="AH1109" s="346" t="s">
        <v>258</v>
      </c>
      <c r="AI1109" s="347"/>
      <c r="AJ1109" s="347"/>
      <c r="AK1109" s="347"/>
      <c r="AL1109" s="347" t="s">
        <v>21</v>
      </c>
      <c r="AM1109" s="347"/>
      <c r="AN1109" s="347"/>
      <c r="AO1109" s="890"/>
      <c r="AP1109" s="424" t="s">
        <v>330</v>
      </c>
      <c r="AQ1109" s="424"/>
      <c r="AR1109" s="424"/>
      <c r="AS1109" s="424"/>
      <c r="AT1109" s="424"/>
      <c r="AU1109" s="424"/>
      <c r="AV1109" s="424"/>
      <c r="AW1109" s="424"/>
      <c r="AX1109" s="424"/>
    </row>
    <row r="1110" spans="1:51" ht="30" customHeight="1" x14ac:dyDescent="0.15">
      <c r="A1110" s="403">
        <v>1</v>
      </c>
      <c r="B1110" s="403">
        <v>1</v>
      </c>
      <c r="C1110" s="889"/>
      <c r="D1110" s="889"/>
      <c r="E1110" s="262" t="s">
        <v>784</v>
      </c>
      <c r="F1110" s="888"/>
      <c r="G1110" s="888"/>
      <c r="H1110" s="888"/>
      <c r="I1110" s="888"/>
      <c r="J1110" s="418" t="s">
        <v>784</v>
      </c>
      <c r="K1110" s="419"/>
      <c r="L1110" s="419"/>
      <c r="M1110" s="419"/>
      <c r="N1110" s="419"/>
      <c r="O1110" s="419"/>
      <c r="P1110" s="317" t="s">
        <v>784</v>
      </c>
      <c r="Q1110" s="318"/>
      <c r="R1110" s="318"/>
      <c r="S1110" s="318"/>
      <c r="T1110" s="318"/>
      <c r="U1110" s="318"/>
      <c r="V1110" s="318"/>
      <c r="W1110" s="318"/>
      <c r="X1110" s="318"/>
      <c r="Y1110" s="319" t="s">
        <v>784</v>
      </c>
      <c r="Z1110" s="320"/>
      <c r="AA1110" s="320"/>
      <c r="AB1110" s="321"/>
      <c r="AC1110" s="323"/>
      <c r="AD1110" s="324"/>
      <c r="AE1110" s="324"/>
      <c r="AF1110" s="324"/>
      <c r="AG1110" s="324"/>
      <c r="AH1110" s="325" t="s">
        <v>784</v>
      </c>
      <c r="AI1110" s="326"/>
      <c r="AJ1110" s="326"/>
      <c r="AK1110" s="326"/>
      <c r="AL1110" s="327" t="s">
        <v>784</v>
      </c>
      <c r="AM1110" s="328"/>
      <c r="AN1110" s="328"/>
      <c r="AO1110" s="329"/>
      <c r="AP1110" s="322" t="s">
        <v>784</v>
      </c>
      <c r="AQ1110" s="322"/>
      <c r="AR1110" s="322"/>
      <c r="AS1110" s="322"/>
      <c r="AT1110" s="322"/>
      <c r="AU1110" s="322"/>
      <c r="AV1110" s="322"/>
      <c r="AW1110" s="322"/>
      <c r="AX1110" s="322"/>
    </row>
    <row r="1111" spans="1:51" ht="30" hidden="1" customHeight="1" x14ac:dyDescent="0.15">
      <c r="A1111" s="403">
        <v>2</v>
      </c>
      <c r="B1111" s="403">
        <v>1</v>
      </c>
      <c r="C1111" s="889"/>
      <c r="D1111" s="889"/>
      <c r="E1111" s="888"/>
      <c r="F1111" s="888"/>
      <c r="G1111" s="888"/>
      <c r="H1111" s="888"/>
      <c r="I1111" s="888"/>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89"/>
      <c r="D1127" s="889"/>
      <c r="E1127" s="262"/>
      <c r="F1127" s="888"/>
      <c r="G1127" s="888"/>
      <c r="H1127" s="888"/>
      <c r="I1127" s="888"/>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89"/>
      <c r="D1139" s="889"/>
      <c r="E1139" s="888"/>
      <c r="F1139" s="888"/>
      <c r="G1139" s="888"/>
      <c r="H1139" s="888"/>
      <c r="I1139" s="888"/>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90">
    <cfRule type="expression" dxfId="2813" priority="13915">
      <formula>IF(RIGHT(TEXT(Y790,"0.#"),1)=".",FALSE,TRUE)</formula>
    </cfRule>
    <cfRule type="expression" dxfId="2812" priority="13916">
      <formula>IF(RIGHT(TEXT(Y790,"0.#"),1)=".",TRUE,FALSE)</formula>
    </cfRule>
  </conditionalFormatting>
  <conditionalFormatting sqref="Y799">
    <cfRule type="expression" dxfId="2811" priority="13911">
      <formula>IF(RIGHT(TEXT(Y799,"0.#"),1)=".",FALSE,TRUE)</formula>
    </cfRule>
    <cfRule type="expression" dxfId="2810" priority="13912">
      <formula>IF(RIGHT(TEXT(Y799,"0.#"),1)=".",TRUE,FALSE)</formula>
    </cfRule>
  </conditionalFormatting>
  <conditionalFormatting sqref="Y830:Y837 Y828 Y817:Y824 Y815 Y804:Y811 Y802">
    <cfRule type="expression" dxfId="2809" priority="13693">
      <formula>IF(RIGHT(TEXT(Y802,"0.#"),1)=".",FALSE,TRUE)</formula>
    </cfRule>
    <cfRule type="expression" dxfId="2808" priority="13694">
      <formula>IF(RIGHT(TEXT(Y802,"0.#"),1)=".",TRUE,FALSE)</formula>
    </cfRule>
  </conditionalFormatting>
  <conditionalFormatting sqref="P15:AJ17 P13:AX13 AR15:AX15">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cfRule type="expression" dxfId="2803" priority="13731">
      <formula>IF(RIGHT(TEXT(AE101,"0.#"),1)=".",FALSE,TRUE)</formula>
    </cfRule>
    <cfRule type="expression" dxfId="2802" priority="13732">
      <formula>IF(RIGHT(TEXT(AE101,"0.#"),1)=".",TRUE,FALSE)</formula>
    </cfRule>
  </conditionalFormatting>
  <conditionalFormatting sqref="Y791:Y798 Y789">
    <cfRule type="expression" dxfId="2801" priority="13717">
      <formula>IF(RIGHT(TEXT(Y789,"0.#"),1)=".",FALSE,TRUE)</formula>
    </cfRule>
    <cfRule type="expression" dxfId="2800" priority="13718">
      <formula>IF(RIGHT(TEXT(Y789,"0.#"),1)=".",TRUE,FALSE)</formula>
    </cfRule>
  </conditionalFormatting>
  <conditionalFormatting sqref="AU790">
    <cfRule type="expression" dxfId="2799" priority="13715">
      <formula>IF(RIGHT(TEXT(AU790,"0.#"),1)=".",FALSE,TRUE)</formula>
    </cfRule>
    <cfRule type="expression" dxfId="2798" priority="13716">
      <formula>IF(RIGHT(TEXT(AU790,"0.#"),1)=".",TRUE,FALSE)</formula>
    </cfRule>
  </conditionalFormatting>
  <conditionalFormatting sqref="AU799">
    <cfRule type="expression" dxfId="2797" priority="13713">
      <formula>IF(RIGHT(TEXT(AU799,"0.#"),1)=".",FALSE,TRUE)</formula>
    </cfRule>
    <cfRule type="expression" dxfId="2796" priority="13714">
      <formula>IF(RIGHT(TEXT(AU799,"0.#"),1)=".",TRUE,FALSE)</formula>
    </cfRule>
  </conditionalFormatting>
  <conditionalFormatting sqref="AU791:AU798 AU789">
    <cfRule type="expression" dxfId="2795" priority="13711">
      <formula>IF(RIGHT(TEXT(AU789,"0.#"),1)=".",FALSE,TRUE)</formula>
    </cfRule>
    <cfRule type="expression" dxfId="2794" priority="13712">
      <formula>IF(RIGHT(TEXT(AU789,"0.#"),1)=".",TRUE,FALSE)</formula>
    </cfRule>
  </conditionalFormatting>
  <conditionalFormatting sqref="Y829 Y816 Y803">
    <cfRule type="expression" dxfId="2793" priority="13697">
      <formula>IF(RIGHT(TEXT(Y803,"0.#"),1)=".",FALSE,TRUE)</formula>
    </cfRule>
    <cfRule type="expression" dxfId="2792" priority="13698">
      <formula>IF(RIGHT(TEXT(Y803,"0.#"),1)=".",TRUE,FALSE)</formula>
    </cfRule>
  </conditionalFormatting>
  <conditionalFormatting sqref="Y838 Y825 Y812">
    <cfRule type="expression" dxfId="2791" priority="13695">
      <formula>IF(RIGHT(TEXT(Y812,"0.#"),1)=".",FALSE,TRUE)</formula>
    </cfRule>
    <cfRule type="expression" dxfId="2790" priority="13696">
      <formula>IF(RIGHT(TEXT(Y812,"0.#"),1)=".",TRUE,FALSE)</formula>
    </cfRule>
  </conditionalFormatting>
  <conditionalFormatting sqref="AU829 AU816 AU803">
    <cfRule type="expression" dxfId="2789" priority="13691">
      <formula>IF(RIGHT(TEXT(AU803,"0.#"),1)=".",FALSE,TRUE)</formula>
    </cfRule>
    <cfRule type="expression" dxfId="2788" priority="13692">
      <formula>IF(RIGHT(TEXT(AU803,"0.#"),1)=".",TRUE,FALSE)</formula>
    </cfRule>
  </conditionalFormatting>
  <conditionalFormatting sqref="AU838 AU825 AU812">
    <cfRule type="expression" dxfId="2787" priority="13689">
      <formula>IF(RIGHT(TEXT(AU812,"0.#"),1)=".",FALSE,TRUE)</formula>
    </cfRule>
    <cfRule type="expression" dxfId="2786" priority="13690">
      <formula>IF(RIGHT(TEXT(AU812,"0.#"),1)=".",TRUE,FALSE)</formula>
    </cfRule>
  </conditionalFormatting>
  <conditionalFormatting sqref="AU830:AU837 AU828 AU817:AU824 AU815 AU804:AU811 AU802">
    <cfRule type="expression" dxfId="2785" priority="13687">
      <formula>IF(RIGHT(TEXT(AU802,"0.#"),1)=".",FALSE,TRUE)</formula>
    </cfRule>
    <cfRule type="expression" dxfId="2784" priority="13688">
      <formula>IF(RIGHT(TEXT(AU802,"0.#"),1)=".",TRUE,FALSE)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M34">
    <cfRule type="expression" dxfId="2777" priority="13487">
      <formula>IF(RIGHT(TEXT(AM34,"0.#"),1)=".",FALSE,TRUE)</formula>
    </cfRule>
    <cfRule type="expression" dxfId="2776" priority="13488">
      <formula>IF(RIGHT(TEXT(AM34,"0.#"),1)=".",TRUE,FALSE)</formula>
    </cfRule>
  </conditionalFormatting>
  <conditionalFormatting sqref="AE33">
    <cfRule type="expression" dxfId="2775" priority="13501">
      <formula>IF(RIGHT(TEXT(AE33,"0.#"),1)=".",FALSE,TRUE)</formula>
    </cfRule>
    <cfRule type="expression" dxfId="2774" priority="13502">
      <formula>IF(RIGHT(TEXT(AE33,"0.#"),1)=".",TRUE,FALSE)</formula>
    </cfRule>
  </conditionalFormatting>
  <conditionalFormatting sqref="AE34">
    <cfRule type="expression" dxfId="2773" priority="13499">
      <formula>IF(RIGHT(TEXT(AE34,"0.#"),1)=".",FALSE,TRUE)</formula>
    </cfRule>
    <cfRule type="expression" dxfId="2772" priority="13500">
      <formula>IF(RIGHT(TEXT(AE34,"0.#"),1)=".",TRUE,FALSE)</formula>
    </cfRule>
  </conditionalFormatting>
  <conditionalFormatting sqref="AI34">
    <cfRule type="expression" dxfId="2771" priority="13497">
      <formula>IF(RIGHT(TEXT(AI34,"0.#"),1)=".",FALSE,TRUE)</formula>
    </cfRule>
    <cfRule type="expression" dxfId="2770" priority="13498">
      <formula>IF(RIGHT(TEXT(AI34,"0.#"),1)=".",TRUE,FALSE)</formula>
    </cfRule>
  </conditionalFormatting>
  <conditionalFormatting sqref="AI33">
    <cfRule type="expression" dxfId="2769" priority="13495">
      <formula>IF(RIGHT(TEXT(AI33,"0.#"),1)=".",FALSE,TRUE)</formula>
    </cfRule>
    <cfRule type="expression" dxfId="2768" priority="13496">
      <formula>IF(RIGHT(TEXT(AI33,"0.#"),1)=".",TRUE,FALSE)</formula>
    </cfRule>
  </conditionalFormatting>
  <conditionalFormatting sqref="AI32">
    <cfRule type="expression" dxfId="2767" priority="13493">
      <formula>IF(RIGHT(TEXT(AI32,"0.#"),1)=".",FALSE,TRUE)</formula>
    </cfRule>
    <cfRule type="expression" dxfId="2766" priority="13494">
      <formula>IF(RIGHT(TEXT(AI32,"0.#"),1)=".",TRUE,FALSE)</formula>
    </cfRule>
  </conditionalFormatting>
  <conditionalFormatting sqref="AM32">
    <cfRule type="expression" dxfId="2765" priority="13491">
      <formula>IF(RIGHT(TEXT(AM32,"0.#"),1)=".",FALSE,TRUE)</formula>
    </cfRule>
    <cfRule type="expression" dxfId="2764" priority="13492">
      <formula>IF(RIGHT(TEXT(AM32,"0.#"),1)=".",TRUE,FALSE)</formula>
    </cfRule>
  </conditionalFormatting>
  <conditionalFormatting sqref="AM33">
    <cfRule type="expression" dxfId="2763" priority="13489">
      <formula>IF(RIGHT(TEXT(AM33,"0.#"),1)=".",FALSE,TRUE)</formula>
    </cfRule>
    <cfRule type="expression" dxfId="2762" priority="13490">
      <formula>IF(RIGHT(TEXT(AM33,"0.#"),1)=".",TRUE,FALSE)</formula>
    </cfRule>
  </conditionalFormatting>
  <conditionalFormatting sqref="AQ32:AQ34">
    <cfRule type="expression" dxfId="2761" priority="13481">
      <formula>IF(RIGHT(TEXT(AQ32,"0.#"),1)=".",FALSE,TRUE)</formula>
    </cfRule>
    <cfRule type="expression" dxfId="2760" priority="13482">
      <formula>IF(RIGHT(TEXT(AQ32,"0.#"),1)=".",TRUE,FALSE)</formula>
    </cfRule>
  </conditionalFormatting>
  <conditionalFormatting sqref="AU32:AU34">
    <cfRule type="expression" dxfId="2759" priority="13479">
      <formula>IF(RIGHT(TEXT(AU32,"0.#"),1)=".",FALSE,TRUE)</formula>
    </cfRule>
    <cfRule type="expression" dxfId="2758" priority="13480">
      <formula>IF(RIGHT(TEXT(AU32,"0.#"),1)=".",TRUE,FALSE)</formula>
    </cfRule>
  </conditionalFormatting>
  <conditionalFormatting sqref="AE53">
    <cfRule type="expression" dxfId="2757" priority="13413">
      <formula>IF(RIGHT(TEXT(AE53,"0.#"),1)=".",FALSE,TRUE)</formula>
    </cfRule>
    <cfRule type="expression" dxfId="2756" priority="13414">
      <formula>IF(RIGHT(TEXT(AE53,"0.#"),1)=".",TRUE,FALSE)</formula>
    </cfRule>
  </conditionalFormatting>
  <conditionalFormatting sqref="AE54">
    <cfRule type="expression" dxfId="2755" priority="13411">
      <formula>IF(RIGHT(TEXT(AE54,"0.#"),1)=".",FALSE,TRUE)</formula>
    </cfRule>
    <cfRule type="expression" dxfId="2754" priority="13412">
      <formula>IF(RIGHT(TEXT(AE54,"0.#"),1)=".",TRUE,FALSE)</formula>
    </cfRule>
  </conditionalFormatting>
  <conditionalFormatting sqref="AI54">
    <cfRule type="expression" dxfId="2753" priority="13405">
      <formula>IF(RIGHT(TEXT(AI54,"0.#"),1)=".",FALSE,TRUE)</formula>
    </cfRule>
    <cfRule type="expression" dxfId="2752" priority="13406">
      <formula>IF(RIGHT(TEXT(AI54,"0.#"),1)=".",TRUE,FALSE)</formula>
    </cfRule>
  </conditionalFormatting>
  <conditionalFormatting sqref="AI53">
    <cfRule type="expression" dxfId="2751" priority="13403">
      <formula>IF(RIGHT(TEXT(AI53,"0.#"),1)=".",FALSE,TRUE)</formula>
    </cfRule>
    <cfRule type="expression" dxfId="2750" priority="13404">
      <formula>IF(RIGHT(TEXT(AI53,"0.#"),1)=".",TRUE,FALSE)</formula>
    </cfRule>
  </conditionalFormatting>
  <conditionalFormatting sqref="AM53">
    <cfRule type="expression" dxfId="2749" priority="13401">
      <formula>IF(RIGHT(TEXT(AM53,"0.#"),1)=".",FALSE,TRUE)</formula>
    </cfRule>
    <cfRule type="expression" dxfId="2748" priority="13402">
      <formula>IF(RIGHT(TEXT(AM53,"0.#"),1)=".",TRUE,FALSE)</formula>
    </cfRule>
  </conditionalFormatting>
  <conditionalFormatting sqref="AM54">
    <cfRule type="expression" dxfId="2747" priority="13399">
      <formula>IF(RIGHT(TEXT(AM54,"0.#"),1)=".",FALSE,TRUE)</formula>
    </cfRule>
    <cfRule type="expression" dxfId="2746" priority="13400">
      <formula>IF(RIGHT(TEXT(AM54,"0.#"),1)=".",TRUE,FALSE)</formula>
    </cfRule>
  </conditionalFormatting>
  <conditionalFormatting sqref="AM55">
    <cfRule type="expression" dxfId="2745" priority="13397">
      <formula>IF(RIGHT(TEXT(AM55,"0.#"),1)=".",FALSE,TRUE)</formula>
    </cfRule>
    <cfRule type="expression" dxfId="2744" priority="13398">
      <formula>IF(RIGHT(TEXT(AM55,"0.#"),1)=".",TRUE,FALSE)</formula>
    </cfRule>
  </conditionalFormatting>
  <conditionalFormatting sqref="AE60">
    <cfRule type="expression" dxfId="2743" priority="13383">
      <formula>IF(RIGHT(TEXT(AE60,"0.#"),1)=".",FALSE,TRUE)</formula>
    </cfRule>
    <cfRule type="expression" dxfId="2742" priority="13384">
      <formula>IF(RIGHT(TEXT(AE60,"0.#"),1)=".",TRUE,FALSE)</formula>
    </cfRule>
  </conditionalFormatting>
  <conditionalFormatting sqref="AE61">
    <cfRule type="expression" dxfId="2741" priority="13381">
      <formula>IF(RIGHT(TEXT(AE61,"0.#"),1)=".",FALSE,TRUE)</formula>
    </cfRule>
    <cfRule type="expression" dxfId="2740" priority="13382">
      <formula>IF(RIGHT(TEXT(AE61,"0.#"),1)=".",TRUE,FALSE)</formula>
    </cfRule>
  </conditionalFormatting>
  <conditionalFormatting sqref="AE62">
    <cfRule type="expression" dxfId="2739" priority="13379">
      <formula>IF(RIGHT(TEXT(AE62,"0.#"),1)=".",FALSE,TRUE)</formula>
    </cfRule>
    <cfRule type="expression" dxfId="2738" priority="13380">
      <formula>IF(RIGHT(TEXT(AE62,"0.#"),1)=".",TRUE,FALSE)</formula>
    </cfRule>
  </conditionalFormatting>
  <conditionalFormatting sqref="AI62">
    <cfRule type="expression" dxfId="2737" priority="13377">
      <formula>IF(RIGHT(TEXT(AI62,"0.#"),1)=".",FALSE,TRUE)</formula>
    </cfRule>
    <cfRule type="expression" dxfId="2736" priority="13378">
      <formula>IF(RIGHT(TEXT(AI62,"0.#"),1)=".",TRUE,FALSE)</formula>
    </cfRule>
  </conditionalFormatting>
  <conditionalFormatting sqref="AI61">
    <cfRule type="expression" dxfId="2735" priority="13375">
      <formula>IF(RIGHT(TEXT(AI61,"0.#"),1)=".",FALSE,TRUE)</formula>
    </cfRule>
    <cfRule type="expression" dxfId="2734" priority="13376">
      <formula>IF(RIGHT(TEXT(AI61,"0.#"),1)=".",TRUE,FALSE)</formula>
    </cfRule>
  </conditionalFormatting>
  <conditionalFormatting sqref="AI60">
    <cfRule type="expression" dxfId="2733" priority="13373">
      <formula>IF(RIGHT(TEXT(AI60,"0.#"),1)=".",FALSE,TRUE)</formula>
    </cfRule>
    <cfRule type="expression" dxfId="2732" priority="13374">
      <formula>IF(RIGHT(TEXT(AI60,"0.#"),1)=".",TRUE,FALSE)</formula>
    </cfRule>
  </conditionalFormatting>
  <conditionalFormatting sqref="AM60">
    <cfRule type="expression" dxfId="2731" priority="13371">
      <formula>IF(RIGHT(TEXT(AM60,"0.#"),1)=".",FALSE,TRUE)</formula>
    </cfRule>
    <cfRule type="expression" dxfId="2730" priority="13372">
      <formula>IF(RIGHT(TEXT(AM60,"0.#"),1)=".",TRUE,FALSE)</formula>
    </cfRule>
  </conditionalFormatting>
  <conditionalFormatting sqref="AM61">
    <cfRule type="expression" dxfId="2729" priority="13369">
      <formula>IF(RIGHT(TEXT(AM61,"0.#"),1)=".",FALSE,TRUE)</formula>
    </cfRule>
    <cfRule type="expression" dxfId="2728" priority="13370">
      <formula>IF(RIGHT(TEXT(AM61,"0.#"),1)=".",TRUE,FALSE)</formula>
    </cfRule>
  </conditionalFormatting>
  <conditionalFormatting sqref="AM62">
    <cfRule type="expression" dxfId="2727" priority="13367">
      <formula>IF(RIGHT(TEXT(AM62,"0.#"),1)=".",FALSE,TRUE)</formula>
    </cfRule>
    <cfRule type="expression" dxfId="2726" priority="13368">
      <formula>IF(RIGHT(TEXT(AM62,"0.#"),1)=".",TRUE,FALSE)</formula>
    </cfRule>
  </conditionalFormatting>
  <conditionalFormatting sqref="AE87">
    <cfRule type="expression" dxfId="2725" priority="13353">
      <formula>IF(RIGHT(TEXT(AE87,"0.#"),1)=".",FALSE,TRUE)</formula>
    </cfRule>
    <cfRule type="expression" dxfId="2724" priority="13354">
      <formula>IF(RIGHT(TEXT(AE87,"0.#"),1)=".",TRUE,FALSE)</formula>
    </cfRule>
  </conditionalFormatting>
  <conditionalFormatting sqref="AE88">
    <cfRule type="expression" dxfId="2723" priority="13351">
      <formula>IF(RIGHT(TEXT(AE88,"0.#"),1)=".",FALSE,TRUE)</formula>
    </cfRule>
    <cfRule type="expression" dxfId="2722" priority="13352">
      <formula>IF(RIGHT(TEXT(AE88,"0.#"),1)=".",TRUE,FALSE)</formula>
    </cfRule>
  </conditionalFormatting>
  <conditionalFormatting sqref="AE89">
    <cfRule type="expression" dxfId="2721" priority="13349">
      <formula>IF(RIGHT(TEXT(AE89,"0.#"),1)=".",FALSE,TRUE)</formula>
    </cfRule>
    <cfRule type="expression" dxfId="2720" priority="13350">
      <formula>IF(RIGHT(TEXT(AE89,"0.#"),1)=".",TRUE,FALSE)</formula>
    </cfRule>
  </conditionalFormatting>
  <conditionalFormatting sqref="AI89">
    <cfRule type="expression" dxfId="2719" priority="13347">
      <formula>IF(RIGHT(TEXT(AI89,"0.#"),1)=".",FALSE,TRUE)</formula>
    </cfRule>
    <cfRule type="expression" dxfId="2718" priority="13348">
      <formula>IF(RIGHT(TEXT(AI89,"0.#"),1)=".",TRUE,FALSE)</formula>
    </cfRule>
  </conditionalFormatting>
  <conditionalFormatting sqref="AI88">
    <cfRule type="expression" dxfId="2717" priority="13345">
      <formula>IF(RIGHT(TEXT(AI88,"0.#"),1)=".",FALSE,TRUE)</formula>
    </cfRule>
    <cfRule type="expression" dxfId="2716" priority="13346">
      <formula>IF(RIGHT(TEXT(AI88,"0.#"),1)=".",TRUE,FALSE)</formula>
    </cfRule>
  </conditionalFormatting>
  <conditionalFormatting sqref="AI87">
    <cfRule type="expression" dxfId="2715" priority="13343">
      <formula>IF(RIGHT(TEXT(AI87,"0.#"),1)=".",FALSE,TRUE)</formula>
    </cfRule>
    <cfRule type="expression" dxfId="2714" priority="13344">
      <formula>IF(RIGHT(TEXT(AI87,"0.#"),1)=".",TRUE,FALSE)</formula>
    </cfRule>
  </conditionalFormatting>
  <conditionalFormatting sqref="AM88">
    <cfRule type="expression" dxfId="2713" priority="13339">
      <formula>IF(RIGHT(TEXT(AM88,"0.#"),1)=".",FALSE,TRUE)</formula>
    </cfRule>
    <cfRule type="expression" dxfId="2712" priority="13340">
      <formula>IF(RIGHT(TEXT(AM88,"0.#"),1)=".",TRUE,FALSE)</formula>
    </cfRule>
  </conditionalFormatting>
  <conditionalFormatting sqref="AM89">
    <cfRule type="expression" dxfId="2711" priority="13337">
      <formula>IF(RIGHT(TEXT(AM89,"0.#"),1)=".",FALSE,TRUE)</formula>
    </cfRule>
    <cfRule type="expression" dxfId="2710" priority="13338">
      <formula>IF(RIGHT(TEXT(AM89,"0.#"),1)=".",TRUE,FALSE)</formula>
    </cfRule>
  </conditionalFormatting>
  <conditionalFormatting sqref="AE92">
    <cfRule type="expression" dxfId="2709" priority="13323">
      <formula>IF(RIGHT(TEXT(AE92,"0.#"),1)=".",FALSE,TRUE)</formula>
    </cfRule>
    <cfRule type="expression" dxfId="2708" priority="13324">
      <formula>IF(RIGHT(TEXT(AE92,"0.#"),1)=".",TRUE,FALSE)</formula>
    </cfRule>
  </conditionalFormatting>
  <conditionalFormatting sqref="AE93">
    <cfRule type="expression" dxfId="2707" priority="13321">
      <formula>IF(RIGHT(TEXT(AE93,"0.#"),1)=".",FALSE,TRUE)</formula>
    </cfRule>
    <cfRule type="expression" dxfId="2706" priority="13322">
      <formula>IF(RIGHT(TEXT(AE93,"0.#"),1)=".",TRUE,FALSE)</formula>
    </cfRule>
  </conditionalFormatting>
  <conditionalFormatting sqref="AE94">
    <cfRule type="expression" dxfId="2705" priority="13319">
      <formula>IF(RIGHT(TEXT(AE94,"0.#"),1)=".",FALSE,TRUE)</formula>
    </cfRule>
    <cfRule type="expression" dxfId="2704" priority="13320">
      <formula>IF(RIGHT(TEXT(AE94,"0.#"),1)=".",TRUE,FALSE)</formula>
    </cfRule>
  </conditionalFormatting>
  <conditionalFormatting sqref="AI94">
    <cfRule type="expression" dxfId="2703" priority="13317">
      <formula>IF(RIGHT(TEXT(AI94,"0.#"),1)=".",FALSE,TRUE)</formula>
    </cfRule>
    <cfRule type="expression" dxfId="2702" priority="13318">
      <formula>IF(RIGHT(TEXT(AI94,"0.#"),1)=".",TRUE,FALSE)</formula>
    </cfRule>
  </conditionalFormatting>
  <conditionalFormatting sqref="AI93">
    <cfRule type="expression" dxfId="2701" priority="13315">
      <formula>IF(RIGHT(TEXT(AI93,"0.#"),1)=".",FALSE,TRUE)</formula>
    </cfRule>
    <cfRule type="expression" dxfId="2700" priority="13316">
      <formula>IF(RIGHT(TEXT(AI93,"0.#"),1)=".",TRUE,FALSE)</formula>
    </cfRule>
  </conditionalFormatting>
  <conditionalFormatting sqref="AI92">
    <cfRule type="expression" dxfId="2699" priority="13313">
      <formula>IF(RIGHT(TEXT(AI92,"0.#"),1)=".",FALSE,TRUE)</formula>
    </cfRule>
    <cfRule type="expression" dxfId="2698" priority="13314">
      <formula>IF(RIGHT(TEXT(AI92,"0.#"),1)=".",TRUE,FALSE)</formula>
    </cfRule>
  </conditionalFormatting>
  <conditionalFormatting sqref="AM92">
    <cfRule type="expression" dxfId="2697" priority="13311">
      <formula>IF(RIGHT(TEXT(AM92,"0.#"),1)=".",FALSE,TRUE)</formula>
    </cfRule>
    <cfRule type="expression" dxfId="2696" priority="13312">
      <formula>IF(RIGHT(TEXT(AM92,"0.#"),1)=".",TRUE,FALSE)</formula>
    </cfRule>
  </conditionalFormatting>
  <conditionalFormatting sqref="AM93">
    <cfRule type="expression" dxfId="2695" priority="13309">
      <formula>IF(RIGHT(TEXT(AM93,"0.#"),1)=".",FALSE,TRUE)</formula>
    </cfRule>
    <cfRule type="expression" dxfId="2694" priority="13310">
      <formula>IF(RIGHT(TEXT(AM93,"0.#"),1)=".",TRUE,FALSE)</formula>
    </cfRule>
  </conditionalFormatting>
  <conditionalFormatting sqref="AM94">
    <cfRule type="expression" dxfId="2693" priority="13307">
      <formula>IF(RIGHT(TEXT(AM94,"0.#"),1)=".",FALSE,TRUE)</formula>
    </cfRule>
    <cfRule type="expression" dxfId="2692" priority="13308">
      <formula>IF(RIGHT(TEXT(AM94,"0.#"),1)=".",TRUE,FALSE)</formula>
    </cfRule>
  </conditionalFormatting>
  <conditionalFormatting sqref="AE97">
    <cfRule type="expression" dxfId="2691" priority="13293">
      <formula>IF(RIGHT(TEXT(AE97,"0.#"),1)=".",FALSE,TRUE)</formula>
    </cfRule>
    <cfRule type="expression" dxfId="2690" priority="13294">
      <formula>IF(RIGHT(TEXT(AE97,"0.#"),1)=".",TRUE,FALSE)</formula>
    </cfRule>
  </conditionalFormatting>
  <conditionalFormatting sqref="AE98">
    <cfRule type="expression" dxfId="2689" priority="13291">
      <formula>IF(RIGHT(TEXT(AE98,"0.#"),1)=".",FALSE,TRUE)</formula>
    </cfRule>
    <cfRule type="expression" dxfId="2688" priority="13292">
      <formula>IF(RIGHT(TEXT(AE98,"0.#"),1)=".",TRUE,FALSE)</formula>
    </cfRule>
  </conditionalFormatting>
  <conditionalFormatting sqref="AE99">
    <cfRule type="expression" dxfId="2687" priority="13289">
      <formula>IF(RIGHT(TEXT(AE99,"0.#"),1)=".",FALSE,TRUE)</formula>
    </cfRule>
    <cfRule type="expression" dxfId="2686" priority="13290">
      <formula>IF(RIGHT(TEXT(AE99,"0.#"),1)=".",TRUE,FALSE)</formula>
    </cfRule>
  </conditionalFormatting>
  <conditionalFormatting sqref="AI99">
    <cfRule type="expression" dxfId="2685" priority="13287">
      <formula>IF(RIGHT(TEXT(AI99,"0.#"),1)=".",FALSE,TRUE)</formula>
    </cfRule>
    <cfRule type="expression" dxfId="2684" priority="13288">
      <formula>IF(RIGHT(TEXT(AI99,"0.#"),1)=".",TRUE,FALSE)</formula>
    </cfRule>
  </conditionalFormatting>
  <conditionalFormatting sqref="AI98">
    <cfRule type="expression" dxfId="2683" priority="13285">
      <formula>IF(RIGHT(TEXT(AI98,"0.#"),1)=".",FALSE,TRUE)</formula>
    </cfRule>
    <cfRule type="expression" dxfId="2682" priority="13286">
      <formula>IF(RIGHT(TEXT(AI98,"0.#"),1)=".",TRUE,FALSE)</formula>
    </cfRule>
  </conditionalFormatting>
  <conditionalFormatting sqref="AI97">
    <cfRule type="expression" dxfId="2681" priority="13283">
      <formula>IF(RIGHT(TEXT(AI97,"0.#"),1)=".",FALSE,TRUE)</formula>
    </cfRule>
    <cfRule type="expression" dxfId="2680" priority="13284">
      <formula>IF(RIGHT(TEXT(AI97,"0.#"),1)=".",TRUE,FALSE)</formula>
    </cfRule>
  </conditionalFormatting>
  <conditionalFormatting sqref="AM97">
    <cfRule type="expression" dxfId="2679" priority="13281">
      <formula>IF(RIGHT(TEXT(AM97,"0.#"),1)=".",FALSE,TRUE)</formula>
    </cfRule>
    <cfRule type="expression" dxfId="2678" priority="13282">
      <formula>IF(RIGHT(TEXT(AM97,"0.#"),1)=".",TRUE,FALSE)</formula>
    </cfRule>
  </conditionalFormatting>
  <conditionalFormatting sqref="AM98">
    <cfRule type="expression" dxfId="2677" priority="13279">
      <formula>IF(RIGHT(TEXT(AM98,"0.#"),1)=".",FALSE,TRUE)</formula>
    </cfRule>
    <cfRule type="expression" dxfId="2676" priority="13280">
      <formula>IF(RIGHT(TEXT(AM98,"0.#"),1)=".",TRUE,FALSE)</formula>
    </cfRule>
  </conditionalFormatting>
  <conditionalFormatting sqref="AM99">
    <cfRule type="expression" dxfId="2675" priority="13277">
      <formula>IF(RIGHT(TEXT(AM99,"0.#"),1)=".",FALSE,TRUE)</formula>
    </cfRule>
    <cfRule type="expression" dxfId="2674" priority="13278">
      <formula>IF(RIGHT(TEXT(AM99,"0.#"),1)=".",TRUE,FALSE)</formula>
    </cfRule>
  </conditionalFormatting>
  <conditionalFormatting sqref="AI101">
    <cfRule type="expression" dxfId="2673" priority="13263">
      <formula>IF(RIGHT(TEXT(AI101,"0.#"),1)=".",FALSE,TRUE)</formula>
    </cfRule>
    <cfRule type="expression" dxfId="2672" priority="13264">
      <formula>IF(RIGHT(TEXT(AI101,"0.#"),1)=".",TRUE,FALSE)</formula>
    </cfRule>
  </conditionalFormatting>
  <conditionalFormatting sqref="AE102">
    <cfRule type="expression" dxfId="2671" priority="13259">
      <formula>IF(RIGHT(TEXT(AE102,"0.#"),1)=".",FALSE,TRUE)</formula>
    </cfRule>
    <cfRule type="expression" dxfId="2670" priority="13260">
      <formula>IF(RIGHT(TEXT(AE102,"0.#"),1)=".",TRUE,FALSE)</formula>
    </cfRule>
  </conditionalFormatting>
  <conditionalFormatting sqref="AI102">
    <cfRule type="expression" dxfId="2669" priority="13257">
      <formula>IF(RIGHT(TEXT(AI102,"0.#"),1)=".",FALSE,TRUE)</formula>
    </cfRule>
    <cfRule type="expression" dxfId="2668" priority="13258">
      <formula>IF(RIGHT(TEXT(AI102,"0.#"),1)=".",TRUE,FALSE)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E117">
    <cfRule type="expression" dxfId="2615" priority="13189">
      <formula>IF(RIGHT(TEXT(AE117,"0.#"),1)=".",FALSE,TRUE)</formula>
    </cfRule>
    <cfRule type="expression" dxfId="2614" priority="13190">
      <formula>IF(RIGHT(TEXT(AE117,"0.#"),1)=".",TRUE,FALSE)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47:AO874">
    <cfRule type="expression" dxfId="2531" priority="6665">
      <formula>IF(AND(AL847&gt;=0, RIGHT(TEXT(AL847,"0.#"),1)&lt;&gt;"."),TRUE,FALSE)</formula>
    </cfRule>
    <cfRule type="expression" dxfId="2530" priority="6666">
      <formula>IF(AND(AL847&gt;=0, RIGHT(TEXT(AL847,"0.#"),1)="."),TRUE,FALSE)</formula>
    </cfRule>
    <cfRule type="expression" dxfId="2529" priority="6667">
      <formula>IF(AND(AL847&lt;0, RIGHT(TEXT(AL847,"0.#"),1)&lt;&gt;"."),TRUE,FALSE)</formula>
    </cfRule>
    <cfRule type="expression" dxfId="2528" priority="6668">
      <formula>IF(AND(AL847&lt;0, RIGHT(TEXT(AL847,"0.#"),1)="."),TRUE,FALSE)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47:Y874">
    <cfRule type="expression" dxfId="2457" priority="2993">
      <formula>IF(RIGHT(TEXT(Y847,"0.#"),1)=".",FALSE,TRUE)</formula>
    </cfRule>
    <cfRule type="expression" dxfId="2456" priority="2994">
      <formula>IF(RIGHT(TEXT(Y847,"0.#"),1)=".",TRUE,FALSE)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10:AO1139">
    <cfRule type="expression" dxfId="2427" priority="2899">
      <formula>IF(AND(AL1110&gt;=0, RIGHT(TEXT(AL1110,"0.#"),1)&lt;&gt;"."),TRUE,FALSE)</formula>
    </cfRule>
    <cfRule type="expression" dxfId="2426" priority="2900">
      <formula>IF(AND(AL1110&gt;=0, RIGHT(TEXT(AL1110,"0.#"),1)="."),TRUE,FALSE)</formula>
    </cfRule>
    <cfRule type="expression" dxfId="2425" priority="2901">
      <formula>IF(AND(AL1110&lt;0, RIGHT(TEXT(AL1110,"0.#"),1)&lt;&gt;"."),TRUE,FALSE)</formula>
    </cfRule>
    <cfRule type="expression" dxfId="2424" priority="2902">
      <formula>IF(AND(AL1110&lt;0, RIGHT(TEXT(AL1110,"0.#"),1)="."),TRUE,FALSE)</formula>
    </cfRule>
  </conditionalFormatting>
  <conditionalFormatting sqref="Y1110:Y1139">
    <cfRule type="expression" dxfId="2423" priority="2897">
      <formula>IF(RIGHT(TEXT(Y1110,"0.#"),1)=".",FALSE,TRUE)</formula>
    </cfRule>
    <cfRule type="expression" dxfId="2422" priority="2898">
      <formula>IF(RIGHT(TEXT(Y1110,"0.#"),1)=".",TRUE,FALSE)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45:AO846">
    <cfRule type="expression" dxfId="2413" priority="2851">
      <formula>IF(AND(AL845&gt;=0, RIGHT(TEXT(AL845,"0.#"),1)&lt;&gt;"."),TRUE,FALSE)</formula>
    </cfRule>
    <cfRule type="expression" dxfId="2412" priority="2852">
      <formula>IF(AND(AL845&gt;=0, RIGHT(TEXT(AL845,"0.#"),1)="."),TRUE,FALSE)</formula>
    </cfRule>
    <cfRule type="expression" dxfId="2411" priority="2853">
      <formula>IF(AND(AL845&lt;0, RIGHT(TEXT(AL845,"0.#"),1)&lt;&gt;"."),TRUE,FALSE)</formula>
    </cfRule>
    <cfRule type="expression" dxfId="2410" priority="2854">
      <formula>IF(AND(AL845&lt;0, RIGHT(TEXT(AL845,"0.#"),1)="."),TRUE,FALSE)</formula>
    </cfRule>
  </conditionalFormatting>
  <conditionalFormatting sqref="Y845:Y846">
    <cfRule type="expression" dxfId="2409" priority="2849">
      <formula>IF(RIGHT(TEXT(Y845,"0.#"),1)=".",FALSE,TRUE)</formula>
    </cfRule>
    <cfRule type="expression" dxfId="2408" priority="2850">
      <formula>IF(RIGHT(TEXT(Y845,"0.#"),1)=".",TRUE,FALSE)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80:Y907">
    <cfRule type="expression" dxfId="2091" priority="2109">
      <formula>IF(RIGHT(TEXT(Y880,"0.#"),1)=".",FALSE,TRUE)</formula>
    </cfRule>
    <cfRule type="expression" dxfId="2090" priority="2110">
      <formula>IF(RIGHT(TEXT(Y880,"0.#"),1)=".",TRUE,FALSE)</formula>
    </cfRule>
  </conditionalFormatting>
  <conditionalFormatting sqref="Y879">
    <cfRule type="expression" dxfId="2089" priority="2103">
      <formula>IF(RIGHT(TEXT(Y879,"0.#"),1)=".",FALSE,TRUE)</formula>
    </cfRule>
    <cfRule type="expression" dxfId="2088" priority="2104">
      <formula>IF(RIGHT(TEXT(Y879,"0.#"),1)=".",TRUE,FALSE)</formula>
    </cfRule>
  </conditionalFormatting>
  <conditionalFormatting sqref="Y913:Y940">
    <cfRule type="expression" dxfId="2087" priority="2097">
      <formula>IF(RIGHT(TEXT(Y913,"0.#"),1)=".",FALSE,TRUE)</formula>
    </cfRule>
    <cfRule type="expression" dxfId="2086" priority="2098">
      <formula>IF(RIGHT(TEXT(Y913,"0.#"),1)=".",TRUE,FALSE)</formula>
    </cfRule>
  </conditionalFormatting>
  <conditionalFormatting sqref="Y911:Y912">
    <cfRule type="expression" dxfId="2085" priority="2091">
      <formula>IF(RIGHT(TEXT(Y911,"0.#"),1)=".",FALSE,TRUE)</formula>
    </cfRule>
    <cfRule type="expression" dxfId="2084" priority="2092">
      <formula>IF(RIGHT(TEXT(Y911,"0.#"),1)=".",TRUE,FALSE)</formula>
    </cfRule>
  </conditionalFormatting>
  <conditionalFormatting sqref="Y946:Y973">
    <cfRule type="expression" dxfId="2083" priority="2085">
      <formula>IF(RIGHT(TEXT(Y946,"0.#"),1)=".",FALSE,TRUE)</formula>
    </cfRule>
    <cfRule type="expression" dxfId="2082" priority="2086">
      <formula>IF(RIGHT(TEXT(Y946,"0.#"),1)=".",TRUE,FALSE)</formula>
    </cfRule>
  </conditionalFormatting>
  <conditionalFormatting sqref="Y944:Y945">
    <cfRule type="expression" dxfId="2081" priority="2079">
      <formula>IF(RIGHT(TEXT(Y944,"0.#"),1)=".",FALSE,TRUE)</formula>
    </cfRule>
    <cfRule type="expression" dxfId="2080" priority="2080">
      <formula>IF(RIGHT(TEXT(Y944,"0.#"),1)=".",TRUE,FALSE)</formula>
    </cfRule>
  </conditionalFormatting>
  <conditionalFormatting sqref="Y979:Y1006">
    <cfRule type="expression" dxfId="2079" priority="2073">
      <formula>IF(RIGHT(TEXT(Y979,"0.#"),1)=".",FALSE,TRUE)</formula>
    </cfRule>
    <cfRule type="expression" dxfId="2078" priority="2074">
      <formula>IF(RIGHT(TEXT(Y979,"0.#"),1)=".",TRUE,FALSE)</formula>
    </cfRule>
  </conditionalFormatting>
  <conditionalFormatting sqref="Y977:Y978">
    <cfRule type="expression" dxfId="2077" priority="2067">
      <formula>IF(RIGHT(TEXT(Y977,"0.#"),1)=".",FALSE,TRUE)</formula>
    </cfRule>
    <cfRule type="expression" dxfId="2076" priority="2068">
      <formula>IF(RIGHT(TEXT(Y977,"0.#"),1)=".",TRUE,FALSE)</formula>
    </cfRule>
  </conditionalFormatting>
  <conditionalFormatting sqref="Y1012:Y1039">
    <cfRule type="expression" dxfId="2075" priority="2061">
      <formula>IF(RIGHT(TEXT(Y1012,"0.#"),1)=".",FALSE,TRUE)</formula>
    </cfRule>
    <cfRule type="expression" dxfId="2074" priority="2062">
      <formula>IF(RIGHT(TEXT(Y1012,"0.#"),1)=".",TRUE,FALSE)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6:P27">
    <cfRule type="expression" dxfId="2065" priority="2331">
      <formula>IF(RIGHT(TEXT(P26,"0.#"),1)=".",FALSE,TRUE)</formula>
    </cfRule>
    <cfRule type="expression" dxfId="2064" priority="2332">
      <formula>IF(RIGHT(TEXT(P26,"0.#"),1)=".",TRUE,FALSE)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80:AO907">
    <cfRule type="expression" dxfId="1993" priority="2111">
      <formula>IF(AND(AL880&gt;=0, RIGHT(TEXT(AL880,"0.#"),1)&lt;&gt;"."),TRUE,FALSE)</formula>
    </cfRule>
    <cfRule type="expression" dxfId="1992" priority="2112">
      <formula>IF(AND(AL880&gt;=0, RIGHT(TEXT(AL880,"0.#"),1)="."),TRUE,FALSE)</formula>
    </cfRule>
    <cfRule type="expression" dxfId="1991" priority="2113">
      <formula>IF(AND(AL880&lt;0, RIGHT(TEXT(AL880,"0.#"),1)&lt;&gt;"."),TRUE,FALSE)</formula>
    </cfRule>
    <cfRule type="expression" dxfId="1990" priority="2114">
      <formula>IF(AND(AL880&lt;0, RIGHT(TEXT(AL880,"0.#"),1)="."),TRUE,FALSE)</formula>
    </cfRule>
  </conditionalFormatting>
  <conditionalFormatting sqref="AL879:AO879">
    <cfRule type="expression" dxfId="1989" priority="2105">
      <formula>IF(AND(AL879&gt;=0, RIGHT(TEXT(AL879,"0.#"),1)&lt;&gt;"."),TRUE,FALSE)</formula>
    </cfRule>
    <cfRule type="expression" dxfId="1988" priority="2106">
      <formula>IF(AND(AL879&gt;=0, RIGHT(TEXT(AL879,"0.#"),1)="."),TRUE,FALSE)</formula>
    </cfRule>
    <cfRule type="expression" dxfId="1987" priority="2107">
      <formula>IF(AND(AL879&lt;0, RIGHT(TEXT(AL879,"0.#"),1)&lt;&gt;"."),TRUE,FALSE)</formula>
    </cfRule>
    <cfRule type="expression" dxfId="1986" priority="2108">
      <formula>IF(AND(AL879&lt;0, RIGHT(TEXT(AL879,"0.#"),1)="."),TRUE,FALSE)</formula>
    </cfRule>
  </conditionalFormatting>
  <conditionalFormatting sqref="AL913:AO940">
    <cfRule type="expression" dxfId="1985" priority="2099">
      <formula>IF(AND(AL913&gt;=0, RIGHT(TEXT(AL913,"0.#"),1)&lt;&gt;"."),TRUE,FALSE)</formula>
    </cfRule>
    <cfRule type="expression" dxfId="1984" priority="2100">
      <formula>IF(AND(AL913&gt;=0, RIGHT(TEXT(AL913,"0.#"),1)="."),TRUE,FALSE)</formula>
    </cfRule>
    <cfRule type="expression" dxfId="1983" priority="2101">
      <formula>IF(AND(AL913&lt;0, RIGHT(TEXT(AL913,"0.#"),1)&lt;&gt;"."),TRUE,FALSE)</formula>
    </cfRule>
    <cfRule type="expression" dxfId="1982" priority="2102">
      <formula>IF(AND(AL913&lt;0, RIGHT(TEXT(AL913,"0.#"),1)="."),TRUE,FALSE)</formula>
    </cfRule>
  </conditionalFormatting>
  <conditionalFormatting sqref="AL911:AO912">
    <cfRule type="expression" dxfId="1981" priority="2093">
      <formula>IF(AND(AL911&gt;=0, RIGHT(TEXT(AL911,"0.#"),1)&lt;&gt;"."),TRUE,FALSE)</formula>
    </cfRule>
    <cfRule type="expression" dxfId="1980" priority="2094">
      <formula>IF(AND(AL911&gt;=0, RIGHT(TEXT(AL911,"0.#"),1)="."),TRUE,FALSE)</formula>
    </cfRule>
    <cfRule type="expression" dxfId="1979" priority="2095">
      <formula>IF(AND(AL911&lt;0, RIGHT(TEXT(AL911,"0.#"),1)&lt;&gt;"."),TRUE,FALSE)</formula>
    </cfRule>
    <cfRule type="expression" dxfId="1978" priority="2096">
      <formula>IF(AND(AL911&lt;0, RIGHT(TEXT(AL911,"0.#"),1)="."),TRUE,FALSE)</formula>
    </cfRule>
  </conditionalFormatting>
  <conditionalFormatting sqref="AL946:AO973">
    <cfRule type="expression" dxfId="1977" priority="2087">
      <formula>IF(AND(AL946&gt;=0, RIGHT(TEXT(AL946,"0.#"),1)&lt;&gt;"."),TRUE,FALSE)</formula>
    </cfRule>
    <cfRule type="expression" dxfId="1976" priority="2088">
      <formula>IF(AND(AL946&gt;=0, RIGHT(TEXT(AL946,"0.#"),1)="."),TRUE,FALSE)</formula>
    </cfRule>
    <cfRule type="expression" dxfId="1975" priority="2089">
      <formula>IF(AND(AL946&lt;0, RIGHT(TEXT(AL946,"0.#"),1)&lt;&gt;"."),TRUE,FALSE)</formula>
    </cfRule>
    <cfRule type="expression" dxfId="1974" priority="2090">
      <formula>IF(AND(AL946&lt;0, RIGHT(TEXT(AL946,"0.#"),1)="."),TRUE,FALSE)</formula>
    </cfRule>
  </conditionalFormatting>
  <conditionalFormatting sqref="AL944:AO945">
    <cfRule type="expression" dxfId="1973" priority="2081">
      <formula>IF(AND(AL944&gt;=0, RIGHT(TEXT(AL944,"0.#"),1)&lt;&gt;"."),TRUE,FALSE)</formula>
    </cfRule>
    <cfRule type="expression" dxfId="1972" priority="2082">
      <formula>IF(AND(AL944&gt;=0, RIGHT(TEXT(AL944,"0.#"),1)="."),TRUE,FALSE)</formula>
    </cfRule>
    <cfRule type="expression" dxfId="1971" priority="2083">
      <formula>IF(AND(AL944&lt;0, RIGHT(TEXT(AL944,"0.#"),1)&lt;&gt;"."),TRUE,FALSE)</formula>
    </cfRule>
    <cfRule type="expression" dxfId="1970" priority="2084">
      <formula>IF(AND(AL944&lt;0, RIGHT(TEXT(AL944,"0.#"),1)="."),TRUE,FALSE)</formula>
    </cfRule>
  </conditionalFormatting>
  <conditionalFormatting sqref="AL979:AO1006">
    <cfRule type="expression" dxfId="1969" priority="2075">
      <formula>IF(AND(AL979&gt;=0, RIGHT(TEXT(AL979,"0.#"),1)&lt;&gt;"."),TRUE,FALSE)</formula>
    </cfRule>
    <cfRule type="expression" dxfId="1968" priority="2076">
      <formula>IF(AND(AL979&gt;=0, RIGHT(TEXT(AL979,"0.#"),1)="."),TRUE,FALSE)</formula>
    </cfRule>
    <cfRule type="expression" dxfId="1967" priority="2077">
      <formula>IF(AND(AL979&lt;0, RIGHT(TEXT(AL979,"0.#"),1)&lt;&gt;"."),TRUE,FALSE)</formula>
    </cfRule>
    <cfRule type="expression" dxfId="1966" priority="2078">
      <formula>IF(AND(AL979&lt;0, RIGHT(TEXT(AL979,"0.#"),1)="."),TRUE,FALSE)</formula>
    </cfRule>
  </conditionalFormatting>
  <conditionalFormatting sqref="AL977:AO978">
    <cfRule type="expression" dxfId="1965" priority="2069">
      <formula>IF(AND(AL977&gt;=0, RIGHT(TEXT(AL977,"0.#"),1)&lt;&gt;"."),TRUE,FALSE)</formula>
    </cfRule>
    <cfRule type="expression" dxfId="1964" priority="2070">
      <formula>IF(AND(AL977&gt;=0, RIGHT(TEXT(AL977,"0.#"),1)="."),TRUE,FALSE)</formula>
    </cfRule>
    <cfRule type="expression" dxfId="1963" priority="2071">
      <formula>IF(AND(AL977&lt;0, RIGHT(TEXT(AL977,"0.#"),1)&lt;&gt;"."),TRUE,FALSE)</formula>
    </cfRule>
    <cfRule type="expression" dxfId="1962" priority="2072">
      <formula>IF(AND(AL977&lt;0, RIGHT(TEXT(AL977,"0.#"),1)="."),TRUE,FALSE)</formula>
    </cfRule>
  </conditionalFormatting>
  <conditionalFormatting sqref="AL1012:AO1039">
    <cfRule type="expression" dxfId="1961" priority="2063">
      <formula>IF(AND(AL1012&gt;=0, RIGHT(TEXT(AL1012,"0.#"),1)&lt;&gt;"."),TRUE,FALSE)</formula>
    </cfRule>
    <cfRule type="expression" dxfId="1960" priority="2064">
      <formula>IF(AND(AL1012&gt;=0, RIGHT(TEXT(AL1012,"0.#"),1)="."),TRUE,FALSE)</formula>
    </cfRule>
    <cfRule type="expression" dxfId="1959" priority="2065">
      <formula>IF(AND(AL1012&lt;0, RIGHT(TEXT(AL1012,"0.#"),1)&lt;&gt;"."),TRUE,FALSE)</formula>
    </cfRule>
    <cfRule type="expression" dxfId="1958" priority="2066">
      <formula>IF(AND(AL1012&lt;0, RIGHT(TEXT(AL1012,"0.#"),1)="."),TRUE,FALSE)</formula>
    </cfRule>
  </conditionalFormatting>
  <conditionalFormatting sqref="AL1010:AO1011">
    <cfRule type="expression" dxfId="1957" priority="2057">
      <formula>IF(AND(AL1010&gt;=0, RIGHT(TEXT(AL1010,"0.#"),1)&lt;&gt;"."),TRUE,FALSE)</formula>
    </cfRule>
    <cfRule type="expression" dxfId="1956" priority="2058">
      <formula>IF(AND(AL1010&gt;=0, RIGHT(TEXT(AL1010,"0.#"),1)="."),TRUE,FALSE)</formula>
    </cfRule>
    <cfRule type="expression" dxfId="1955" priority="2059">
      <formula>IF(AND(AL1010&lt;0, RIGHT(TEXT(AL1010,"0.#"),1)&lt;&gt;"."),TRUE,FALSE)</formula>
    </cfRule>
    <cfRule type="expression" dxfId="1954" priority="2060">
      <formula>IF(AND(AL1010&lt;0, RIGHT(TEXT(AL1010,"0.#"),1)="."),TRUE,FALSE)</formula>
    </cfRule>
  </conditionalFormatting>
  <conditionalFormatting sqref="Y1010:Y1011">
    <cfRule type="expression" dxfId="1953" priority="2055">
      <formula>IF(RIGHT(TEXT(Y1010,"0.#"),1)=".",FALSE,TRUE)</formula>
    </cfRule>
    <cfRule type="expression" dxfId="1952" priority="2056">
      <formula>IF(RIGHT(TEXT(Y1010,"0.#"),1)=".",TRUE,FALSE)</formula>
    </cfRule>
  </conditionalFormatting>
  <conditionalFormatting sqref="AL1045:AO1072">
    <cfRule type="expression" dxfId="1951" priority="2051">
      <formula>IF(AND(AL1045&gt;=0, RIGHT(TEXT(AL1045,"0.#"),1)&lt;&gt;"."),TRUE,FALSE)</formula>
    </cfRule>
    <cfRule type="expression" dxfId="1950" priority="2052">
      <formula>IF(AND(AL1045&gt;=0, RIGHT(TEXT(AL1045,"0.#"),1)="."),TRUE,FALSE)</formula>
    </cfRule>
    <cfRule type="expression" dxfId="1949" priority="2053">
      <formula>IF(AND(AL1045&lt;0, RIGHT(TEXT(AL1045,"0.#"),1)&lt;&gt;"."),TRUE,FALSE)</formula>
    </cfRule>
    <cfRule type="expression" dxfId="1948" priority="2054">
      <formula>IF(AND(AL1045&lt;0, RIGHT(TEXT(AL1045,"0.#"),1)="."),TRUE,FALSE)</formula>
    </cfRule>
  </conditionalFormatting>
  <conditionalFormatting sqref="Y1045:Y1072">
    <cfRule type="expression" dxfId="1947" priority="2049">
      <formula>IF(RIGHT(TEXT(Y1045,"0.#"),1)=".",FALSE,TRUE)</formula>
    </cfRule>
    <cfRule type="expression" dxfId="1946" priority="2050">
      <formula>IF(RIGHT(TEXT(Y1045,"0.#"),1)=".",TRUE,FALSE)</formula>
    </cfRule>
  </conditionalFormatting>
  <conditionalFormatting sqref="AL1043:AO1044">
    <cfRule type="expression" dxfId="1945" priority="2045">
      <formula>IF(AND(AL1043&gt;=0, RIGHT(TEXT(AL1043,"0.#"),1)&lt;&gt;"."),TRUE,FALSE)</formula>
    </cfRule>
    <cfRule type="expression" dxfId="1944" priority="2046">
      <formula>IF(AND(AL1043&gt;=0, RIGHT(TEXT(AL1043,"0.#"),1)="."),TRUE,FALSE)</formula>
    </cfRule>
    <cfRule type="expression" dxfId="1943" priority="2047">
      <formula>IF(AND(AL1043&lt;0, RIGHT(TEXT(AL1043,"0.#"),1)&lt;&gt;"."),TRUE,FALSE)</formula>
    </cfRule>
    <cfRule type="expression" dxfId="1942" priority="2048">
      <formula>IF(AND(AL1043&lt;0, RIGHT(TEXT(AL1043,"0.#"),1)="."),TRUE,FALSE)</formula>
    </cfRule>
  </conditionalFormatting>
  <conditionalFormatting sqref="Y1043:Y1044">
    <cfRule type="expression" dxfId="1941" priority="2043">
      <formula>IF(RIGHT(TEXT(Y1043,"0.#"),1)=".",FALSE,TRUE)</formula>
    </cfRule>
    <cfRule type="expression" dxfId="1940" priority="2044">
      <formula>IF(RIGHT(TEXT(Y1043,"0.#"),1)=".",TRUE,FALSE)</formula>
    </cfRule>
  </conditionalFormatting>
  <conditionalFormatting sqref="AL1078:AO1105">
    <cfRule type="expression" dxfId="1939" priority="2039">
      <formula>IF(AND(AL1078&gt;=0, RIGHT(TEXT(AL1078,"0.#"),1)&lt;&gt;"."),TRUE,FALSE)</formula>
    </cfRule>
    <cfRule type="expression" dxfId="1938" priority="2040">
      <formula>IF(AND(AL1078&gt;=0, RIGHT(TEXT(AL1078,"0.#"),1)="."),TRUE,FALSE)</formula>
    </cfRule>
    <cfRule type="expression" dxfId="1937" priority="2041">
      <formula>IF(AND(AL1078&lt;0, RIGHT(TEXT(AL1078,"0.#"),1)&lt;&gt;"."),TRUE,FALSE)</formula>
    </cfRule>
    <cfRule type="expression" dxfId="1936" priority="2042">
      <formula>IF(AND(AL1078&lt;0, RIGHT(TEXT(AL1078,"0.#"),1)="."),TRUE,FALSE)</formula>
    </cfRule>
  </conditionalFormatting>
  <conditionalFormatting sqref="Y1078:Y1105">
    <cfRule type="expression" dxfId="1935" priority="2037">
      <formula>IF(RIGHT(TEXT(Y1078,"0.#"),1)=".",FALSE,TRUE)</formula>
    </cfRule>
    <cfRule type="expression" dxfId="1934" priority="2038">
      <formula>IF(RIGHT(TEXT(Y1078,"0.#"),1)=".",TRUE,FALSE)</formula>
    </cfRule>
  </conditionalFormatting>
  <conditionalFormatting sqref="AL1076:AO1077">
    <cfRule type="expression" dxfId="1933" priority="2033">
      <formula>IF(AND(AL1076&gt;=0, RIGHT(TEXT(AL1076,"0.#"),1)&lt;&gt;"."),TRUE,FALSE)</formula>
    </cfRule>
    <cfRule type="expression" dxfId="1932" priority="2034">
      <formula>IF(AND(AL1076&gt;=0, RIGHT(TEXT(AL1076,"0.#"),1)="."),TRUE,FALSE)</formula>
    </cfRule>
    <cfRule type="expression" dxfId="1931" priority="2035">
      <formula>IF(AND(AL1076&lt;0, RIGHT(TEXT(AL1076,"0.#"),1)&lt;&gt;"."),TRUE,FALSE)</formula>
    </cfRule>
    <cfRule type="expression" dxfId="1930" priority="2036">
      <formula>IF(AND(AL1076&lt;0, RIGHT(TEXT(AL1076,"0.#"),1)="."),TRUE,FALSE)</formula>
    </cfRule>
  </conditionalFormatting>
  <conditionalFormatting sqref="Y1076:Y1077">
    <cfRule type="expression" dxfId="1929" priority="2031">
      <formula>IF(RIGHT(TEXT(Y1076,"0.#"),1)=".",FALSE,TRUE)</formula>
    </cfRule>
    <cfRule type="expression" dxfId="1928" priority="2032">
      <formula>IF(RIGHT(TEXT(Y1076,"0.#"),1)=".",TRUE,FALSE)</formula>
    </cfRule>
  </conditionalFormatting>
  <conditionalFormatting sqref="AE39">
    <cfRule type="expression" dxfId="1927" priority="2029">
      <formula>IF(RIGHT(TEXT(AE39,"0.#"),1)=".",FALSE,TRUE)</formula>
    </cfRule>
    <cfRule type="expression" dxfId="1926" priority="2030">
      <formula>IF(RIGHT(TEXT(AE39,"0.#"),1)=".",TRUE,FALSE)</formula>
    </cfRule>
  </conditionalFormatting>
  <conditionalFormatting sqref="AM41">
    <cfRule type="expression" dxfId="1925" priority="2013">
      <formula>IF(RIGHT(TEXT(AM41,"0.#"),1)=".",FALSE,TRUE)</formula>
    </cfRule>
    <cfRule type="expression" dxfId="1924" priority="2014">
      <formula>IF(RIGHT(TEXT(AM41,"0.#"),1)=".",TRUE,FALSE)</formula>
    </cfRule>
  </conditionalFormatting>
  <conditionalFormatting sqref="AE40">
    <cfRule type="expression" dxfId="1923" priority="2027">
      <formula>IF(RIGHT(TEXT(AE40,"0.#"),1)=".",FALSE,TRUE)</formula>
    </cfRule>
    <cfRule type="expression" dxfId="1922" priority="2028">
      <formula>IF(RIGHT(TEXT(AE40,"0.#"),1)=".",TRUE,FALSE)</formula>
    </cfRule>
  </conditionalFormatting>
  <conditionalFormatting sqref="AE41">
    <cfRule type="expression" dxfId="1921" priority="2025">
      <formula>IF(RIGHT(TEXT(AE41,"0.#"),1)=".",FALSE,TRUE)</formula>
    </cfRule>
    <cfRule type="expression" dxfId="1920" priority="2026">
      <formula>IF(RIGHT(TEXT(AE41,"0.#"),1)=".",TRUE,FALSE)</formula>
    </cfRule>
  </conditionalFormatting>
  <conditionalFormatting sqref="AI41">
    <cfRule type="expression" dxfId="1919" priority="2023">
      <formula>IF(RIGHT(TEXT(AI41,"0.#"),1)=".",FALSE,TRUE)</formula>
    </cfRule>
    <cfRule type="expression" dxfId="1918" priority="2024">
      <formula>IF(RIGHT(TEXT(AI41,"0.#"),1)=".",TRUE,FALSE)</formula>
    </cfRule>
  </conditionalFormatting>
  <conditionalFormatting sqref="AI40">
    <cfRule type="expression" dxfId="1917" priority="2021">
      <formula>IF(RIGHT(TEXT(AI40,"0.#"),1)=".",FALSE,TRUE)</formula>
    </cfRule>
    <cfRule type="expression" dxfId="1916" priority="2022">
      <formula>IF(RIGHT(TEXT(AI40,"0.#"),1)=".",TRUE,FALSE)</formula>
    </cfRule>
  </conditionalFormatting>
  <conditionalFormatting sqref="AI39">
    <cfRule type="expression" dxfId="1915" priority="2019">
      <formula>IF(RIGHT(TEXT(AI39,"0.#"),1)=".",FALSE,TRUE)</formula>
    </cfRule>
    <cfRule type="expression" dxfId="1914" priority="2020">
      <formula>IF(RIGHT(TEXT(AI39,"0.#"),1)=".",TRUE,FALSE)</formula>
    </cfRule>
  </conditionalFormatting>
  <conditionalFormatting sqref="AM39">
    <cfRule type="expression" dxfId="1913" priority="2017">
      <formula>IF(RIGHT(TEXT(AM39,"0.#"),1)=".",FALSE,TRUE)</formula>
    </cfRule>
    <cfRule type="expression" dxfId="1912" priority="2018">
      <formula>IF(RIGHT(TEXT(AM39,"0.#"),1)=".",TRUE,FALSE)</formula>
    </cfRule>
  </conditionalFormatting>
  <conditionalFormatting sqref="AM40">
    <cfRule type="expression" dxfId="1911" priority="2015">
      <formula>IF(RIGHT(TEXT(AM40,"0.#"),1)=".",FALSE,TRUE)</formula>
    </cfRule>
    <cfRule type="expression" dxfId="1910" priority="2016">
      <formula>IF(RIGHT(TEXT(AM40,"0.#"),1)=".",TRUE,FALSE)</formula>
    </cfRule>
  </conditionalFormatting>
  <conditionalFormatting sqref="AQ40">
    <cfRule type="expression" dxfId="1909" priority="2011">
      <formula>IF(RIGHT(TEXT(AQ40,"0.#"),1)=".",FALSE,TRUE)</formula>
    </cfRule>
    <cfRule type="expression" dxfId="1908" priority="2012">
      <formula>IF(RIGHT(TEXT(AQ40,"0.#"),1)=".",TRUE,FALSE)</formula>
    </cfRule>
  </conditionalFormatting>
  <conditionalFormatting sqref="AU40">
    <cfRule type="expression" dxfId="1907" priority="2009">
      <formula>IF(RIGHT(TEXT(AU40,"0.#"),1)=".",FALSE,TRUE)</formula>
    </cfRule>
    <cfRule type="expression" dxfId="1906" priority="2010">
      <formula>IF(RIGHT(TEXT(AU40,"0.#"),1)=".",TRUE,FALSE)</formula>
    </cfRule>
  </conditionalFormatting>
  <conditionalFormatting sqref="AE46">
    <cfRule type="expression" dxfId="1905" priority="2007">
      <formula>IF(RIGHT(TEXT(AE46,"0.#"),1)=".",FALSE,TRUE)</formula>
    </cfRule>
    <cfRule type="expression" dxfId="1904" priority="2008">
      <formula>IF(RIGHT(TEXT(AE46,"0.#"),1)=".",TRUE,FALSE)</formula>
    </cfRule>
  </conditionalFormatting>
  <conditionalFormatting sqref="AE47">
    <cfRule type="expression" dxfId="1903" priority="2005">
      <formula>IF(RIGHT(TEXT(AE47,"0.#"),1)=".",FALSE,TRUE)</formula>
    </cfRule>
    <cfRule type="expression" dxfId="1902" priority="2006">
      <formula>IF(RIGHT(TEXT(AE47,"0.#"),1)=".",TRUE,FALSE)</formula>
    </cfRule>
  </conditionalFormatting>
  <conditionalFormatting sqref="AE48">
    <cfRule type="expression" dxfId="1901" priority="2003">
      <formula>IF(RIGHT(TEXT(AE48,"0.#"),1)=".",FALSE,TRUE)</formula>
    </cfRule>
    <cfRule type="expression" dxfId="1900" priority="2004">
      <formula>IF(RIGHT(TEXT(AE48,"0.#"),1)=".",TRUE,FALSE)</formula>
    </cfRule>
  </conditionalFormatting>
  <conditionalFormatting sqref="AI48">
    <cfRule type="expression" dxfId="1899" priority="2001">
      <formula>IF(RIGHT(TEXT(AI48,"0.#"),1)=".",FALSE,TRUE)</formula>
    </cfRule>
    <cfRule type="expression" dxfId="1898" priority="2002">
      <formula>IF(RIGHT(TEXT(AI48,"0.#"),1)=".",TRUE,FALSE)</formula>
    </cfRule>
  </conditionalFormatting>
  <conditionalFormatting sqref="AI47">
    <cfRule type="expression" dxfId="1897" priority="1999">
      <formula>IF(RIGHT(TEXT(AI47,"0.#"),1)=".",FALSE,TRUE)</formula>
    </cfRule>
    <cfRule type="expression" dxfId="1896" priority="2000">
      <formula>IF(RIGHT(TEXT(AI47,"0.#"),1)=".",TRUE,FALSE)</formula>
    </cfRule>
  </conditionalFormatting>
  <conditionalFormatting sqref="AE448">
    <cfRule type="expression" dxfId="1895" priority="1877">
      <formula>IF(RIGHT(TEXT(AE448,"0.#"),1)=".",FALSE,TRUE)</formula>
    </cfRule>
    <cfRule type="expression" dxfId="1894" priority="1878">
      <formula>IF(RIGHT(TEXT(AE448,"0.#"),1)=".",TRUE,FALSE)</formula>
    </cfRule>
  </conditionalFormatting>
  <conditionalFormatting sqref="AM450">
    <cfRule type="expression" dxfId="1893" priority="1867">
      <formula>IF(RIGHT(TEXT(AM450,"0.#"),1)=".",FALSE,TRUE)</formula>
    </cfRule>
    <cfRule type="expression" dxfId="1892" priority="1868">
      <formula>IF(RIGHT(TEXT(AM450,"0.#"),1)=".",TRUE,FALSE)</formula>
    </cfRule>
  </conditionalFormatting>
  <conditionalFormatting sqref="AE449">
    <cfRule type="expression" dxfId="1891" priority="1875">
      <formula>IF(RIGHT(TEXT(AE449,"0.#"),1)=".",FALSE,TRUE)</formula>
    </cfRule>
    <cfRule type="expression" dxfId="1890" priority="1876">
      <formula>IF(RIGHT(TEXT(AE449,"0.#"),1)=".",TRUE,FALSE)</formula>
    </cfRule>
  </conditionalFormatting>
  <conditionalFormatting sqref="AE450">
    <cfRule type="expression" dxfId="1889" priority="1873">
      <formula>IF(RIGHT(TEXT(AE450,"0.#"),1)=".",FALSE,TRUE)</formula>
    </cfRule>
    <cfRule type="expression" dxfId="1888" priority="1874">
      <formula>IF(RIGHT(TEXT(AE450,"0.#"),1)=".",TRUE,FALSE)</formula>
    </cfRule>
  </conditionalFormatting>
  <conditionalFormatting sqref="AM448">
    <cfRule type="expression" dxfId="1887" priority="1871">
      <formula>IF(RIGHT(TEXT(AM448,"0.#"),1)=".",FALSE,TRUE)</formula>
    </cfRule>
    <cfRule type="expression" dxfId="1886" priority="1872">
      <formula>IF(RIGHT(TEXT(AM448,"0.#"),1)=".",TRUE,FALSE)</formula>
    </cfRule>
  </conditionalFormatting>
  <conditionalFormatting sqref="AM449">
    <cfRule type="expression" dxfId="1885" priority="1869">
      <formula>IF(RIGHT(TEXT(AM449,"0.#"),1)=".",FALSE,TRUE)</formula>
    </cfRule>
    <cfRule type="expression" dxfId="1884" priority="1870">
      <formula>IF(RIGHT(TEXT(AM449,"0.#"),1)=".",TRUE,FALSE)</formula>
    </cfRule>
  </conditionalFormatting>
  <conditionalFormatting sqref="AU448">
    <cfRule type="expression" dxfId="1883" priority="1865">
      <formula>IF(RIGHT(TEXT(AU448,"0.#"),1)=".",FALSE,TRUE)</formula>
    </cfRule>
    <cfRule type="expression" dxfId="1882" priority="1866">
      <formula>IF(RIGHT(TEXT(AU448,"0.#"),1)=".",TRUE,FALSE)</formula>
    </cfRule>
  </conditionalFormatting>
  <conditionalFormatting sqref="AU449">
    <cfRule type="expression" dxfId="1881" priority="1863">
      <formula>IF(RIGHT(TEXT(AU449,"0.#"),1)=".",FALSE,TRUE)</formula>
    </cfRule>
    <cfRule type="expression" dxfId="1880" priority="1864">
      <formula>IF(RIGHT(TEXT(AU449,"0.#"),1)=".",TRUE,FALSE)</formula>
    </cfRule>
  </conditionalFormatting>
  <conditionalFormatting sqref="AU450">
    <cfRule type="expression" dxfId="1879" priority="1861">
      <formula>IF(RIGHT(TEXT(AU450,"0.#"),1)=".",FALSE,TRUE)</formula>
    </cfRule>
    <cfRule type="expression" dxfId="1878" priority="1862">
      <formula>IF(RIGHT(TEXT(AU450,"0.#"),1)=".",TRUE,FALSE)</formula>
    </cfRule>
  </conditionalFormatting>
  <conditionalFormatting sqref="AI450">
    <cfRule type="expression" dxfId="1877" priority="1855">
      <formula>IF(RIGHT(TEXT(AI450,"0.#"),1)=".",FALSE,TRUE)</formula>
    </cfRule>
    <cfRule type="expression" dxfId="1876" priority="1856">
      <formula>IF(RIGHT(TEXT(AI450,"0.#"),1)=".",TRUE,FALSE)</formula>
    </cfRule>
  </conditionalFormatting>
  <conditionalFormatting sqref="AI448">
    <cfRule type="expression" dxfId="1875" priority="1859">
      <formula>IF(RIGHT(TEXT(AI448,"0.#"),1)=".",FALSE,TRUE)</formula>
    </cfRule>
    <cfRule type="expression" dxfId="1874" priority="1860">
      <formula>IF(RIGHT(TEXT(AI448,"0.#"),1)=".",TRUE,FALSE)</formula>
    </cfRule>
  </conditionalFormatting>
  <conditionalFormatting sqref="AI449">
    <cfRule type="expression" dxfId="1873" priority="1857">
      <formula>IF(RIGHT(TEXT(AI449,"0.#"),1)=".",FALSE,TRUE)</formula>
    </cfRule>
    <cfRule type="expression" dxfId="1872" priority="1858">
      <formula>IF(RIGHT(TEXT(AI449,"0.#"),1)=".",TRUE,FALSE)</formula>
    </cfRule>
  </conditionalFormatting>
  <conditionalFormatting sqref="AQ449">
    <cfRule type="expression" dxfId="1871" priority="1853">
      <formula>IF(RIGHT(TEXT(AQ449,"0.#"),1)=".",FALSE,TRUE)</formula>
    </cfRule>
    <cfRule type="expression" dxfId="1870" priority="1854">
      <formula>IF(RIGHT(TEXT(AQ449,"0.#"),1)=".",TRUE,FALSE)</formula>
    </cfRule>
  </conditionalFormatting>
  <conditionalFormatting sqref="AQ450">
    <cfRule type="expression" dxfId="1869" priority="1851">
      <formula>IF(RIGHT(TEXT(AQ450,"0.#"),1)=".",FALSE,TRUE)</formula>
    </cfRule>
    <cfRule type="expression" dxfId="1868" priority="1852">
      <formula>IF(RIGHT(TEXT(AQ450,"0.#"),1)=".",TRUE,FALSE)</formula>
    </cfRule>
  </conditionalFormatting>
  <conditionalFormatting sqref="AQ448">
    <cfRule type="expression" dxfId="1867" priority="1849">
      <formula>IF(RIGHT(TEXT(AQ448,"0.#"),1)=".",FALSE,TRUE)</formula>
    </cfRule>
    <cfRule type="expression" dxfId="1866" priority="1850">
      <formula>IF(RIGHT(TEXT(AQ448,"0.#"),1)=".",TRUE,FALSE)</formula>
    </cfRule>
  </conditionalFormatting>
  <conditionalFormatting sqref="AE453">
    <cfRule type="expression" dxfId="1865" priority="1847">
      <formula>IF(RIGHT(TEXT(AE453,"0.#"),1)=".",FALSE,TRUE)</formula>
    </cfRule>
    <cfRule type="expression" dxfId="1864" priority="1848">
      <formula>IF(RIGHT(TEXT(AE453,"0.#"),1)=".",TRUE,FALSE)</formula>
    </cfRule>
  </conditionalFormatting>
  <conditionalFormatting sqref="AM455">
    <cfRule type="expression" dxfId="1863" priority="1837">
      <formula>IF(RIGHT(TEXT(AM455,"0.#"),1)=".",FALSE,TRUE)</formula>
    </cfRule>
    <cfRule type="expression" dxfId="1862" priority="1838">
      <formula>IF(RIGHT(TEXT(AM455,"0.#"),1)=".",TRUE,FALSE)</formula>
    </cfRule>
  </conditionalFormatting>
  <conditionalFormatting sqref="AE454">
    <cfRule type="expression" dxfId="1861" priority="1845">
      <formula>IF(RIGHT(TEXT(AE454,"0.#"),1)=".",FALSE,TRUE)</formula>
    </cfRule>
    <cfRule type="expression" dxfId="1860" priority="1846">
      <formula>IF(RIGHT(TEXT(AE454,"0.#"),1)=".",TRUE,FALSE)</formula>
    </cfRule>
  </conditionalFormatting>
  <conditionalFormatting sqref="AE455">
    <cfRule type="expression" dxfId="1859" priority="1843">
      <formula>IF(RIGHT(TEXT(AE455,"0.#"),1)=".",FALSE,TRUE)</formula>
    </cfRule>
    <cfRule type="expression" dxfId="1858" priority="1844">
      <formula>IF(RIGHT(TEXT(AE455,"0.#"),1)=".",TRUE,FALSE)</formula>
    </cfRule>
  </conditionalFormatting>
  <conditionalFormatting sqref="AM453">
    <cfRule type="expression" dxfId="1857" priority="1841">
      <formula>IF(RIGHT(TEXT(AM453,"0.#"),1)=".",FALSE,TRUE)</formula>
    </cfRule>
    <cfRule type="expression" dxfId="1856" priority="1842">
      <formula>IF(RIGHT(TEXT(AM453,"0.#"),1)=".",TRUE,FALSE)</formula>
    </cfRule>
  </conditionalFormatting>
  <conditionalFormatting sqref="AM454">
    <cfRule type="expression" dxfId="1855" priority="1839">
      <formula>IF(RIGHT(TEXT(AM454,"0.#"),1)=".",FALSE,TRUE)</formula>
    </cfRule>
    <cfRule type="expression" dxfId="1854" priority="1840">
      <formula>IF(RIGHT(TEXT(AM454,"0.#"),1)=".",TRUE,FALSE)</formula>
    </cfRule>
  </conditionalFormatting>
  <conditionalFormatting sqref="AU453">
    <cfRule type="expression" dxfId="1853" priority="1835">
      <formula>IF(RIGHT(TEXT(AU453,"0.#"),1)=".",FALSE,TRUE)</formula>
    </cfRule>
    <cfRule type="expression" dxfId="1852" priority="1836">
      <formula>IF(RIGHT(TEXT(AU453,"0.#"),1)=".",TRUE,FALSE)</formula>
    </cfRule>
  </conditionalFormatting>
  <conditionalFormatting sqref="AU454">
    <cfRule type="expression" dxfId="1851" priority="1833">
      <formula>IF(RIGHT(TEXT(AU454,"0.#"),1)=".",FALSE,TRUE)</formula>
    </cfRule>
    <cfRule type="expression" dxfId="1850" priority="1834">
      <formula>IF(RIGHT(TEXT(AU454,"0.#"),1)=".",TRUE,FALSE)</formula>
    </cfRule>
  </conditionalFormatting>
  <conditionalFormatting sqref="AU455">
    <cfRule type="expression" dxfId="1849" priority="1831">
      <formula>IF(RIGHT(TEXT(AU455,"0.#"),1)=".",FALSE,TRUE)</formula>
    </cfRule>
    <cfRule type="expression" dxfId="1848" priority="1832">
      <formula>IF(RIGHT(TEXT(AU455,"0.#"),1)=".",TRUE,FALSE)</formula>
    </cfRule>
  </conditionalFormatting>
  <conditionalFormatting sqref="AI455">
    <cfRule type="expression" dxfId="1847" priority="1825">
      <formula>IF(RIGHT(TEXT(AI455,"0.#"),1)=".",FALSE,TRUE)</formula>
    </cfRule>
    <cfRule type="expression" dxfId="1846" priority="1826">
      <formula>IF(RIGHT(TEXT(AI455,"0.#"),1)=".",TRUE,FALSE)</formula>
    </cfRule>
  </conditionalFormatting>
  <conditionalFormatting sqref="AI453">
    <cfRule type="expression" dxfId="1845" priority="1829">
      <formula>IF(RIGHT(TEXT(AI453,"0.#"),1)=".",FALSE,TRUE)</formula>
    </cfRule>
    <cfRule type="expression" dxfId="1844" priority="1830">
      <formula>IF(RIGHT(TEXT(AI453,"0.#"),1)=".",TRUE,FALSE)</formula>
    </cfRule>
  </conditionalFormatting>
  <conditionalFormatting sqref="AI454">
    <cfRule type="expression" dxfId="1843" priority="1827">
      <formula>IF(RIGHT(TEXT(AI454,"0.#"),1)=".",FALSE,TRUE)</formula>
    </cfRule>
    <cfRule type="expression" dxfId="1842" priority="1828">
      <formula>IF(RIGHT(TEXT(AI454,"0.#"),1)=".",TRUE,FALSE)</formula>
    </cfRule>
  </conditionalFormatting>
  <conditionalFormatting sqref="AQ454">
    <cfRule type="expression" dxfId="1841" priority="1823">
      <formula>IF(RIGHT(TEXT(AQ454,"0.#"),1)=".",FALSE,TRUE)</formula>
    </cfRule>
    <cfRule type="expression" dxfId="1840" priority="1824">
      <formula>IF(RIGHT(TEXT(AQ454,"0.#"),1)=".",TRUE,FALSE)</formula>
    </cfRule>
  </conditionalFormatting>
  <conditionalFormatting sqref="AQ455">
    <cfRule type="expression" dxfId="1839" priority="1821">
      <formula>IF(RIGHT(TEXT(AQ455,"0.#"),1)=".",FALSE,TRUE)</formula>
    </cfRule>
    <cfRule type="expression" dxfId="1838" priority="1822">
      <formula>IF(RIGHT(TEXT(AQ455,"0.#"),1)=".",TRUE,FALSE)</formula>
    </cfRule>
  </conditionalFormatting>
  <conditionalFormatting sqref="AQ453">
    <cfRule type="expression" dxfId="1837" priority="1819">
      <formula>IF(RIGHT(TEXT(AQ453,"0.#"),1)=".",FALSE,TRUE)</formula>
    </cfRule>
    <cfRule type="expression" dxfId="1836" priority="1820">
      <formula>IF(RIGHT(TEXT(AQ453,"0.#"),1)=".",TRUE,FALSE)</formula>
    </cfRule>
  </conditionalFormatting>
  <conditionalFormatting sqref="AE487">
    <cfRule type="expression" dxfId="1835" priority="1697">
      <formula>IF(RIGHT(TEXT(AE487,"0.#"),1)=".",FALSE,TRUE)</formula>
    </cfRule>
    <cfRule type="expression" dxfId="1834" priority="1698">
      <formula>IF(RIGHT(TEXT(AE487,"0.#"),1)=".",TRUE,FALSE)</formula>
    </cfRule>
  </conditionalFormatting>
  <conditionalFormatting sqref="AE488">
    <cfRule type="expression" dxfId="1833" priority="1695">
      <formula>IF(RIGHT(TEXT(AE488,"0.#"),1)=".",FALSE,TRUE)</formula>
    </cfRule>
    <cfRule type="expression" dxfId="1832" priority="1696">
      <formula>IF(RIGHT(TEXT(AE488,"0.#"),1)=".",TRUE,FALSE)</formula>
    </cfRule>
  </conditionalFormatting>
  <conditionalFormatting sqref="AE489">
    <cfRule type="expression" dxfId="1831" priority="1693">
      <formula>IF(RIGHT(TEXT(AE489,"0.#"),1)=".",FALSE,TRUE)</formula>
    </cfRule>
    <cfRule type="expression" dxfId="1830" priority="1694">
      <formula>IF(RIGHT(TEXT(AE489,"0.#"),1)=".",TRUE,FALSE)</formula>
    </cfRule>
  </conditionalFormatting>
  <conditionalFormatting sqref="AU487">
    <cfRule type="expression" dxfId="1829" priority="1685">
      <formula>IF(RIGHT(TEXT(AU487,"0.#"),1)=".",FALSE,TRUE)</formula>
    </cfRule>
    <cfRule type="expression" dxfId="1828" priority="1686">
      <formula>IF(RIGHT(TEXT(AU487,"0.#"),1)=".",TRUE,FALSE)</formula>
    </cfRule>
  </conditionalFormatting>
  <conditionalFormatting sqref="AU488">
    <cfRule type="expression" dxfId="1827" priority="1683">
      <formula>IF(RIGHT(TEXT(AU488,"0.#"),1)=".",FALSE,TRUE)</formula>
    </cfRule>
    <cfRule type="expression" dxfId="1826" priority="1684">
      <formula>IF(RIGHT(TEXT(AU488,"0.#"),1)=".",TRUE,FALSE)</formula>
    </cfRule>
  </conditionalFormatting>
  <conditionalFormatting sqref="AU489">
    <cfRule type="expression" dxfId="1825" priority="1681">
      <formula>IF(RIGHT(TEXT(AU489,"0.#"),1)=".",FALSE,TRUE)</formula>
    </cfRule>
    <cfRule type="expression" dxfId="1824" priority="1682">
      <formula>IF(RIGHT(TEXT(AU489,"0.#"),1)=".",TRUE,FALSE)</formula>
    </cfRule>
  </conditionalFormatting>
  <conditionalFormatting sqref="AQ488">
    <cfRule type="expression" dxfId="1823" priority="1673">
      <formula>IF(RIGHT(TEXT(AQ488,"0.#"),1)=".",FALSE,TRUE)</formula>
    </cfRule>
    <cfRule type="expression" dxfId="1822" priority="1674">
      <formula>IF(RIGHT(TEXT(AQ488,"0.#"),1)=".",TRUE,FALSE)</formula>
    </cfRule>
  </conditionalFormatting>
  <conditionalFormatting sqref="AQ489">
    <cfRule type="expression" dxfId="1821" priority="1671">
      <formula>IF(RIGHT(TEXT(AQ489,"0.#"),1)=".",FALSE,TRUE)</formula>
    </cfRule>
    <cfRule type="expression" dxfId="1820" priority="1672">
      <formula>IF(RIGHT(TEXT(AQ489,"0.#"),1)=".",TRUE,FALSE)</formula>
    </cfRule>
  </conditionalFormatting>
  <conditionalFormatting sqref="AQ487">
    <cfRule type="expression" dxfId="1819" priority="1669">
      <formula>IF(RIGHT(TEXT(AQ487,"0.#"),1)=".",FALSE,TRUE)</formula>
    </cfRule>
    <cfRule type="expression" dxfId="1818" priority="1670">
      <formula>IF(RIGHT(TEXT(AQ487,"0.#"),1)=".",TRUE,FALSE)</formula>
    </cfRule>
  </conditionalFormatting>
  <conditionalFormatting sqref="AE512">
    <cfRule type="expression" dxfId="1817" priority="1667">
      <formula>IF(RIGHT(TEXT(AE512,"0.#"),1)=".",FALSE,TRUE)</formula>
    </cfRule>
    <cfRule type="expression" dxfId="1816" priority="1668">
      <formula>IF(RIGHT(TEXT(AE512,"0.#"),1)=".",TRUE,FALSE)</formula>
    </cfRule>
  </conditionalFormatting>
  <conditionalFormatting sqref="AE513">
    <cfRule type="expression" dxfId="1815" priority="1665">
      <formula>IF(RIGHT(TEXT(AE513,"0.#"),1)=".",FALSE,TRUE)</formula>
    </cfRule>
    <cfRule type="expression" dxfId="1814" priority="1666">
      <formula>IF(RIGHT(TEXT(AE513,"0.#"),1)=".",TRUE,FALSE)</formula>
    </cfRule>
  </conditionalFormatting>
  <conditionalFormatting sqref="AE514">
    <cfRule type="expression" dxfId="1813" priority="1663">
      <formula>IF(RIGHT(TEXT(AE514,"0.#"),1)=".",FALSE,TRUE)</formula>
    </cfRule>
    <cfRule type="expression" dxfId="1812" priority="1664">
      <formula>IF(RIGHT(TEXT(AE514,"0.#"),1)=".",TRUE,FALSE)</formula>
    </cfRule>
  </conditionalFormatting>
  <conditionalFormatting sqref="AU512">
    <cfRule type="expression" dxfId="1811" priority="1655">
      <formula>IF(RIGHT(TEXT(AU512,"0.#"),1)=".",FALSE,TRUE)</formula>
    </cfRule>
    <cfRule type="expression" dxfId="1810" priority="1656">
      <formula>IF(RIGHT(TEXT(AU512,"0.#"),1)=".",TRUE,FALSE)</formula>
    </cfRule>
  </conditionalFormatting>
  <conditionalFormatting sqref="AU513">
    <cfRule type="expression" dxfId="1809" priority="1653">
      <formula>IF(RIGHT(TEXT(AU513,"0.#"),1)=".",FALSE,TRUE)</formula>
    </cfRule>
    <cfRule type="expression" dxfId="1808" priority="1654">
      <formula>IF(RIGHT(TEXT(AU513,"0.#"),1)=".",TRUE,FALSE)</formula>
    </cfRule>
  </conditionalFormatting>
  <conditionalFormatting sqref="AU514">
    <cfRule type="expression" dxfId="1807" priority="1651">
      <formula>IF(RIGHT(TEXT(AU514,"0.#"),1)=".",FALSE,TRUE)</formula>
    </cfRule>
    <cfRule type="expression" dxfId="1806" priority="1652">
      <formula>IF(RIGHT(TEXT(AU514,"0.#"),1)=".",TRUE,FALSE)</formula>
    </cfRule>
  </conditionalFormatting>
  <conditionalFormatting sqref="AQ513">
    <cfRule type="expression" dxfId="1805" priority="1643">
      <formula>IF(RIGHT(TEXT(AQ513,"0.#"),1)=".",FALSE,TRUE)</formula>
    </cfRule>
    <cfRule type="expression" dxfId="1804" priority="1644">
      <formula>IF(RIGHT(TEXT(AQ513,"0.#"),1)=".",TRUE,FALSE)</formula>
    </cfRule>
  </conditionalFormatting>
  <conditionalFormatting sqref="AQ514">
    <cfRule type="expression" dxfId="1803" priority="1641">
      <formula>IF(RIGHT(TEXT(AQ514,"0.#"),1)=".",FALSE,TRUE)</formula>
    </cfRule>
    <cfRule type="expression" dxfId="1802" priority="1642">
      <formula>IF(RIGHT(TEXT(AQ514,"0.#"),1)=".",TRUE,FALSE)</formula>
    </cfRule>
  </conditionalFormatting>
  <conditionalFormatting sqref="AQ512">
    <cfRule type="expression" dxfId="1801" priority="1639">
      <formula>IF(RIGHT(TEXT(AQ512,"0.#"),1)=".",FALSE,TRUE)</formula>
    </cfRule>
    <cfRule type="expression" dxfId="1800" priority="1640">
      <formula>IF(RIGHT(TEXT(AQ512,"0.#"),1)=".",TRUE,FALSE)</formula>
    </cfRule>
  </conditionalFormatting>
  <conditionalFormatting sqref="AE517">
    <cfRule type="expression" dxfId="1799" priority="1517">
      <formula>IF(RIGHT(TEXT(AE517,"0.#"),1)=".",FALSE,TRUE)</formula>
    </cfRule>
    <cfRule type="expression" dxfId="1798" priority="1518">
      <formula>IF(RIGHT(TEXT(AE517,"0.#"),1)=".",TRUE,FALSE)</formula>
    </cfRule>
  </conditionalFormatting>
  <conditionalFormatting sqref="AE518">
    <cfRule type="expression" dxfId="1797" priority="1515">
      <formula>IF(RIGHT(TEXT(AE518,"0.#"),1)=".",FALSE,TRUE)</formula>
    </cfRule>
    <cfRule type="expression" dxfId="1796" priority="1516">
      <formula>IF(RIGHT(TEXT(AE518,"0.#"),1)=".",TRUE,FALSE)</formula>
    </cfRule>
  </conditionalFormatting>
  <conditionalFormatting sqref="AE519">
    <cfRule type="expression" dxfId="1795" priority="1513">
      <formula>IF(RIGHT(TEXT(AE519,"0.#"),1)=".",FALSE,TRUE)</formula>
    </cfRule>
    <cfRule type="expression" dxfId="1794" priority="1514">
      <formula>IF(RIGHT(TEXT(AE519,"0.#"),1)=".",TRUE,FALSE)</formula>
    </cfRule>
  </conditionalFormatting>
  <conditionalFormatting sqref="AU517">
    <cfRule type="expression" dxfId="1793" priority="1505">
      <formula>IF(RIGHT(TEXT(AU517,"0.#"),1)=".",FALSE,TRUE)</formula>
    </cfRule>
    <cfRule type="expression" dxfId="1792" priority="1506">
      <formula>IF(RIGHT(TEXT(AU517,"0.#"),1)=".",TRUE,FALSE)</formula>
    </cfRule>
  </conditionalFormatting>
  <conditionalFormatting sqref="AU519">
    <cfRule type="expression" dxfId="1791" priority="1501">
      <formula>IF(RIGHT(TEXT(AU519,"0.#"),1)=".",FALSE,TRUE)</formula>
    </cfRule>
    <cfRule type="expression" dxfId="1790" priority="1502">
      <formula>IF(RIGHT(TEXT(AU519,"0.#"),1)=".",TRUE,FALSE)</formula>
    </cfRule>
  </conditionalFormatting>
  <conditionalFormatting sqref="AQ518">
    <cfRule type="expression" dxfId="1789" priority="1493">
      <formula>IF(RIGHT(TEXT(AQ518,"0.#"),1)=".",FALSE,TRUE)</formula>
    </cfRule>
    <cfRule type="expression" dxfId="1788" priority="1494">
      <formula>IF(RIGHT(TEXT(AQ518,"0.#"),1)=".",TRUE,FALSE)</formula>
    </cfRule>
  </conditionalFormatting>
  <conditionalFormatting sqref="AQ519">
    <cfRule type="expression" dxfId="1787" priority="1491">
      <formula>IF(RIGHT(TEXT(AQ519,"0.#"),1)=".",FALSE,TRUE)</formula>
    </cfRule>
    <cfRule type="expression" dxfId="1786" priority="1492">
      <formula>IF(RIGHT(TEXT(AQ519,"0.#"),1)=".",TRUE,FALSE)</formula>
    </cfRule>
  </conditionalFormatting>
  <conditionalFormatting sqref="AQ517">
    <cfRule type="expression" dxfId="1785" priority="1489">
      <formula>IF(RIGHT(TEXT(AQ517,"0.#"),1)=".",FALSE,TRUE)</formula>
    </cfRule>
    <cfRule type="expression" dxfId="1784" priority="1490">
      <formula>IF(RIGHT(TEXT(AQ517,"0.#"),1)=".",TRUE,FALSE)</formula>
    </cfRule>
  </conditionalFormatting>
  <conditionalFormatting sqref="AE522">
    <cfRule type="expression" dxfId="1783" priority="1487">
      <formula>IF(RIGHT(TEXT(AE522,"0.#"),1)=".",FALSE,TRUE)</formula>
    </cfRule>
    <cfRule type="expression" dxfId="1782" priority="1488">
      <formula>IF(RIGHT(TEXT(AE522,"0.#"),1)=".",TRUE,FALSE)</formula>
    </cfRule>
  </conditionalFormatting>
  <conditionalFormatting sqref="AE523">
    <cfRule type="expression" dxfId="1781" priority="1485">
      <formula>IF(RIGHT(TEXT(AE523,"0.#"),1)=".",FALSE,TRUE)</formula>
    </cfRule>
    <cfRule type="expression" dxfId="1780" priority="1486">
      <formula>IF(RIGHT(TEXT(AE523,"0.#"),1)=".",TRUE,FALSE)</formula>
    </cfRule>
  </conditionalFormatting>
  <conditionalFormatting sqref="AE524">
    <cfRule type="expression" dxfId="1779" priority="1483">
      <formula>IF(RIGHT(TEXT(AE524,"0.#"),1)=".",FALSE,TRUE)</formula>
    </cfRule>
    <cfRule type="expression" dxfId="1778" priority="1484">
      <formula>IF(RIGHT(TEXT(AE524,"0.#"),1)=".",TRUE,FALSE)</formula>
    </cfRule>
  </conditionalFormatting>
  <conditionalFormatting sqref="AU522">
    <cfRule type="expression" dxfId="1777" priority="1475">
      <formula>IF(RIGHT(TEXT(AU522,"0.#"),1)=".",FALSE,TRUE)</formula>
    </cfRule>
    <cfRule type="expression" dxfId="1776" priority="1476">
      <formula>IF(RIGHT(TEXT(AU522,"0.#"),1)=".",TRUE,FALSE)</formula>
    </cfRule>
  </conditionalFormatting>
  <conditionalFormatting sqref="AU523">
    <cfRule type="expression" dxfId="1775" priority="1473">
      <formula>IF(RIGHT(TEXT(AU523,"0.#"),1)=".",FALSE,TRUE)</formula>
    </cfRule>
    <cfRule type="expression" dxfId="1774" priority="1474">
      <formula>IF(RIGHT(TEXT(AU523,"0.#"),1)=".",TRUE,FALSE)</formula>
    </cfRule>
  </conditionalFormatting>
  <conditionalFormatting sqref="AU524">
    <cfRule type="expression" dxfId="1773" priority="1471">
      <formula>IF(RIGHT(TEXT(AU524,"0.#"),1)=".",FALSE,TRUE)</formula>
    </cfRule>
    <cfRule type="expression" dxfId="1772" priority="1472">
      <formula>IF(RIGHT(TEXT(AU524,"0.#"),1)=".",TRUE,FALSE)</formula>
    </cfRule>
  </conditionalFormatting>
  <conditionalFormatting sqref="AQ523">
    <cfRule type="expression" dxfId="1771" priority="1463">
      <formula>IF(RIGHT(TEXT(AQ523,"0.#"),1)=".",FALSE,TRUE)</formula>
    </cfRule>
    <cfRule type="expression" dxfId="1770" priority="1464">
      <formula>IF(RIGHT(TEXT(AQ523,"0.#"),1)=".",TRUE,FALSE)</formula>
    </cfRule>
  </conditionalFormatting>
  <conditionalFormatting sqref="AQ524">
    <cfRule type="expression" dxfId="1769" priority="1461">
      <formula>IF(RIGHT(TEXT(AQ524,"0.#"),1)=".",FALSE,TRUE)</formula>
    </cfRule>
    <cfRule type="expression" dxfId="1768" priority="1462">
      <formula>IF(RIGHT(TEXT(AQ524,"0.#"),1)=".",TRUE,FALSE)</formula>
    </cfRule>
  </conditionalFormatting>
  <conditionalFormatting sqref="AQ522">
    <cfRule type="expression" dxfId="1767" priority="1459">
      <formula>IF(RIGHT(TEXT(AQ522,"0.#"),1)=".",FALSE,TRUE)</formula>
    </cfRule>
    <cfRule type="expression" dxfId="1766" priority="1460">
      <formula>IF(RIGHT(TEXT(AQ522,"0.#"),1)=".",TRUE,FALSE)</formula>
    </cfRule>
  </conditionalFormatting>
  <conditionalFormatting sqref="AE527">
    <cfRule type="expression" dxfId="1765" priority="1457">
      <formula>IF(RIGHT(TEXT(AE527,"0.#"),1)=".",FALSE,TRUE)</formula>
    </cfRule>
    <cfRule type="expression" dxfId="1764" priority="1458">
      <formula>IF(RIGHT(TEXT(AE527,"0.#"),1)=".",TRUE,FALSE)</formula>
    </cfRule>
  </conditionalFormatting>
  <conditionalFormatting sqref="AE528">
    <cfRule type="expression" dxfId="1763" priority="1455">
      <formula>IF(RIGHT(TEXT(AE528,"0.#"),1)=".",FALSE,TRUE)</formula>
    </cfRule>
    <cfRule type="expression" dxfId="1762" priority="1456">
      <formula>IF(RIGHT(TEXT(AE528,"0.#"),1)=".",TRUE,FALSE)</formula>
    </cfRule>
  </conditionalFormatting>
  <conditionalFormatting sqref="AE529">
    <cfRule type="expression" dxfId="1761" priority="1453">
      <formula>IF(RIGHT(TEXT(AE529,"0.#"),1)=".",FALSE,TRUE)</formula>
    </cfRule>
    <cfRule type="expression" dxfId="1760" priority="1454">
      <formula>IF(RIGHT(TEXT(AE529,"0.#"),1)=".",TRUE,FALSE)</formula>
    </cfRule>
  </conditionalFormatting>
  <conditionalFormatting sqref="AU527">
    <cfRule type="expression" dxfId="1759" priority="1445">
      <formula>IF(RIGHT(TEXT(AU527,"0.#"),1)=".",FALSE,TRUE)</formula>
    </cfRule>
    <cfRule type="expression" dxfId="1758" priority="1446">
      <formula>IF(RIGHT(TEXT(AU527,"0.#"),1)=".",TRUE,FALSE)</formula>
    </cfRule>
  </conditionalFormatting>
  <conditionalFormatting sqref="AU528">
    <cfRule type="expression" dxfId="1757" priority="1443">
      <formula>IF(RIGHT(TEXT(AU528,"0.#"),1)=".",FALSE,TRUE)</formula>
    </cfRule>
    <cfRule type="expression" dxfId="1756" priority="1444">
      <formula>IF(RIGHT(TEXT(AU528,"0.#"),1)=".",TRUE,FALSE)</formula>
    </cfRule>
  </conditionalFormatting>
  <conditionalFormatting sqref="AU529">
    <cfRule type="expression" dxfId="1755" priority="1441">
      <formula>IF(RIGHT(TEXT(AU529,"0.#"),1)=".",FALSE,TRUE)</formula>
    </cfRule>
    <cfRule type="expression" dxfId="1754" priority="1442">
      <formula>IF(RIGHT(TEXT(AU529,"0.#"),1)=".",TRUE,FALSE)</formula>
    </cfRule>
  </conditionalFormatting>
  <conditionalFormatting sqref="AQ528">
    <cfRule type="expression" dxfId="1753" priority="1433">
      <formula>IF(RIGHT(TEXT(AQ528,"0.#"),1)=".",FALSE,TRUE)</formula>
    </cfRule>
    <cfRule type="expression" dxfId="1752" priority="1434">
      <formula>IF(RIGHT(TEXT(AQ528,"0.#"),1)=".",TRUE,FALSE)</formula>
    </cfRule>
  </conditionalFormatting>
  <conditionalFormatting sqref="AQ529">
    <cfRule type="expression" dxfId="1751" priority="1431">
      <formula>IF(RIGHT(TEXT(AQ529,"0.#"),1)=".",FALSE,TRUE)</formula>
    </cfRule>
    <cfRule type="expression" dxfId="1750" priority="1432">
      <formula>IF(RIGHT(TEXT(AQ529,"0.#"),1)=".",TRUE,FALSE)</formula>
    </cfRule>
  </conditionalFormatting>
  <conditionalFormatting sqref="AQ527">
    <cfRule type="expression" dxfId="1749" priority="1429">
      <formula>IF(RIGHT(TEXT(AQ527,"0.#"),1)=".",FALSE,TRUE)</formula>
    </cfRule>
    <cfRule type="expression" dxfId="1748" priority="1430">
      <formula>IF(RIGHT(TEXT(AQ527,"0.#"),1)=".",TRUE,FALSE)</formula>
    </cfRule>
  </conditionalFormatting>
  <conditionalFormatting sqref="AE532">
    <cfRule type="expression" dxfId="1747" priority="1427">
      <formula>IF(RIGHT(TEXT(AE532,"0.#"),1)=".",FALSE,TRUE)</formula>
    </cfRule>
    <cfRule type="expression" dxfId="1746" priority="1428">
      <formula>IF(RIGHT(TEXT(AE532,"0.#"),1)=".",TRUE,FALSE)</formula>
    </cfRule>
  </conditionalFormatting>
  <conditionalFormatting sqref="AM534">
    <cfRule type="expression" dxfId="1745" priority="1417">
      <formula>IF(RIGHT(TEXT(AM534,"0.#"),1)=".",FALSE,TRUE)</formula>
    </cfRule>
    <cfRule type="expression" dxfId="1744" priority="1418">
      <formula>IF(RIGHT(TEXT(AM534,"0.#"),1)=".",TRUE,FALSE)</formula>
    </cfRule>
  </conditionalFormatting>
  <conditionalFormatting sqref="AE533">
    <cfRule type="expression" dxfId="1743" priority="1425">
      <formula>IF(RIGHT(TEXT(AE533,"0.#"),1)=".",FALSE,TRUE)</formula>
    </cfRule>
    <cfRule type="expression" dxfId="1742" priority="1426">
      <formula>IF(RIGHT(TEXT(AE533,"0.#"),1)=".",TRUE,FALSE)</formula>
    </cfRule>
  </conditionalFormatting>
  <conditionalFormatting sqref="AE534">
    <cfRule type="expression" dxfId="1741" priority="1423">
      <formula>IF(RIGHT(TEXT(AE534,"0.#"),1)=".",FALSE,TRUE)</formula>
    </cfRule>
    <cfRule type="expression" dxfId="1740" priority="1424">
      <formula>IF(RIGHT(TEXT(AE534,"0.#"),1)=".",TRUE,FALSE)</formula>
    </cfRule>
  </conditionalFormatting>
  <conditionalFormatting sqref="AM532">
    <cfRule type="expression" dxfId="1739" priority="1421">
      <formula>IF(RIGHT(TEXT(AM532,"0.#"),1)=".",FALSE,TRUE)</formula>
    </cfRule>
    <cfRule type="expression" dxfId="1738" priority="1422">
      <formula>IF(RIGHT(TEXT(AM532,"0.#"),1)=".",TRUE,FALSE)</formula>
    </cfRule>
  </conditionalFormatting>
  <conditionalFormatting sqref="AM533">
    <cfRule type="expression" dxfId="1737" priority="1419">
      <formula>IF(RIGHT(TEXT(AM533,"0.#"),1)=".",FALSE,TRUE)</formula>
    </cfRule>
    <cfRule type="expression" dxfId="1736" priority="1420">
      <formula>IF(RIGHT(TEXT(AM533,"0.#"),1)=".",TRUE,FALSE)</formula>
    </cfRule>
  </conditionalFormatting>
  <conditionalFormatting sqref="AU532">
    <cfRule type="expression" dxfId="1735" priority="1415">
      <formula>IF(RIGHT(TEXT(AU532,"0.#"),1)=".",FALSE,TRUE)</formula>
    </cfRule>
    <cfRule type="expression" dxfId="1734" priority="1416">
      <formula>IF(RIGHT(TEXT(AU532,"0.#"),1)=".",TRUE,FALSE)</formula>
    </cfRule>
  </conditionalFormatting>
  <conditionalFormatting sqref="AU533">
    <cfRule type="expression" dxfId="1733" priority="1413">
      <formula>IF(RIGHT(TEXT(AU533,"0.#"),1)=".",FALSE,TRUE)</formula>
    </cfRule>
    <cfRule type="expression" dxfId="1732" priority="1414">
      <formula>IF(RIGHT(TEXT(AU533,"0.#"),1)=".",TRUE,FALSE)</formula>
    </cfRule>
  </conditionalFormatting>
  <conditionalFormatting sqref="AU534">
    <cfRule type="expression" dxfId="1731" priority="1411">
      <formula>IF(RIGHT(TEXT(AU534,"0.#"),1)=".",FALSE,TRUE)</formula>
    </cfRule>
    <cfRule type="expression" dxfId="1730" priority="1412">
      <formula>IF(RIGHT(TEXT(AU534,"0.#"),1)=".",TRUE,FALSE)</formula>
    </cfRule>
  </conditionalFormatting>
  <conditionalFormatting sqref="AI534">
    <cfRule type="expression" dxfId="1729" priority="1405">
      <formula>IF(RIGHT(TEXT(AI534,"0.#"),1)=".",FALSE,TRUE)</formula>
    </cfRule>
    <cfRule type="expression" dxfId="1728" priority="1406">
      <formula>IF(RIGHT(TEXT(AI534,"0.#"),1)=".",TRUE,FALSE)</formula>
    </cfRule>
  </conditionalFormatting>
  <conditionalFormatting sqref="AI532">
    <cfRule type="expression" dxfId="1727" priority="1409">
      <formula>IF(RIGHT(TEXT(AI532,"0.#"),1)=".",FALSE,TRUE)</formula>
    </cfRule>
    <cfRule type="expression" dxfId="1726" priority="1410">
      <formula>IF(RIGHT(TEXT(AI532,"0.#"),1)=".",TRUE,FALSE)</formula>
    </cfRule>
  </conditionalFormatting>
  <conditionalFormatting sqref="AI533">
    <cfRule type="expression" dxfId="1725" priority="1407">
      <formula>IF(RIGHT(TEXT(AI533,"0.#"),1)=".",FALSE,TRUE)</formula>
    </cfRule>
    <cfRule type="expression" dxfId="1724" priority="1408">
      <formula>IF(RIGHT(TEXT(AI533,"0.#"),1)=".",TRUE,FALSE)</formula>
    </cfRule>
  </conditionalFormatting>
  <conditionalFormatting sqref="AQ533">
    <cfRule type="expression" dxfId="1723" priority="1403">
      <formula>IF(RIGHT(TEXT(AQ533,"0.#"),1)=".",FALSE,TRUE)</formula>
    </cfRule>
    <cfRule type="expression" dxfId="1722" priority="1404">
      <formula>IF(RIGHT(TEXT(AQ533,"0.#"),1)=".",TRUE,FALSE)</formula>
    </cfRule>
  </conditionalFormatting>
  <conditionalFormatting sqref="AQ534">
    <cfRule type="expression" dxfId="1721" priority="1401">
      <formula>IF(RIGHT(TEXT(AQ534,"0.#"),1)=".",FALSE,TRUE)</formula>
    </cfRule>
    <cfRule type="expression" dxfId="1720" priority="1402">
      <formula>IF(RIGHT(TEXT(AQ534,"0.#"),1)=".",TRUE,FALSE)</formula>
    </cfRule>
  </conditionalFormatting>
  <conditionalFormatting sqref="AQ532">
    <cfRule type="expression" dxfId="1719" priority="1399">
      <formula>IF(RIGHT(TEXT(AQ532,"0.#"),1)=".",FALSE,TRUE)</formula>
    </cfRule>
    <cfRule type="expression" dxfId="1718" priority="1400">
      <formula>IF(RIGHT(TEXT(AQ532,"0.#"),1)=".",TRUE,FALSE)</formula>
    </cfRule>
  </conditionalFormatting>
  <conditionalFormatting sqref="AE541">
    <cfRule type="expression" dxfId="1717" priority="1397">
      <formula>IF(RIGHT(TEXT(AE541,"0.#"),1)=".",FALSE,TRUE)</formula>
    </cfRule>
    <cfRule type="expression" dxfId="1716" priority="1398">
      <formula>IF(RIGHT(TEXT(AE541,"0.#"),1)=".",TRUE,FALSE)</formula>
    </cfRule>
  </conditionalFormatting>
  <conditionalFormatting sqref="AE542">
    <cfRule type="expression" dxfId="1715" priority="1395">
      <formula>IF(RIGHT(TEXT(AE542,"0.#"),1)=".",FALSE,TRUE)</formula>
    </cfRule>
    <cfRule type="expression" dxfId="1714" priority="1396">
      <formula>IF(RIGHT(TEXT(AE542,"0.#"),1)=".",TRUE,FALSE)</formula>
    </cfRule>
  </conditionalFormatting>
  <conditionalFormatting sqref="AE543">
    <cfRule type="expression" dxfId="1713" priority="1393">
      <formula>IF(RIGHT(TEXT(AE543,"0.#"),1)=".",FALSE,TRUE)</formula>
    </cfRule>
    <cfRule type="expression" dxfId="1712" priority="1394">
      <formula>IF(RIGHT(TEXT(AE543,"0.#"),1)=".",TRUE,FALSE)</formula>
    </cfRule>
  </conditionalFormatting>
  <conditionalFormatting sqref="AU541">
    <cfRule type="expression" dxfId="1711" priority="1385">
      <formula>IF(RIGHT(TEXT(AU541,"0.#"),1)=".",FALSE,TRUE)</formula>
    </cfRule>
    <cfRule type="expression" dxfId="1710" priority="1386">
      <formula>IF(RIGHT(TEXT(AU541,"0.#"),1)=".",TRUE,FALSE)</formula>
    </cfRule>
  </conditionalFormatting>
  <conditionalFormatting sqref="AU542">
    <cfRule type="expression" dxfId="1709" priority="1383">
      <formula>IF(RIGHT(TEXT(AU542,"0.#"),1)=".",FALSE,TRUE)</formula>
    </cfRule>
    <cfRule type="expression" dxfId="1708" priority="1384">
      <formula>IF(RIGHT(TEXT(AU542,"0.#"),1)=".",TRUE,FALSE)</formula>
    </cfRule>
  </conditionalFormatting>
  <conditionalFormatting sqref="AU543">
    <cfRule type="expression" dxfId="1707" priority="1381">
      <formula>IF(RIGHT(TEXT(AU543,"0.#"),1)=".",FALSE,TRUE)</formula>
    </cfRule>
    <cfRule type="expression" dxfId="1706" priority="1382">
      <formula>IF(RIGHT(TEXT(AU543,"0.#"),1)=".",TRUE,FALSE)</formula>
    </cfRule>
  </conditionalFormatting>
  <conditionalFormatting sqref="AQ542">
    <cfRule type="expression" dxfId="1705" priority="1373">
      <formula>IF(RIGHT(TEXT(AQ542,"0.#"),1)=".",FALSE,TRUE)</formula>
    </cfRule>
    <cfRule type="expression" dxfId="1704" priority="1374">
      <formula>IF(RIGHT(TEXT(AQ542,"0.#"),1)=".",TRUE,FALSE)</formula>
    </cfRule>
  </conditionalFormatting>
  <conditionalFormatting sqref="AQ543">
    <cfRule type="expression" dxfId="1703" priority="1371">
      <formula>IF(RIGHT(TEXT(AQ543,"0.#"),1)=".",FALSE,TRUE)</formula>
    </cfRule>
    <cfRule type="expression" dxfId="1702" priority="1372">
      <formula>IF(RIGHT(TEXT(AQ543,"0.#"),1)=".",TRUE,FALSE)</formula>
    </cfRule>
  </conditionalFormatting>
  <conditionalFormatting sqref="AQ541">
    <cfRule type="expression" dxfId="1701" priority="1369">
      <formula>IF(RIGHT(TEXT(AQ541,"0.#"),1)=".",FALSE,TRUE)</formula>
    </cfRule>
    <cfRule type="expression" dxfId="1700" priority="1370">
      <formula>IF(RIGHT(TEXT(AQ541,"0.#"),1)=".",TRUE,FALSE)</formula>
    </cfRule>
  </conditionalFormatting>
  <conditionalFormatting sqref="AE566">
    <cfRule type="expression" dxfId="1699" priority="1367">
      <formula>IF(RIGHT(TEXT(AE566,"0.#"),1)=".",FALSE,TRUE)</formula>
    </cfRule>
    <cfRule type="expression" dxfId="1698" priority="1368">
      <formula>IF(RIGHT(TEXT(AE566,"0.#"),1)=".",TRUE,FALSE)</formula>
    </cfRule>
  </conditionalFormatting>
  <conditionalFormatting sqref="AE567">
    <cfRule type="expression" dxfId="1697" priority="1365">
      <formula>IF(RIGHT(TEXT(AE567,"0.#"),1)=".",FALSE,TRUE)</formula>
    </cfRule>
    <cfRule type="expression" dxfId="1696" priority="1366">
      <formula>IF(RIGHT(TEXT(AE567,"0.#"),1)=".",TRUE,FALSE)</formula>
    </cfRule>
  </conditionalFormatting>
  <conditionalFormatting sqref="AE568">
    <cfRule type="expression" dxfId="1695" priority="1363">
      <formula>IF(RIGHT(TEXT(AE568,"0.#"),1)=".",FALSE,TRUE)</formula>
    </cfRule>
    <cfRule type="expression" dxfId="1694" priority="1364">
      <formula>IF(RIGHT(TEXT(AE568,"0.#"),1)=".",TRUE,FALSE)</formula>
    </cfRule>
  </conditionalFormatting>
  <conditionalFormatting sqref="AU566">
    <cfRule type="expression" dxfId="1693" priority="1355">
      <formula>IF(RIGHT(TEXT(AU566,"0.#"),1)=".",FALSE,TRUE)</formula>
    </cfRule>
    <cfRule type="expression" dxfId="1692" priority="1356">
      <formula>IF(RIGHT(TEXT(AU566,"0.#"),1)=".",TRUE,FALSE)</formula>
    </cfRule>
  </conditionalFormatting>
  <conditionalFormatting sqref="AU567">
    <cfRule type="expression" dxfId="1691" priority="1353">
      <formula>IF(RIGHT(TEXT(AU567,"0.#"),1)=".",FALSE,TRUE)</formula>
    </cfRule>
    <cfRule type="expression" dxfId="1690" priority="1354">
      <formula>IF(RIGHT(TEXT(AU567,"0.#"),1)=".",TRUE,FALSE)</formula>
    </cfRule>
  </conditionalFormatting>
  <conditionalFormatting sqref="AU568">
    <cfRule type="expression" dxfId="1689" priority="1351">
      <formula>IF(RIGHT(TEXT(AU568,"0.#"),1)=".",FALSE,TRUE)</formula>
    </cfRule>
    <cfRule type="expression" dxfId="1688" priority="1352">
      <formula>IF(RIGHT(TEXT(AU568,"0.#"),1)=".",TRUE,FALSE)</formula>
    </cfRule>
  </conditionalFormatting>
  <conditionalFormatting sqref="AQ567">
    <cfRule type="expression" dxfId="1687" priority="1343">
      <formula>IF(RIGHT(TEXT(AQ567,"0.#"),1)=".",FALSE,TRUE)</formula>
    </cfRule>
    <cfRule type="expression" dxfId="1686" priority="1344">
      <formula>IF(RIGHT(TEXT(AQ567,"0.#"),1)=".",TRUE,FALSE)</formula>
    </cfRule>
  </conditionalFormatting>
  <conditionalFormatting sqref="AQ568">
    <cfRule type="expression" dxfId="1685" priority="1341">
      <formula>IF(RIGHT(TEXT(AQ568,"0.#"),1)=".",FALSE,TRUE)</formula>
    </cfRule>
    <cfRule type="expression" dxfId="1684" priority="1342">
      <formula>IF(RIGHT(TEXT(AQ568,"0.#"),1)=".",TRUE,FALSE)</formula>
    </cfRule>
  </conditionalFormatting>
  <conditionalFormatting sqref="AQ566">
    <cfRule type="expression" dxfId="1683" priority="1339">
      <formula>IF(RIGHT(TEXT(AQ566,"0.#"),1)=".",FALSE,TRUE)</formula>
    </cfRule>
    <cfRule type="expression" dxfId="1682" priority="1340">
      <formula>IF(RIGHT(TEXT(AQ566,"0.#"),1)=".",TRUE,FALSE)</formula>
    </cfRule>
  </conditionalFormatting>
  <conditionalFormatting sqref="AE546">
    <cfRule type="expression" dxfId="1681" priority="1337">
      <formula>IF(RIGHT(TEXT(AE546,"0.#"),1)=".",FALSE,TRUE)</formula>
    </cfRule>
    <cfRule type="expression" dxfId="1680" priority="1338">
      <formula>IF(RIGHT(TEXT(AE546,"0.#"),1)=".",TRUE,FALSE)</formula>
    </cfRule>
  </conditionalFormatting>
  <conditionalFormatting sqref="AE547">
    <cfRule type="expression" dxfId="1679" priority="1335">
      <formula>IF(RIGHT(TEXT(AE547,"0.#"),1)=".",FALSE,TRUE)</formula>
    </cfRule>
    <cfRule type="expression" dxfId="1678" priority="1336">
      <formula>IF(RIGHT(TEXT(AE547,"0.#"),1)=".",TRUE,FALSE)</formula>
    </cfRule>
  </conditionalFormatting>
  <conditionalFormatting sqref="AE548">
    <cfRule type="expression" dxfId="1677" priority="1333">
      <formula>IF(RIGHT(TEXT(AE548,"0.#"),1)=".",FALSE,TRUE)</formula>
    </cfRule>
    <cfRule type="expression" dxfId="1676" priority="1334">
      <formula>IF(RIGHT(TEXT(AE548,"0.#"),1)=".",TRUE,FALSE)</formula>
    </cfRule>
  </conditionalFormatting>
  <conditionalFormatting sqref="AU546">
    <cfRule type="expression" dxfId="1675" priority="1325">
      <formula>IF(RIGHT(TEXT(AU546,"0.#"),1)=".",FALSE,TRUE)</formula>
    </cfRule>
    <cfRule type="expression" dxfId="1674" priority="1326">
      <formula>IF(RIGHT(TEXT(AU546,"0.#"),1)=".",TRUE,FALSE)</formula>
    </cfRule>
  </conditionalFormatting>
  <conditionalFormatting sqref="AU547">
    <cfRule type="expression" dxfId="1673" priority="1323">
      <formula>IF(RIGHT(TEXT(AU547,"0.#"),1)=".",FALSE,TRUE)</formula>
    </cfRule>
    <cfRule type="expression" dxfId="1672" priority="1324">
      <formula>IF(RIGHT(TEXT(AU547,"0.#"),1)=".",TRUE,FALSE)</formula>
    </cfRule>
  </conditionalFormatting>
  <conditionalFormatting sqref="AU548">
    <cfRule type="expression" dxfId="1671" priority="1321">
      <formula>IF(RIGHT(TEXT(AU548,"0.#"),1)=".",FALSE,TRUE)</formula>
    </cfRule>
    <cfRule type="expression" dxfId="1670" priority="1322">
      <formula>IF(RIGHT(TEXT(AU548,"0.#"),1)=".",TRUE,FALSE)</formula>
    </cfRule>
  </conditionalFormatting>
  <conditionalFormatting sqref="AQ547">
    <cfRule type="expression" dxfId="1669" priority="1313">
      <formula>IF(RIGHT(TEXT(AQ547,"0.#"),1)=".",FALSE,TRUE)</formula>
    </cfRule>
    <cfRule type="expression" dxfId="1668" priority="1314">
      <formula>IF(RIGHT(TEXT(AQ547,"0.#"),1)=".",TRUE,FALSE)</formula>
    </cfRule>
  </conditionalFormatting>
  <conditionalFormatting sqref="AQ546">
    <cfRule type="expression" dxfId="1667" priority="1309">
      <formula>IF(RIGHT(TEXT(AQ546,"0.#"),1)=".",FALSE,TRUE)</formula>
    </cfRule>
    <cfRule type="expression" dxfId="1666" priority="1310">
      <formula>IF(RIGHT(TEXT(AQ546,"0.#"),1)=".",TRUE,FALSE)</formula>
    </cfRule>
  </conditionalFormatting>
  <conditionalFormatting sqref="AE551">
    <cfRule type="expression" dxfId="1665" priority="1307">
      <formula>IF(RIGHT(TEXT(AE551,"0.#"),1)=".",FALSE,TRUE)</formula>
    </cfRule>
    <cfRule type="expression" dxfId="1664" priority="1308">
      <formula>IF(RIGHT(TEXT(AE551,"0.#"),1)=".",TRUE,FALSE)</formula>
    </cfRule>
  </conditionalFormatting>
  <conditionalFormatting sqref="AE553">
    <cfRule type="expression" dxfId="1663" priority="1303">
      <formula>IF(RIGHT(TEXT(AE553,"0.#"),1)=".",FALSE,TRUE)</formula>
    </cfRule>
    <cfRule type="expression" dxfId="1662" priority="1304">
      <formula>IF(RIGHT(TEXT(AE553,"0.#"),1)=".",TRUE,FALSE)</formula>
    </cfRule>
  </conditionalFormatting>
  <conditionalFormatting sqref="AU551">
    <cfRule type="expression" dxfId="1661" priority="1295">
      <formula>IF(RIGHT(TEXT(AU551,"0.#"),1)=".",FALSE,TRUE)</formula>
    </cfRule>
    <cfRule type="expression" dxfId="1660" priority="1296">
      <formula>IF(RIGHT(TEXT(AU551,"0.#"),1)=".",TRUE,FALSE)</formula>
    </cfRule>
  </conditionalFormatting>
  <conditionalFormatting sqref="AU553">
    <cfRule type="expression" dxfId="1659" priority="1291">
      <formula>IF(RIGHT(TEXT(AU553,"0.#"),1)=".",FALSE,TRUE)</formula>
    </cfRule>
    <cfRule type="expression" dxfId="1658" priority="1292">
      <formula>IF(RIGHT(TEXT(AU553,"0.#"),1)=".",TRUE,FALSE)</formula>
    </cfRule>
  </conditionalFormatting>
  <conditionalFormatting sqref="AQ552">
    <cfRule type="expression" dxfId="1657" priority="1283">
      <formula>IF(RIGHT(TEXT(AQ552,"0.#"),1)=".",FALSE,TRUE)</formula>
    </cfRule>
    <cfRule type="expression" dxfId="1656" priority="1284">
      <formula>IF(RIGHT(TEXT(AQ552,"0.#"),1)=".",TRUE,FALSE)</formula>
    </cfRule>
  </conditionalFormatting>
  <conditionalFormatting sqref="AU561">
    <cfRule type="expression" dxfId="1655" priority="1235">
      <formula>IF(RIGHT(TEXT(AU561,"0.#"),1)=".",FALSE,TRUE)</formula>
    </cfRule>
    <cfRule type="expression" dxfId="1654" priority="1236">
      <formula>IF(RIGHT(TEXT(AU561,"0.#"),1)=".",TRUE,FALSE)</formula>
    </cfRule>
  </conditionalFormatting>
  <conditionalFormatting sqref="AU562">
    <cfRule type="expression" dxfId="1653" priority="1233">
      <formula>IF(RIGHT(TEXT(AU562,"0.#"),1)=".",FALSE,TRUE)</formula>
    </cfRule>
    <cfRule type="expression" dxfId="1652" priority="1234">
      <formula>IF(RIGHT(TEXT(AU562,"0.#"),1)=".",TRUE,FALSE)</formula>
    </cfRule>
  </conditionalFormatting>
  <conditionalFormatting sqref="AU563">
    <cfRule type="expression" dxfId="1651" priority="1231">
      <formula>IF(RIGHT(TEXT(AU563,"0.#"),1)=".",FALSE,TRUE)</formula>
    </cfRule>
    <cfRule type="expression" dxfId="1650" priority="1232">
      <formula>IF(RIGHT(TEXT(AU563,"0.#"),1)=".",TRUE,FALSE)</formula>
    </cfRule>
  </conditionalFormatting>
  <conditionalFormatting sqref="AQ562">
    <cfRule type="expression" dxfId="1649" priority="1223">
      <formula>IF(RIGHT(TEXT(AQ562,"0.#"),1)=".",FALSE,TRUE)</formula>
    </cfRule>
    <cfRule type="expression" dxfId="1648" priority="1224">
      <formula>IF(RIGHT(TEXT(AQ562,"0.#"),1)=".",TRUE,FALSE)</formula>
    </cfRule>
  </conditionalFormatting>
  <conditionalFormatting sqref="AQ563">
    <cfRule type="expression" dxfId="1647" priority="1221">
      <formula>IF(RIGHT(TEXT(AQ563,"0.#"),1)=".",FALSE,TRUE)</formula>
    </cfRule>
    <cfRule type="expression" dxfId="1646" priority="1222">
      <formula>IF(RIGHT(TEXT(AQ563,"0.#"),1)=".",TRUE,FALSE)</formula>
    </cfRule>
  </conditionalFormatting>
  <conditionalFormatting sqref="AQ561">
    <cfRule type="expression" dxfId="1645" priority="1219">
      <formula>IF(RIGHT(TEXT(AQ561,"0.#"),1)=".",FALSE,TRUE)</formula>
    </cfRule>
    <cfRule type="expression" dxfId="1644" priority="1220">
      <formula>IF(RIGHT(TEXT(AQ561,"0.#"),1)=".",TRUE,FALSE)</formula>
    </cfRule>
  </conditionalFormatting>
  <conditionalFormatting sqref="AE571">
    <cfRule type="expression" dxfId="1643" priority="1217">
      <formula>IF(RIGHT(TEXT(AE571,"0.#"),1)=".",FALSE,TRUE)</formula>
    </cfRule>
    <cfRule type="expression" dxfId="1642" priority="1218">
      <formula>IF(RIGHT(TEXT(AE571,"0.#"),1)=".",TRUE,FALSE)</formula>
    </cfRule>
  </conditionalFormatting>
  <conditionalFormatting sqref="AE572">
    <cfRule type="expression" dxfId="1641" priority="1215">
      <formula>IF(RIGHT(TEXT(AE572,"0.#"),1)=".",FALSE,TRUE)</formula>
    </cfRule>
    <cfRule type="expression" dxfId="1640" priority="1216">
      <formula>IF(RIGHT(TEXT(AE572,"0.#"),1)=".",TRUE,FALSE)</formula>
    </cfRule>
  </conditionalFormatting>
  <conditionalFormatting sqref="AE573">
    <cfRule type="expression" dxfId="1639" priority="1213">
      <formula>IF(RIGHT(TEXT(AE573,"0.#"),1)=".",FALSE,TRUE)</formula>
    </cfRule>
    <cfRule type="expression" dxfId="1638" priority="1214">
      <formula>IF(RIGHT(TEXT(AE573,"0.#"),1)=".",TRUE,FALSE)</formula>
    </cfRule>
  </conditionalFormatting>
  <conditionalFormatting sqref="AU571">
    <cfRule type="expression" dxfId="1637" priority="1205">
      <formula>IF(RIGHT(TEXT(AU571,"0.#"),1)=".",FALSE,TRUE)</formula>
    </cfRule>
    <cfRule type="expression" dxfId="1636" priority="1206">
      <formula>IF(RIGHT(TEXT(AU571,"0.#"),1)=".",TRUE,FALSE)</formula>
    </cfRule>
  </conditionalFormatting>
  <conditionalFormatting sqref="AU572">
    <cfRule type="expression" dxfId="1635" priority="1203">
      <formula>IF(RIGHT(TEXT(AU572,"0.#"),1)=".",FALSE,TRUE)</formula>
    </cfRule>
    <cfRule type="expression" dxfId="1634" priority="1204">
      <formula>IF(RIGHT(TEXT(AU572,"0.#"),1)=".",TRUE,FALSE)</formula>
    </cfRule>
  </conditionalFormatting>
  <conditionalFormatting sqref="AU573">
    <cfRule type="expression" dxfId="1633" priority="1201">
      <formula>IF(RIGHT(TEXT(AU573,"0.#"),1)=".",FALSE,TRUE)</formula>
    </cfRule>
    <cfRule type="expression" dxfId="1632" priority="1202">
      <formula>IF(RIGHT(TEXT(AU573,"0.#"),1)=".",TRUE,FALSE)</formula>
    </cfRule>
  </conditionalFormatting>
  <conditionalFormatting sqref="AQ572">
    <cfRule type="expression" dxfId="1631" priority="1193">
      <formula>IF(RIGHT(TEXT(AQ572,"0.#"),1)=".",FALSE,TRUE)</formula>
    </cfRule>
    <cfRule type="expression" dxfId="1630" priority="1194">
      <formula>IF(RIGHT(TEXT(AQ572,"0.#"),1)=".",TRUE,FALSE)</formula>
    </cfRule>
  </conditionalFormatting>
  <conditionalFormatting sqref="AQ573">
    <cfRule type="expression" dxfId="1629" priority="1191">
      <formula>IF(RIGHT(TEXT(AQ573,"0.#"),1)=".",FALSE,TRUE)</formula>
    </cfRule>
    <cfRule type="expression" dxfId="1628" priority="1192">
      <formula>IF(RIGHT(TEXT(AQ573,"0.#"),1)=".",TRUE,FALSE)</formula>
    </cfRule>
  </conditionalFormatting>
  <conditionalFormatting sqref="AQ571">
    <cfRule type="expression" dxfId="1627" priority="1189">
      <formula>IF(RIGHT(TEXT(AQ571,"0.#"),1)=".",FALSE,TRUE)</formula>
    </cfRule>
    <cfRule type="expression" dxfId="1626" priority="1190">
      <formula>IF(RIGHT(TEXT(AQ571,"0.#"),1)=".",TRUE,FALSE)</formula>
    </cfRule>
  </conditionalFormatting>
  <conditionalFormatting sqref="AE576">
    <cfRule type="expression" dxfId="1625" priority="1187">
      <formula>IF(RIGHT(TEXT(AE576,"0.#"),1)=".",FALSE,TRUE)</formula>
    </cfRule>
    <cfRule type="expression" dxfId="1624" priority="1188">
      <formula>IF(RIGHT(TEXT(AE576,"0.#"),1)=".",TRUE,FALSE)</formula>
    </cfRule>
  </conditionalFormatting>
  <conditionalFormatting sqref="AE577">
    <cfRule type="expression" dxfId="1623" priority="1185">
      <formula>IF(RIGHT(TEXT(AE577,"0.#"),1)=".",FALSE,TRUE)</formula>
    </cfRule>
    <cfRule type="expression" dxfId="1622" priority="1186">
      <formula>IF(RIGHT(TEXT(AE577,"0.#"),1)=".",TRUE,FALSE)</formula>
    </cfRule>
  </conditionalFormatting>
  <conditionalFormatting sqref="AE578">
    <cfRule type="expression" dxfId="1621" priority="1183">
      <formula>IF(RIGHT(TEXT(AE578,"0.#"),1)=".",FALSE,TRUE)</formula>
    </cfRule>
    <cfRule type="expression" dxfId="1620" priority="1184">
      <formula>IF(RIGHT(TEXT(AE578,"0.#"),1)=".",TRUE,FALSE)</formula>
    </cfRule>
  </conditionalFormatting>
  <conditionalFormatting sqref="AU576">
    <cfRule type="expression" dxfId="1619" priority="1175">
      <formula>IF(RIGHT(TEXT(AU576,"0.#"),1)=".",FALSE,TRUE)</formula>
    </cfRule>
    <cfRule type="expression" dxfId="1618" priority="1176">
      <formula>IF(RIGHT(TEXT(AU576,"0.#"),1)=".",TRUE,FALSE)</formula>
    </cfRule>
  </conditionalFormatting>
  <conditionalFormatting sqref="AU577">
    <cfRule type="expression" dxfId="1617" priority="1173">
      <formula>IF(RIGHT(TEXT(AU577,"0.#"),1)=".",FALSE,TRUE)</formula>
    </cfRule>
    <cfRule type="expression" dxfId="1616" priority="1174">
      <formula>IF(RIGHT(TEXT(AU577,"0.#"),1)=".",TRUE,FALSE)</formula>
    </cfRule>
  </conditionalFormatting>
  <conditionalFormatting sqref="AU578">
    <cfRule type="expression" dxfId="1615" priority="1171">
      <formula>IF(RIGHT(TEXT(AU578,"0.#"),1)=".",FALSE,TRUE)</formula>
    </cfRule>
    <cfRule type="expression" dxfId="1614" priority="1172">
      <formula>IF(RIGHT(TEXT(AU578,"0.#"),1)=".",TRUE,FALSE)</formula>
    </cfRule>
  </conditionalFormatting>
  <conditionalFormatting sqref="AQ577">
    <cfRule type="expression" dxfId="1613" priority="1163">
      <formula>IF(RIGHT(TEXT(AQ577,"0.#"),1)=".",FALSE,TRUE)</formula>
    </cfRule>
    <cfRule type="expression" dxfId="1612" priority="1164">
      <formula>IF(RIGHT(TEXT(AQ577,"0.#"),1)=".",TRUE,FALSE)</formula>
    </cfRule>
  </conditionalFormatting>
  <conditionalFormatting sqref="AQ578">
    <cfRule type="expression" dxfId="1611" priority="1161">
      <formula>IF(RIGHT(TEXT(AQ578,"0.#"),1)=".",FALSE,TRUE)</formula>
    </cfRule>
    <cfRule type="expression" dxfId="1610" priority="1162">
      <formula>IF(RIGHT(TEXT(AQ578,"0.#"),1)=".",TRUE,FALSE)</formula>
    </cfRule>
  </conditionalFormatting>
  <conditionalFormatting sqref="AQ576">
    <cfRule type="expression" dxfId="1609" priority="1159">
      <formula>IF(RIGHT(TEXT(AQ576,"0.#"),1)=".",FALSE,TRUE)</formula>
    </cfRule>
    <cfRule type="expression" dxfId="1608" priority="1160">
      <formula>IF(RIGHT(TEXT(AQ576,"0.#"),1)=".",TRUE,FALSE)</formula>
    </cfRule>
  </conditionalFormatting>
  <conditionalFormatting sqref="AE581">
    <cfRule type="expression" dxfId="1607" priority="1157">
      <formula>IF(RIGHT(TEXT(AE581,"0.#"),1)=".",FALSE,TRUE)</formula>
    </cfRule>
    <cfRule type="expression" dxfId="1606" priority="1158">
      <formula>IF(RIGHT(TEXT(AE581,"0.#"),1)=".",TRUE,FALSE)</formula>
    </cfRule>
  </conditionalFormatting>
  <conditionalFormatting sqref="AE582">
    <cfRule type="expression" dxfId="1605" priority="1155">
      <formula>IF(RIGHT(TEXT(AE582,"0.#"),1)=".",FALSE,TRUE)</formula>
    </cfRule>
    <cfRule type="expression" dxfId="1604" priority="1156">
      <formula>IF(RIGHT(TEXT(AE582,"0.#"),1)=".",TRUE,FALSE)</formula>
    </cfRule>
  </conditionalFormatting>
  <conditionalFormatting sqref="AE583">
    <cfRule type="expression" dxfId="1603" priority="1153">
      <formula>IF(RIGHT(TEXT(AE583,"0.#"),1)=".",FALSE,TRUE)</formula>
    </cfRule>
    <cfRule type="expression" dxfId="1602" priority="1154">
      <formula>IF(RIGHT(TEXT(AE583,"0.#"),1)=".",TRUE,FALSE)</formula>
    </cfRule>
  </conditionalFormatting>
  <conditionalFormatting sqref="AU581">
    <cfRule type="expression" dxfId="1601" priority="1145">
      <formula>IF(RIGHT(TEXT(AU581,"0.#"),1)=".",FALSE,TRUE)</formula>
    </cfRule>
    <cfRule type="expression" dxfId="1600" priority="1146">
      <formula>IF(RIGHT(TEXT(AU581,"0.#"),1)=".",TRUE,FALSE)</formula>
    </cfRule>
  </conditionalFormatting>
  <conditionalFormatting sqref="AQ582">
    <cfRule type="expression" dxfId="1599" priority="1133">
      <formula>IF(RIGHT(TEXT(AQ582,"0.#"),1)=".",FALSE,TRUE)</formula>
    </cfRule>
    <cfRule type="expression" dxfId="1598" priority="1134">
      <formula>IF(RIGHT(TEXT(AQ582,"0.#"),1)=".",TRUE,FALSE)</formula>
    </cfRule>
  </conditionalFormatting>
  <conditionalFormatting sqref="AQ583">
    <cfRule type="expression" dxfId="1597" priority="1131">
      <formula>IF(RIGHT(TEXT(AQ583,"0.#"),1)=".",FALSE,TRUE)</formula>
    </cfRule>
    <cfRule type="expression" dxfId="1596" priority="1132">
      <formula>IF(RIGHT(TEXT(AQ583,"0.#"),1)=".",TRUE,FALSE)</formula>
    </cfRule>
  </conditionalFormatting>
  <conditionalFormatting sqref="AQ581">
    <cfRule type="expression" dxfId="1595" priority="1129">
      <formula>IF(RIGHT(TEXT(AQ581,"0.#"),1)=".",FALSE,TRUE)</formula>
    </cfRule>
    <cfRule type="expression" dxfId="1594" priority="1130">
      <formula>IF(RIGHT(TEXT(AQ581,"0.#"),1)=".",TRUE,FALSE)</formula>
    </cfRule>
  </conditionalFormatting>
  <conditionalFormatting sqref="AE586">
    <cfRule type="expression" dxfId="1593" priority="1127">
      <formula>IF(RIGHT(TEXT(AE586,"0.#"),1)=".",FALSE,TRUE)</formula>
    </cfRule>
    <cfRule type="expression" dxfId="1592" priority="1128">
      <formula>IF(RIGHT(TEXT(AE586,"0.#"),1)=".",TRUE,FALSE)</formula>
    </cfRule>
  </conditionalFormatting>
  <conditionalFormatting sqref="AM588">
    <cfRule type="expression" dxfId="1591" priority="1117">
      <formula>IF(RIGHT(TEXT(AM588,"0.#"),1)=".",FALSE,TRUE)</formula>
    </cfRule>
    <cfRule type="expression" dxfId="1590" priority="1118">
      <formula>IF(RIGHT(TEXT(AM588,"0.#"),1)=".",TRUE,FALSE)</formula>
    </cfRule>
  </conditionalFormatting>
  <conditionalFormatting sqref="AE587">
    <cfRule type="expression" dxfId="1589" priority="1125">
      <formula>IF(RIGHT(TEXT(AE587,"0.#"),1)=".",FALSE,TRUE)</formula>
    </cfRule>
    <cfRule type="expression" dxfId="1588" priority="1126">
      <formula>IF(RIGHT(TEXT(AE587,"0.#"),1)=".",TRUE,FALSE)</formula>
    </cfRule>
  </conditionalFormatting>
  <conditionalFormatting sqref="AE588">
    <cfRule type="expression" dxfId="1587" priority="1123">
      <formula>IF(RIGHT(TEXT(AE588,"0.#"),1)=".",FALSE,TRUE)</formula>
    </cfRule>
    <cfRule type="expression" dxfId="1586" priority="1124">
      <formula>IF(RIGHT(TEXT(AE588,"0.#"),1)=".",TRUE,FALSE)</formula>
    </cfRule>
  </conditionalFormatting>
  <conditionalFormatting sqref="AM586">
    <cfRule type="expression" dxfId="1585" priority="1121">
      <formula>IF(RIGHT(TEXT(AM586,"0.#"),1)=".",FALSE,TRUE)</formula>
    </cfRule>
    <cfRule type="expression" dxfId="1584" priority="1122">
      <formula>IF(RIGHT(TEXT(AM586,"0.#"),1)=".",TRUE,FALSE)</formula>
    </cfRule>
  </conditionalFormatting>
  <conditionalFormatting sqref="AM587">
    <cfRule type="expression" dxfId="1583" priority="1119">
      <formula>IF(RIGHT(TEXT(AM587,"0.#"),1)=".",FALSE,TRUE)</formula>
    </cfRule>
    <cfRule type="expression" dxfId="1582" priority="1120">
      <formula>IF(RIGHT(TEXT(AM587,"0.#"),1)=".",TRUE,FALSE)</formula>
    </cfRule>
  </conditionalFormatting>
  <conditionalFormatting sqref="AU586">
    <cfRule type="expression" dxfId="1581" priority="1115">
      <formula>IF(RIGHT(TEXT(AU586,"0.#"),1)=".",FALSE,TRUE)</formula>
    </cfRule>
    <cfRule type="expression" dxfId="1580" priority="1116">
      <formula>IF(RIGHT(TEXT(AU586,"0.#"),1)=".",TRUE,FALSE)</formula>
    </cfRule>
  </conditionalFormatting>
  <conditionalFormatting sqref="AU587">
    <cfRule type="expression" dxfId="1579" priority="1113">
      <formula>IF(RIGHT(TEXT(AU587,"0.#"),1)=".",FALSE,TRUE)</formula>
    </cfRule>
    <cfRule type="expression" dxfId="1578" priority="1114">
      <formula>IF(RIGHT(TEXT(AU587,"0.#"),1)=".",TRUE,FALSE)</formula>
    </cfRule>
  </conditionalFormatting>
  <conditionalFormatting sqref="AU588">
    <cfRule type="expression" dxfId="1577" priority="1111">
      <formula>IF(RIGHT(TEXT(AU588,"0.#"),1)=".",FALSE,TRUE)</formula>
    </cfRule>
    <cfRule type="expression" dxfId="1576" priority="1112">
      <formula>IF(RIGHT(TEXT(AU588,"0.#"),1)=".",TRUE,FALSE)</formula>
    </cfRule>
  </conditionalFormatting>
  <conditionalFormatting sqref="AI588">
    <cfRule type="expression" dxfId="1575" priority="1105">
      <formula>IF(RIGHT(TEXT(AI588,"0.#"),1)=".",FALSE,TRUE)</formula>
    </cfRule>
    <cfRule type="expression" dxfId="1574" priority="1106">
      <formula>IF(RIGHT(TEXT(AI588,"0.#"),1)=".",TRUE,FALSE)</formula>
    </cfRule>
  </conditionalFormatting>
  <conditionalFormatting sqref="AI586">
    <cfRule type="expression" dxfId="1573" priority="1109">
      <formula>IF(RIGHT(TEXT(AI586,"0.#"),1)=".",FALSE,TRUE)</formula>
    </cfRule>
    <cfRule type="expression" dxfId="1572" priority="1110">
      <formula>IF(RIGHT(TEXT(AI586,"0.#"),1)=".",TRUE,FALSE)</formula>
    </cfRule>
  </conditionalFormatting>
  <conditionalFormatting sqref="AI587">
    <cfRule type="expression" dxfId="1571" priority="1107">
      <formula>IF(RIGHT(TEXT(AI587,"0.#"),1)=".",FALSE,TRUE)</formula>
    </cfRule>
    <cfRule type="expression" dxfId="1570" priority="1108">
      <formula>IF(RIGHT(TEXT(AI587,"0.#"),1)=".",TRUE,FALSE)</formula>
    </cfRule>
  </conditionalFormatting>
  <conditionalFormatting sqref="AQ587">
    <cfRule type="expression" dxfId="1569" priority="1103">
      <formula>IF(RIGHT(TEXT(AQ587,"0.#"),1)=".",FALSE,TRUE)</formula>
    </cfRule>
    <cfRule type="expression" dxfId="1568" priority="1104">
      <formula>IF(RIGHT(TEXT(AQ587,"0.#"),1)=".",TRUE,FALSE)</formula>
    </cfRule>
  </conditionalFormatting>
  <conditionalFormatting sqref="AQ588">
    <cfRule type="expression" dxfId="1567" priority="1101">
      <formula>IF(RIGHT(TEXT(AQ588,"0.#"),1)=".",FALSE,TRUE)</formula>
    </cfRule>
    <cfRule type="expression" dxfId="1566" priority="1102">
      <formula>IF(RIGHT(TEXT(AQ588,"0.#"),1)=".",TRUE,FALSE)</formula>
    </cfRule>
  </conditionalFormatting>
  <conditionalFormatting sqref="AQ586">
    <cfRule type="expression" dxfId="1565" priority="1099">
      <formula>IF(RIGHT(TEXT(AQ586,"0.#"),1)=".",FALSE,TRUE)</formula>
    </cfRule>
    <cfRule type="expression" dxfId="1564" priority="1100">
      <formula>IF(RIGHT(TEXT(AQ586,"0.#"),1)=".",TRUE,FALSE)</formula>
    </cfRule>
  </conditionalFormatting>
  <conditionalFormatting sqref="AE595">
    <cfRule type="expression" dxfId="1563" priority="1097">
      <formula>IF(RIGHT(TEXT(AE595,"0.#"),1)=".",FALSE,TRUE)</formula>
    </cfRule>
    <cfRule type="expression" dxfId="1562" priority="1098">
      <formula>IF(RIGHT(TEXT(AE595,"0.#"),1)=".",TRUE,FALSE)</formula>
    </cfRule>
  </conditionalFormatting>
  <conditionalFormatting sqref="AE596">
    <cfRule type="expression" dxfId="1561" priority="1095">
      <formula>IF(RIGHT(TEXT(AE596,"0.#"),1)=".",FALSE,TRUE)</formula>
    </cfRule>
    <cfRule type="expression" dxfId="1560" priority="1096">
      <formula>IF(RIGHT(TEXT(AE596,"0.#"),1)=".",TRUE,FALSE)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U595">
    <cfRule type="expression" dxfId="1557" priority="1085">
      <formula>IF(RIGHT(TEXT(AU595,"0.#"),1)=".",FALSE,TRUE)</formula>
    </cfRule>
    <cfRule type="expression" dxfId="1556" priority="1086">
      <formula>IF(RIGHT(TEXT(AU595,"0.#"),1)=".",TRUE,FALSE)</formula>
    </cfRule>
  </conditionalFormatting>
  <conditionalFormatting sqref="AU596">
    <cfRule type="expression" dxfId="1555" priority="1083">
      <formula>IF(RIGHT(TEXT(AU596,"0.#"),1)=".",FALSE,TRUE)</formula>
    </cfRule>
    <cfRule type="expression" dxfId="1554" priority="1084">
      <formula>IF(RIGHT(TEXT(AU596,"0.#"),1)=".",TRUE,FALSE)</formula>
    </cfRule>
  </conditionalFormatting>
  <conditionalFormatting sqref="AU597">
    <cfRule type="expression" dxfId="1553" priority="1081">
      <formula>IF(RIGHT(TEXT(AU597,"0.#"),1)=".",FALSE,TRUE)</formula>
    </cfRule>
    <cfRule type="expression" dxfId="1552" priority="1082">
      <formula>IF(RIGHT(TEXT(AU597,"0.#"),1)=".",TRUE,FALSE)</formula>
    </cfRule>
  </conditionalFormatting>
  <conditionalFormatting sqref="AQ596">
    <cfRule type="expression" dxfId="1551" priority="1073">
      <formula>IF(RIGHT(TEXT(AQ596,"0.#"),1)=".",FALSE,TRUE)</formula>
    </cfRule>
    <cfRule type="expression" dxfId="1550" priority="1074">
      <formula>IF(RIGHT(TEXT(AQ596,"0.#"),1)=".",TRUE,FALSE)</formula>
    </cfRule>
  </conditionalFormatting>
  <conditionalFormatting sqref="AQ597">
    <cfRule type="expression" dxfId="1549" priority="1071">
      <formula>IF(RIGHT(TEXT(AQ597,"0.#"),1)=".",FALSE,TRUE)</formula>
    </cfRule>
    <cfRule type="expression" dxfId="1548" priority="1072">
      <formula>IF(RIGHT(TEXT(AQ597,"0.#"),1)=".",TRUE,FALSE)</formula>
    </cfRule>
  </conditionalFormatting>
  <conditionalFormatting sqref="AQ595">
    <cfRule type="expression" dxfId="1547" priority="1069">
      <formula>IF(RIGHT(TEXT(AQ595,"0.#"),1)=".",FALSE,TRUE)</formula>
    </cfRule>
    <cfRule type="expression" dxfId="1546" priority="1070">
      <formula>IF(RIGHT(TEXT(AQ595,"0.#"),1)=".",TRUE,FALSE)</formula>
    </cfRule>
  </conditionalFormatting>
  <conditionalFormatting sqref="AE620">
    <cfRule type="expression" dxfId="1545" priority="1067">
      <formula>IF(RIGHT(TEXT(AE620,"0.#"),1)=".",FALSE,TRUE)</formula>
    </cfRule>
    <cfRule type="expression" dxfId="1544" priority="1068">
      <formula>IF(RIGHT(TEXT(AE620,"0.#"),1)=".",TRUE,FALSE)</formula>
    </cfRule>
  </conditionalFormatting>
  <conditionalFormatting sqref="AE621">
    <cfRule type="expression" dxfId="1543" priority="1065">
      <formula>IF(RIGHT(TEXT(AE621,"0.#"),1)=".",FALSE,TRUE)</formula>
    </cfRule>
    <cfRule type="expression" dxfId="1542" priority="1066">
      <formula>IF(RIGHT(TEXT(AE621,"0.#"),1)=".",TRUE,FALSE)</formula>
    </cfRule>
  </conditionalFormatting>
  <conditionalFormatting sqref="AE622">
    <cfRule type="expression" dxfId="1541" priority="1063">
      <formula>IF(RIGHT(TEXT(AE622,"0.#"),1)=".",FALSE,TRUE)</formula>
    </cfRule>
    <cfRule type="expression" dxfId="1540" priority="1064">
      <formula>IF(RIGHT(TEXT(AE622,"0.#"),1)=".",TRUE,FALSE)</formula>
    </cfRule>
  </conditionalFormatting>
  <conditionalFormatting sqref="AU620">
    <cfRule type="expression" dxfId="1539" priority="1055">
      <formula>IF(RIGHT(TEXT(AU620,"0.#"),1)=".",FALSE,TRUE)</formula>
    </cfRule>
    <cfRule type="expression" dxfId="1538" priority="1056">
      <formula>IF(RIGHT(TEXT(AU620,"0.#"),1)=".",TRUE,FALSE)</formula>
    </cfRule>
  </conditionalFormatting>
  <conditionalFormatting sqref="AU621">
    <cfRule type="expression" dxfId="1537" priority="1053">
      <formula>IF(RIGHT(TEXT(AU621,"0.#"),1)=".",FALSE,TRUE)</formula>
    </cfRule>
    <cfRule type="expression" dxfId="1536" priority="1054">
      <formula>IF(RIGHT(TEXT(AU621,"0.#"),1)=".",TRUE,FALSE)</formula>
    </cfRule>
  </conditionalFormatting>
  <conditionalFormatting sqref="AU622">
    <cfRule type="expression" dxfId="1535" priority="1051">
      <formula>IF(RIGHT(TEXT(AU622,"0.#"),1)=".",FALSE,TRUE)</formula>
    </cfRule>
    <cfRule type="expression" dxfId="1534" priority="1052">
      <formula>IF(RIGHT(TEXT(AU622,"0.#"),1)=".",TRUE,FALSE)</formula>
    </cfRule>
  </conditionalFormatting>
  <conditionalFormatting sqref="AQ621">
    <cfRule type="expression" dxfId="1533" priority="1043">
      <formula>IF(RIGHT(TEXT(AQ621,"0.#"),1)=".",FALSE,TRUE)</formula>
    </cfRule>
    <cfRule type="expression" dxfId="1532" priority="1044">
      <formula>IF(RIGHT(TEXT(AQ621,"0.#"),1)=".",TRUE,FALSE)</formula>
    </cfRule>
  </conditionalFormatting>
  <conditionalFormatting sqref="AQ622">
    <cfRule type="expression" dxfId="1531" priority="1041">
      <formula>IF(RIGHT(TEXT(AQ622,"0.#"),1)=".",FALSE,TRUE)</formula>
    </cfRule>
    <cfRule type="expression" dxfId="1530" priority="1042">
      <formula>IF(RIGHT(TEXT(AQ622,"0.#"),1)=".",TRUE,FALSE)</formula>
    </cfRule>
  </conditionalFormatting>
  <conditionalFormatting sqref="AQ620">
    <cfRule type="expression" dxfId="1529" priority="1039">
      <formula>IF(RIGHT(TEXT(AQ620,"0.#"),1)=".",FALSE,TRUE)</formula>
    </cfRule>
    <cfRule type="expression" dxfId="1528" priority="1040">
      <formula>IF(RIGHT(TEXT(AQ620,"0.#"),1)=".",TRUE,FALSE)</formula>
    </cfRule>
  </conditionalFormatting>
  <conditionalFormatting sqref="AE600">
    <cfRule type="expression" dxfId="1527" priority="1037">
      <formula>IF(RIGHT(TEXT(AE600,"0.#"),1)=".",FALSE,TRUE)</formula>
    </cfRule>
    <cfRule type="expression" dxfId="1526" priority="1038">
      <formula>IF(RIGHT(TEXT(AE600,"0.#"),1)=".",TRUE,FALSE)</formula>
    </cfRule>
  </conditionalFormatting>
  <conditionalFormatting sqref="AE601">
    <cfRule type="expression" dxfId="1525" priority="1035">
      <formula>IF(RIGHT(TEXT(AE601,"0.#"),1)=".",FALSE,TRUE)</formula>
    </cfRule>
    <cfRule type="expression" dxfId="1524" priority="1036">
      <formula>IF(RIGHT(TEXT(AE601,"0.#"),1)=".",TRUE,FALSE)</formula>
    </cfRule>
  </conditionalFormatting>
  <conditionalFormatting sqref="AE602">
    <cfRule type="expression" dxfId="1523" priority="1033">
      <formula>IF(RIGHT(TEXT(AE602,"0.#"),1)=".",FALSE,TRUE)</formula>
    </cfRule>
    <cfRule type="expression" dxfId="1522" priority="1034">
      <formula>IF(RIGHT(TEXT(AE602,"0.#"),1)=".",TRUE,FALSE)</formula>
    </cfRule>
  </conditionalFormatting>
  <conditionalFormatting sqref="AU600">
    <cfRule type="expression" dxfId="1521" priority="1025">
      <formula>IF(RIGHT(TEXT(AU600,"0.#"),1)=".",FALSE,TRUE)</formula>
    </cfRule>
    <cfRule type="expression" dxfId="1520" priority="1026">
      <formula>IF(RIGHT(TEXT(AU600,"0.#"),1)=".",TRUE,FALSE)</formula>
    </cfRule>
  </conditionalFormatting>
  <conditionalFormatting sqref="AU601">
    <cfRule type="expression" dxfId="1519" priority="1023">
      <formula>IF(RIGHT(TEXT(AU601,"0.#"),1)=".",FALSE,TRUE)</formula>
    </cfRule>
    <cfRule type="expression" dxfId="1518" priority="1024">
      <formula>IF(RIGHT(TEXT(AU601,"0.#"),1)=".",TRUE,FALSE)</formula>
    </cfRule>
  </conditionalFormatting>
  <conditionalFormatting sqref="AU602">
    <cfRule type="expression" dxfId="1517" priority="1021">
      <formula>IF(RIGHT(TEXT(AU602,"0.#"),1)=".",FALSE,TRUE)</formula>
    </cfRule>
    <cfRule type="expression" dxfId="1516" priority="1022">
      <formula>IF(RIGHT(TEXT(AU602,"0.#"),1)=".",TRUE,FALSE)</formula>
    </cfRule>
  </conditionalFormatting>
  <conditionalFormatting sqref="AQ601">
    <cfRule type="expression" dxfId="1515" priority="1013">
      <formula>IF(RIGHT(TEXT(AQ601,"0.#"),1)=".",FALSE,TRUE)</formula>
    </cfRule>
    <cfRule type="expression" dxfId="1514" priority="1014">
      <formula>IF(RIGHT(TEXT(AQ601,"0.#"),1)=".",TRUE,FALSE)</formula>
    </cfRule>
  </conditionalFormatting>
  <conditionalFormatting sqref="AQ602">
    <cfRule type="expression" dxfId="1513" priority="1011">
      <formula>IF(RIGHT(TEXT(AQ602,"0.#"),1)=".",FALSE,TRUE)</formula>
    </cfRule>
    <cfRule type="expression" dxfId="1512" priority="1012">
      <formula>IF(RIGHT(TEXT(AQ602,"0.#"),1)=".",TRUE,FALSE)</formula>
    </cfRule>
  </conditionalFormatting>
  <conditionalFormatting sqref="AQ600">
    <cfRule type="expression" dxfId="1511" priority="1009">
      <formula>IF(RIGHT(TEXT(AQ600,"0.#"),1)=".",FALSE,TRUE)</formula>
    </cfRule>
    <cfRule type="expression" dxfId="1510" priority="1010">
      <formula>IF(RIGHT(TEXT(AQ600,"0.#"),1)=".",TRUE,FALSE)</formula>
    </cfRule>
  </conditionalFormatting>
  <conditionalFormatting sqref="AE605">
    <cfRule type="expression" dxfId="1509" priority="1007">
      <formula>IF(RIGHT(TEXT(AE605,"0.#"),1)=".",FALSE,TRUE)</formula>
    </cfRule>
    <cfRule type="expression" dxfId="1508" priority="1008">
      <formula>IF(RIGHT(TEXT(AE605,"0.#"),1)=".",TRUE,FALSE)</formula>
    </cfRule>
  </conditionalFormatting>
  <conditionalFormatting sqref="AE606">
    <cfRule type="expression" dxfId="1507" priority="1005">
      <formula>IF(RIGHT(TEXT(AE606,"0.#"),1)=".",FALSE,TRUE)</formula>
    </cfRule>
    <cfRule type="expression" dxfId="1506" priority="1006">
      <formula>IF(RIGHT(TEXT(AE606,"0.#"),1)=".",TRUE,FALSE)</formula>
    </cfRule>
  </conditionalFormatting>
  <conditionalFormatting sqref="AE607">
    <cfRule type="expression" dxfId="1505" priority="1003">
      <formula>IF(RIGHT(TEXT(AE607,"0.#"),1)=".",FALSE,TRUE)</formula>
    </cfRule>
    <cfRule type="expression" dxfId="1504" priority="1004">
      <formula>IF(RIGHT(TEXT(AE607,"0.#"),1)=".",TRUE,FALSE)</formula>
    </cfRule>
  </conditionalFormatting>
  <conditionalFormatting sqref="AU605">
    <cfRule type="expression" dxfId="1503" priority="995">
      <formula>IF(RIGHT(TEXT(AU605,"0.#"),1)=".",FALSE,TRUE)</formula>
    </cfRule>
    <cfRule type="expression" dxfId="1502" priority="996">
      <formula>IF(RIGHT(TEXT(AU605,"0.#"),1)=".",TRUE,FALSE)</formula>
    </cfRule>
  </conditionalFormatting>
  <conditionalFormatting sqref="AU606">
    <cfRule type="expression" dxfId="1501" priority="993">
      <formula>IF(RIGHT(TEXT(AU606,"0.#"),1)=".",FALSE,TRUE)</formula>
    </cfRule>
    <cfRule type="expression" dxfId="1500" priority="994">
      <formula>IF(RIGHT(TEXT(AU606,"0.#"),1)=".",TRUE,FALSE)</formula>
    </cfRule>
  </conditionalFormatting>
  <conditionalFormatting sqref="AU607">
    <cfRule type="expression" dxfId="1499" priority="991">
      <formula>IF(RIGHT(TEXT(AU607,"0.#"),1)=".",FALSE,TRUE)</formula>
    </cfRule>
    <cfRule type="expression" dxfId="1498" priority="992">
      <formula>IF(RIGHT(TEXT(AU607,"0.#"),1)=".",TRUE,FALSE)</formula>
    </cfRule>
  </conditionalFormatting>
  <conditionalFormatting sqref="AQ606">
    <cfRule type="expression" dxfId="1497" priority="983">
      <formula>IF(RIGHT(TEXT(AQ606,"0.#"),1)=".",FALSE,TRUE)</formula>
    </cfRule>
    <cfRule type="expression" dxfId="1496" priority="984">
      <formula>IF(RIGHT(TEXT(AQ606,"0.#"),1)=".",TRUE,FALSE)</formula>
    </cfRule>
  </conditionalFormatting>
  <conditionalFormatting sqref="AQ607">
    <cfRule type="expression" dxfId="1495" priority="981">
      <formula>IF(RIGHT(TEXT(AQ607,"0.#"),1)=".",FALSE,TRUE)</formula>
    </cfRule>
    <cfRule type="expression" dxfId="1494" priority="982">
      <formula>IF(RIGHT(TEXT(AQ607,"0.#"),1)=".",TRUE,FALSE)</formula>
    </cfRule>
  </conditionalFormatting>
  <conditionalFormatting sqref="AQ605">
    <cfRule type="expression" dxfId="1493" priority="979">
      <formula>IF(RIGHT(TEXT(AQ605,"0.#"),1)=".",FALSE,TRUE)</formula>
    </cfRule>
    <cfRule type="expression" dxfId="1492" priority="980">
      <formula>IF(RIGHT(TEXT(AQ605,"0.#"),1)=".",TRUE,FALSE)</formula>
    </cfRule>
  </conditionalFormatting>
  <conditionalFormatting sqref="AE610">
    <cfRule type="expression" dxfId="1491" priority="977">
      <formula>IF(RIGHT(TEXT(AE610,"0.#"),1)=".",FALSE,TRUE)</formula>
    </cfRule>
    <cfRule type="expression" dxfId="1490" priority="978">
      <formula>IF(RIGHT(TEXT(AE610,"0.#"),1)=".",TRUE,FALSE)</formula>
    </cfRule>
  </conditionalFormatting>
  <conditionalFormatting sqref="AE611">
    <cfRule type="expression" dxfId="1489" priority="975">
      <formula>IF(RIGHT(TEXT(AE611,"0.#"),1)=".",FALSE,TRUE)</formula>
    </cfRule>
    <cfRule type="expression" dxfId="1488" priority="976">
      <formula>IF(RIGHT(TEXT(AE611,"0.#"),1)=".",TRUE,FALSE)</formula>
    </cfRule>
  </conditionalFormatting>
  <conditionalFormatting sqref="AE612">
    <cfRule type="expression" dxfId="1487" priority="973">
      <formula>IF(RIGHT(TEXT(AE612,"0.#"),1)=".",FALSE,TRUE)</formula>
    </cfRule>
    <cfRule type="expression" dxfId="1486" priority="974">
      <formula>IF(RIGHT(TEXT(AE612,"0.#"),1)=".",TRUE,FALSE)</formula>
    </cfRule>
  </conditionalFormatting>
  <conditionalFormatting sqref="AU610">
    <cfRule type="expression" dxfId="1485" priority="965">
      <formula>IF(RIGHT(TEXT(AU610,"0.#"),1)=".",FALSE,TRUE)</formula>
    </cfRule>
    <cfRule type="expression" dxfId="1484" priority="966">
      <formula>IF(RIGHT(TEXT(AU610,"0.#"),1)=".",TRUE,FALSE)</formula>
    </cfRule>
  </conditionalFormatting>
  <conditionalFormatting sqref="AU611">
    <cfRule type="expression" dxfId="1483" priority="963">
      <formula>IF(RIGHT(TEXT(AU611,"0.#"),1)=".",FALSE,TRUE)</formula>
    </cfRule>
    <cfRule type="expression" dxfId="1482" priority="964">
      <formula>IF(RIGHT(TEXT(AU611,"0.#"),1)=".",TRUE,FALSE)</formula>
    </cfRule>
  </conditionalFormatting>
  <conditionalFormatting sqref="AU612">
    <cfRule type="expression" dxfId="1481" priority="961">
      <formula>IF(RIGHT(TEXT(AU612,"0.#"),1)=".",FALSE,TRUE)</formula>
    </cfRule>
    <cfRule type="expression" dxfId="1480" priority="962">
      <formula>IF(RIGHT(TEXT(AU612,"0.#"),1)=".",TRUE,FALSE)</formula>
    </cfRule>
  </conditionalFormatting>
  <conditionalFormatting sqref="AQ611">
    <cfRule type="expression" dxfId="1479" priority="953">
      <formula>IF(RIGHT(TEXT(AQ611,"0.#"),1)=".",FALSE,TRUE)</formula>
    </cfRule>
    <cfRule type="expression" dxfId="1478" priority="954">
      <formula>IF(RIGHT(TEXT(AQ611,"0.#"),1)=".",TRUE,FALSE)</formula>
    </cfRule>
  </conditionalFormatting>
  <conditionalFormatting sqref="AQ612">
    <cfRule type="expression" dxfId="1477" priority="951">
      <formula>IF(RIGHT(TEXT(AQ612,"0.#"),1)=".",FALSE,TRUE)</formula>
    </cfRule>
    <cfRule type="expression" dxfId="1476" priority="952">
      <formula>IF(RIGHT(TEXT(AQ612,"0.#"),1)=".",TRUE,FALSE)</formula>
    </cfRule>
  </conditionalFormatting>
  <conditionalFormatting sqref="AQ610">
    <cfRule type="expression" dxfId="1475" priority="949">
      <formula>IF(RIGHT(TEXT(AQ610,"0.#"),1)=".",FALSE,TRUE)</formula>
    </cfRule>
    <cfRule type="expression" dxfId="1474" priority="950">
      <formula>IF(RIGHT(TEXT(AQ610,"0.#"),1)=".",TRUE,FALSE)</formula>
    </cfRule>
  </conditionalFormatting>
  <conditionalFormatting sqref="AE615">
    <cfRule type="expression" dxfId="1473" priority="947">
      <formula>IF(RIGHT(TEXT(AE615,"0.#"),1)=".",FALSE,TRUE)</formula>
    </cfRule>
    <cfRule type="expression" dxfId="1472" priority="948">
      <formula>IF(RIGHT(TEXT(AE615,"0.#"),1)=".",TRUE,FALSE)</formula>
    </cfRule>
  </conditionalFormatting>
  <conditionalFormatting sqref="AE616">
    <cfRule type="expression" dxfId="1471" priority="945">
      <formula>IF(RIGHT(TEXT(AE616,"0.#"),1)=".",FALSE,TRUE)</formula>
    </cfRule>
    <cfRule type="expression" dxfId="1470" priority="946">
      <formula>IF(RIGHT(TEXT(AE616,"0.#"),1)=".",TRUE,FALSE)</formula>
    </cfRule>
  </conditionalFormatting>
  <conditionalFormatting sqref="AE617">
    <cfRule type="expression" dxfId="1469" priority="943">
      <formula>IF(RIGHT(TEXT(AE617,"0.#"),1)=".",FALSE,TRUE)</formula>
    </cfRule>
    <cfRule type="expression" dxfId="1468" priority="944">
      <formula>IF(RIGHT(TEXT(AE617,"0.#"),1)=".",TRUE,FALSE)</formula>
    </cfRule>
  </conditionalFormatting>
  <conditionalFormatting sqref="AU615">
    <cfRule type="expression" dxfId="1467" priority="935">
      <formula>IF(RIGHT(TEXT(AU615,"0.#"),1)=".",FALSE,TRUE)</formula>
    </cfRule>
    <cfRule type="expression" dxfId="1466" priority="936">
      <formula>IF(RIGHT(TEXT(AU615,"0.#"),1)=".",TRUE,FALSE)</formula>
    </cfRule>
  </conditionalFormatting>
  <conditionalFormatting sqref="AU616">
    <cfRule type="expression" dxfId="1465" priority="933">
      <formula>IF(RIGHT(TEXT(AU616,"0.#"),1)=".",FALSE,TRUE)</formula>
    </cfRule>
    <cfRule type="expression" dxfId="1464" priority="934">
      <formula>IF(RIGHT(TEXT(AU616,"0.#"),1)=".",TRUE,FALSE)</formula>
    </cfRule>
  </conditionalFormatting>
  <conditionalFormatting sqref="AU617">
    <cfRule type="expression" dxfId="1463" priority="931">
      <formula>IF(RIGHT(TEXT(AU617,"0.#"),1)=".",FALSE,TRUE)</formula>
    </cfRule>
    <cfRule type="expression" dxfId="1462" priority="932">
      <formula>IF(RIGHT(TEXT(AU617,"0.#"),1)=".",TRUE,FALSE)</formula>
    </cfRule>
  </conditionalFormatting>
  <conditionalFormatting sqref="AQ616">
    <cfRule type="expression" dxfId="1461" priority="923">
      <formula>IF(RIGHT(TEXT(AQ616,"0.#"),1)=".",FALSE,TRUE)</formula>
    </cfRule>
    <cfRule type="expression" dxfId="1460" priority="924">
      <formula>IF(RIGHT(TEXT(AQ616,"0.#"),1)=".",TRUE,FALSE)</formula>
    </cfRule>
  </conditionalFormatting>
  <conditionalFormatting sqref="AQ617">
    <cfRule type="expression" dxfId="1459" priority="921">
      <formula>IF(RIGHT(TEXT(AQ617,"0.#"),1)=".",FALSE,TRUE)</formula>
    </cfRule>
    <cfRule type="expression" dxfId="1458" priority="922">
      <formula>IF(RIGHT(TEXT(AQ617,"0.#"),1)=".",TRUE,FALSE)</formula>
    </cfRule>
  </conditionalFormatting>
  <conditionalFormatting sqref="AQ615">
    <cfRule type="expression" dxfId="1457" priority="919">
      <formula>IF(RIGHT(TEXT(AQ615,"0.#"),1)=".",FALSE,TRUE)</formula>
    </cfRule>
    <cfRule type="expression" dxfId="1456" priority="920">
      <formula>IF(RIGHT(TEXT(AQ615,"0.#"),1)=".",TRUE,FALSE)</formula>
    </cfRule>
  </conditionalFormatting>
  <conditionalFormatting sqref="AE625">
    <cfRule type="expression" dxfId="1455" priority="917">
      <formula>IF(RIGHT(TEXT(AE625,"0.#"),1)=".",FALSE,TRUE)</formula>
    </cfRule>
    <cfRule type="expression" dxfId="1454" priority="918">
      <formula>IF(RIGHT(TEXT(AE625,"0.#"),1)=".",TRUE,FALSE)</formula>
    </cfRule>
  </conditionalFormatting>
  <conditionalFormatting sqref="AE626">
    <cfRule type="expression" dxfId="1453" priority="915">
      <formula>IF(RIGHT(TEXT(AE626,"0.#"),1)=".",FALSE,TRUE)</formula>
    </cfRule>
    <cfRule type="expression" dxfId="1452" priority="916">
      <formula>IF(RIGHT(TEXT(AE626,"0.#"),1)=".",TRUE,FALSE)</formula>
    </cfRule>
  </conditionalFormatting>
  <conditionalFormatting sqref="AE627">
    <cfRule type="expression" dxfId="1451" priority="913">
      <formula>IF(RIGHT(TEXT(AE627,"0.#"),1)=".",FALSE,TRUE)</formula>
    </cfRule>
    <cfRule type="expression" dxfId="1450" priority="914">
      <formula>IF(RIGHT(TEXT(AE627,"0.#"),1)=".",TRUE,FALSE)</formula>
    </cfRule>
  </conditionalFormatting>
  <conditionalFormatting sqref="AU625">
    <cfRule type="expression" dxfId="1449" priority="905">
      <formula>IF(RIGHT(TEXT(AU625,"0.#"),1)=".",FALSE,TRUE)</formula>
    </cfRule>
    <cfRule type="expression" dxfId="1448" priority="906">
      <formula>IF(RIGHT(TEXT(AU625,"0.#"),1)=".",TRUE,FALSE)</formula>
    </cfRule>
  </conditionalFormatting>
  <conditionalFormatting sqref="AU626">
    <cfRule type="expression" dxfId="1447" priority="903">
      <formula>IF(RIGHT(TEXT(AU626,"0.#"),1)=".",FALSE,TRUE)</formula>
    </cfRule>
    <cfRule type="expression" dxfId="1446" priority="904">
      <formula>IF(RIGHT(TEXT(AU626,"0.#"),1)=".",TRUE,FALSE)</formula>
    </cfRule>
  </conditionalFormatting>
  <conditionalFormatting sqref="AU627">
    <cfRule type="expression" dxfId="1445" priority="901">
      <formula>IF(RIGHT(TEXT(AU627,"0.#"),1)=".",FALSE,TRUE)</formula>
    </cfRule>
    <cfRule type="expression" dxfId="1444" priority="902">
      <formula>IF(RIGHT(TEXT(AU627,"0.#"),1)=".",TRUE,FALSE)</formula>
    </cfRule>
  </conditionalFormatting>
  <conditionalFormatting sqref="AQ626">
    <cfRule type="expression" dxfId="1443" priority="893">
      <formula>IF(RIGHT(TEXT(AQ626,"0.#"),1)=".",FALSE,TRUE)</formula>
    </cfRule>
    <cfRule type="expression" dxfId="1442" priority="894">
      <formula>IF(RIGHT(TEXT(AQ626,"0.#"),1)=".",TRUE,FALSE)</formula>
    </cfRule>
  </conditionalFormatting>
  <conditionalFormatting sqref="AQ627">
    <cfRule type="expression" dxfId="1441" priority="891">
      <formula>IF(RIGHT(TEXT(AQ627,"0.#"),1)=".",FALSE,TRUE)</formula>
    </cfRule>
    <cfRule type="expression" dxfId="1440" priority="892">
      <formula>IF(RIGHT(TEXT(AQ627,"0.#"),1)=".",TRUE,FALSE)</formula>
    </cfRule>
  </conditionalFormatting>
  <conditionalFormatting sqref="AQ625">
    <cfRule type="expression" dxfId="1439" priority="889">
      <formula>IF(RIGHT(TEXT(AQ625,"0.#"),1)=".",FALSE,TRUE)</formula>
    </cfRule>
    <cfRule type="expression" dxfId="1438" priority="890">
      <formula>IF(RIGHT(TEXT(AQ625,"0.#"),1)=".",TRUE,FALSE)</formula>
    </cfRule>
  </conditionalFormatting>
  <conditionalFormatting sqref="AE630">
    <cfRule type="expression" dxfId="1437" priority="887">
      <formula>IF(RIGHT(TEXT(AE630,"0.#"),1)=".",FALSE,TRUE)</formula>
    </cfRule>
    <cfRule type="expression" dxfId="1436" priority="888">
      <formula>IF(RIGHT(TEXT(AE630,"0.#"),1)=".",TRUE,FALSE)</formula>
    </cfRule>
  </conditionalFormatting>
  <conditionalFormatting sqref="AE631">
    <cfRule type="expression" dxfId="1435" priority="885">
      <formula>IF(RIGHT(TEXT(AE631,"0.#"),1)=".",FALSE,TRUE)</formula>
    </cfRule>
    <cfRule type="expression" dxfId="1434" priority="886">
      <formula>IF(RIGHT(TEXT(AE631,"0.#"),1)=".",TRUE,FALSE)</formula>
    </cfRule>
  </conditionalFormatting>
  <conditionalFormatting sqref="AE632">
    <cfRule type="expression" dxfId="1433" priority="883">
      <formula>IF(RIGHT(TEXT(AE632,"0.#"),1)=".",FALSE,TRUE)</formula>
    </cfRule>
    <cfRule type="expression" dxfId="1432" priority="884">
      <formula>IF(RIGHT(TEXT(AE632,"0.#"),1)=".",TRUE,FALSE)</formula>
    </cfRule>
  </conditionalFormatting>
  <conditionalFormatting sqref="AU630">
    <cfRule type="expression" dxfId="1431" priority="875">
      <formula>IF(RIGHT(TEXT(AU630,"0.#"),1)=".",FALSE,TRUE)</formula>
    </cfRule>
    <cfRule type="expression" dxfId="1430" priority="876">
      <formula>IF(RIGHT(TEXT(AU630,"0.#"),1)=".",TRUE,FALSE)</formula>
    </cfRule>
  </conditionalFormatting>
  <conditionalFormatting sqref="AU631">
    <cfRule type="expression" dxfId="1429" priority="873">
      <formula>IF(RIGHT(TEXT(AU631,"0.#"),1)=".",FALSE,TRUE)</formula>
    </cfRule>
    <cfRule type="expression" dxfId="1428" priority="874">
      <formula>IF(RIGHT(TEXT(AU631,"0.#"),1)=".",TRUE,FALSE)</formula>
    </cfRule>
  </conditionalFormatting>
  <conditionalFormatting sqref="AU632">
    <cfRule type="expression" dxfId="1427" priority="871">
      <formula>IF(RIGHT(TEXT(AU632,"0.#"),1)=".",FALSE,TRUE)</formula>
    </cfRule>
    <cfRule type="expression" dxfId="1426" priority="872">
      <formula>IF(RIGHT(TEXT(AU632,"0.#"),1)=".",TRUE,FALSE)</formula>
    </cfRule>
  </conditionalFormatting>
  <conditionalFormatting sqref="AQ631">
    <cfRule type="expression" dxfId="1425" priority="863">
      <formula>IF(RIGHT(TEXT(AQ631,"0.#"),1)=".",FALSE,TRUE)</formula>
    </cfRule>
    <cfRule type="expression" dxfId="1424" priority="864">
      <formula>IF(RIGHT(TEXT(AQ631,"0.#"),1)=".",TRUE,FALSE)</formula>
    </cfRule>
  </conditionalFormatting>
  <conditionalFormatting sqref="AQ632">
    <cfRule type="expression" dxfId="1423" priority="861">
      <formula>IF(RIGHT(TEXT(AQ632,"0.#"),1)=".",FALSE,TRUE)</formula>
    </cfRule>
    <cfRule type="expression" dxfId="1422" priority="862">
      <formula>IF(RIGHT(TEXT(AQ632,"0.#"),1)=".",TRUE,FALSE)</formula>
    </cfRule>
  </conditionalFormatting>
  <conditionalFormatting sqref="AQ630">
    <cfRule type="expression" dxfId="1421" priority="859">
      <formula>IF(RIGHT(TEXT(AQ630,"0.#"),1)=".",FALSE,TRUE)</formula>
    </cfRule>
    <cfRule type="expression" dxfId="1420" priority="860">
      <formula>IF(RIGHT(TEXT(AQ630,"0.#"),1)=".",TRUE,FALSE)</formula>
    </cfRule>
  </conditionalFormatting>
  <conditionalFormatting sqref="AE635">
    <cfRule type="expression" dxfId="1419" priority="857">
      <formula>IF(RIGHT(TEXT(AE635,"0.#"),1)=".",FALSE,TRUE)</formula>
    </cfRule>
    <cfRule type="expression" dxfId="1418" priority="858">
      <formula>IF(RIGHT(TEXT(AE635,"0.#"),1)=".",TRUE,FALSE)</formula>
    </cfRule>
  </conditionalFormatting>
  <conditionalFormatting sqref="AE636">
    <cfRule type="expression" dxfId="1417" priority="855">
      <formula>IF(RIGHT(TEXT(AE636,"0.#"),1)=".",FALSE,TRUE)</formula>
    </cfRule>
    <cfRule type="expression" dxfId="1416" priority="856">
      <formula>IF(RIGHT(TEXT(AE636,"0.#"),1)=".",TRUE,FALSE)</formula>
    </cfRule>
  </conditionalFormatting>
  <conditionalFormatting sqref="AE637">
    <cfRule type="expression" dxfId="1415" priority="853">
      <formula>IF(RIGHT(TEXT(AE637,"0.#"),1)=".",FALSE,TRUE)</formula>
    </cfRule>
    <cfRule type="expression" dxfId="1414" priority="854">
      <formula>IF(RIGHT(TEXT(AE637,"0.#"),1)=".",TRUE,FALSE)</formula>
    </cfRule>
  </conditionalFormatting>
  <conditionalFormatting sqref="AU635">
    <cfRule type="expression" dxfId="1413" priority="845">
      <formula>IF(RIGHT(TEXT(AU635,"0.#"),1)=".",FALSE,TRUE)</formula>
    </cfRule>
    <cfRule type="expression" dxfId="1412" priority="846">
      <formula>IF(RIGHT(TEXT(AU635,"0.#"),1)=".",TRUE,FALSE)</formula>
    </cfRule>
  </conditionalFormatting>
  <conditionalFormatting sqref="AU636">
    <cfRule type="expression" dxfId="1411" priority="843">
      <formula>IF(RIGHT(TEXT(AU636,"0.#"),1)=".",FALSE,TRUE)</formula>
    </cfRule>
    <cfRule type="expression" dxfId="1410" priority="844">
      <formula>IF(RIGHT(TEXT(AU636,"0.#"),1)=".",TRUE,FALSE)</formula>
    </cfRule>
  </conditionalFormatting>
  <conditionalFormatting sqref="AU637">
    <cfRule type="expression" dxfId="1409" priority="841">
      <formula>IF(RIGHT(TEXT(AU637,"0.#"),1)=".",FALSE,TRUE)</formula>
    </cfRule>
    <cfRule type="expression" dxfId="1408" priority="842">
      <formula>IF(RIGHT(TEXT(AU637,"0.#"),1)=".",TRUE,FALSE)</formula>
    </cfRule>
  </conditionalFormatting>
  <conditionalFormatting sqref="AQ636">
    <cfRule type="expression" dxfId="1407" priority="833">
      <formula>IF(RIGHT(TEXT(AQ636,"0.#"),1)=".",FALSE,TRUE)</formula>
    </cfRule>
    <cfRule type="expression" dxfId="1406" priority="834">
      <formula>IF(RIGHT(TEXT(AQ636,"0.#"),1)=".",TRUE,FALSE)</formula>
    </cfRule>
  </conditionalFormatting>
  <conditionalFormatting sqref="AQ637">
    <cfRule type="expression" dxfId="1405" priority="831">
      <formula>IF(RIGHT(TEXT(AQ637,"0.#"),1)=".",FALSE,TRUE)</formula>
    </cfRule>
    <cfRule type="expression" dxfId="1404" priority="832">
      <formula>IF(RIGHT(TEXT(AQ637,"0.#"),1)=".",TRUE,FALSE)</formula>
    </cfRule>
  </conditionalFormatting>
  <conditionalFormatting sqref="AQ635">
    <cfRule type="expression" dxfId="1403" priority="829">
      <formula>IF(RIGHT(TEXT(AQ635,"0.#"),1)=".",FALSE,TRUE)</formula>
    </cfRule>
    <cfRule type="expression" dxfId="1402" priority="830">
      <formula>IF(RIGHT(TEXT(AQ635,"0.#"),1)=".",TRUE,FALSE)</formula>
    </cfRule>
  </conditionalFormatting>
  <conditionalFormatting sqref="AE640">
    <cfRule type="expression" dxfId="1401" priority="827">
      <formula>IF(RIGHT(TEXT(AE640,"0.#"),1)=".",FALSE,TRUE)</formula>
    </cfRule>
    <cfRule type="expression" dxfId="1400" priority="828">
      <formula>IF(RIGHT(TEXT(AE640,"0.#"),1)=".",TRUE,FALSE)</formula>
    </cfRule>
  </conditionalFormatting>
  <conditionalFormatting sqref="AM642">
    <cfRule type="expression" dxfId="1399" priority="817">
      <formula>IF(RIGHT(TEXT(AM642,"0.#"),1)=".",FALSE,TRUE)</formula>
    </cfRule>
    <cfRule type="expression" dxfId="1398" priority="818">
      <formula>IF(RIGHT(TEXT(AM642,"0.#"),1)=".",TRUE,FALSE)</formula>
    </cfRule>
  </conditionalFormatting>
  <conditionalFormatting sqref="AE641">
    <cfRule type="expression" dxfId="1397" priority="825">
      <formula>IF(RIGHT(TEXT(AE641,"0.#"),1)=".",FALSE,TRUE)</formula>
    </cfRule>
    <cfRule type="expression" dxfId="1396" priority="826">
      <formula>IF(RIGHT(TEXT(AE641,"0.#"),1)=".",TRUE,FALSE)</formula>
    </cfRule>
  </conditionalFormatting>
  <conditionalFormatting sqref="AE642">
    <cfRule type="expression" dxfId="1395" priority="823">
      <formula>IF(RIGHT(TEXT(AE642,"0.#"),1)=".",FALSE,TRUE)</formula>
    </cfRule>
    <cfRule type="expression" dxfId="1394" priority="824">
      <formula>IF(RIGHT(TEXT(AE642,"0.#"),1)=".",TRUE,FALSE)</formula>
    </cfRule>
  </conditionalFormatting>
  <conditionalFormatting sqref="AM640">
    <cfRule type="expression" dxfId="1393" priority="821">
      <formula>IF(RIGHT(TEXT(AM640,"0.#"),1)=".",FALSE,TRUE)</formula>
    </cfRule>
    <cfRule type="expression" dxfId="1392" priority="822">
      <formula>IF(RIGHT(TEXT(AM640,"0.#"),1)=".",TRUE,FALSE)</formula>
    </cfRule>
  </conditionalFormatting>
  <conditionalFormatting sqref="AM641">
    <cfRule type="expression" dxfId="1391" priority="819">
      <formula>IF(RIGHT(TEXT(AM641,"0.#"),1)=".",FALSE,TRUE)</formula>
    </cfRule>
    <cfRule type="expression" dxfId="1390" priority="820">
      <formula>IF(RIGHT(TEXT(AM641,"0.#"),1)=".",TRUE,FALSE)</formula>
    </cfRule>
  </conditionalFormatting>
  <conditionalFormatting sqref="AU640">
    <cfRule type="expression" dxfId="1389" priority="815">
      <formula>IF(RIGHT(TEXT(AU640,"0.#"),1)=".",FALSE,TRUE)</formula>
    </cfRule>
    <cfRule type="expression" dxfId="1388" priority="816">
      <formula>IF(RIGHT(TEXT(AU640,"0.#"),1)=".",TRUE,FALSE)</formula>
    </cfRule>
  </conditionalFormatting>
  <conditionalFormatting sqref="AU641">
    <cfRule type="expression" dxfId="1387" priority="813">
      <formula>IF(RIGHT(TEXT(AU641,"0.#"),1)=".",FALSE,TRUE)</formula>
    </cfRule>
    <cfRule type="expression" dxfId="1386" priority="814">
      <formula>IF(RIGHT(TEXT(AU641,"0.#"),1)=".",TRUE,FALSE)</formula>
    </cfRule>
  </conditionalFormatting>
  <conditionalFormatting sqref="AU642">
    <cfRule type="expression" dxfId="1385" priority="811">
      <formula>IF(RIGHT(TEXT(AU642,"0.#"),1)=".",FALSE,TRUE)</formula>
    </cfRule>
    <cfRule type="expression" dxfId="1384" priority="812">
      <formula>IF(RIGHT(TEXT(AU642,"0.#"),1)=".",TRUE,FALSE)</formula>
    </cfRule>
  </conditionalFormatting>
  <conditionalFormatting sqref="AI642">
    <cfRule type="expression" dxfId="1383" priority="805">
      <formula>IF(RIGHT(TEXT(AI642,"0.#"),1)=".",FALSE,TRUE)</formula>
    </cfRule>
    <cfRule type="expression" dxfId="1382" priority="806">
      <formula>IF(RIGHT(TEXT(AI642,"0.#"),1)=".",TRUE,FALSE)</formula>
    </cfRule>
  </conditionalFormatting>
  <conditionalFormatting sqref="AI640">
    <cfRule type="expression" dxfId="1381" priority="809">
      <formula>IF(RIGHT(TEXT(AI640,"0.#"),1)=".",FALSE,TRUE)</formula>
    </cfRule>
    <cfRule type="expression" dxfId="1380" priority="810">
      <formula>IF(RIGHT(TEXT(AI640,"0.#"),1)=".",TRUE,FALSE)</formula>
    </cfRule>
  </conditionalFormatting>
  <conditionalFormatting sqref="AI641">
    <cfRule type="expression" dxfId="1379" priority="807">
      <formula>IF(RIGHT(TEXT(AI641,"0.#"),1)=".",FALSE,TRUE)</formula>
    </cfRule>
    <cfRule type="expression" dxfId="1378" priority="808">
      <formula>IF(RIGHT(TEXT(AI641,"0.#"),1)=".",TRUE,FALSE)</formula>
    </cfRule>
  </conditionalFormatting>
  <conditionalFormatting sqref="AQ641">
    <cfRule type="expression" dxfId="1377" priority="803">
      <formula>IF(RIGHT(TEXT(AQ641,"0.#"),1)=".",FALSE,TRUE)</formula>
    </cfRule>
    <cfRule type="expression" dxfId="1376" priority="804">
      <formula>IF(RIGHT(TEXT(AQ641,"0.#"),1)=".",TRUE,FALSE)</formula>
    </cfRule>
  </conditionalFormatting>
  <conditionalFormatting sqref="AQ642">
    <cfRule type="expression" dxfId="1375" priority="801">
      <formula>IF(RIGHT(TEXT(AQ642,"0.#"),1)=".",FALSE,TRUE)</formula>
    </cfRule>
    <cfRule type="expression" dxfId="1374" priority="802">
      <formula>IF(RIGHT(TEXT(AQ642,"0.#"),1)=".",TRUE,FALSE)</formula>
    </cfRule>
  </conditionalFormatting>
  <conditionalFormatting sqref="AQ640">
    <cfRule type="expression" dxfId="1373" priority="799">
      <formula>IF(RIGHT(TEXT(AQ640,"0.#"),1)=".",FALSE,TRUE)</formula>
    </cfRule>
    <cfRule type="expression" dxfId="1372" priority="800">
      <formula>IF(RIGHT(TEXT(AQ640,"0.#"),1)=".",TRUE,FALSE)</formula>
    </cfRule>
  </conditionalFormatting>
  <conditionalFormatting sqref="AE649">
    <cfRule type="expression" dxfId="1371" priority="797">
      <formula>IF(RIGHT(TEXT(AE649,"0.#"),1)=".",FALSE,TRUE)</formula>
    </cfRule>
    <cfRule type="expression" dxfId="1370" priority="798">
      <formula>IF(RIGHT(TEXT(AE649,"0.#"),1)=".",TRUE,FALSE)</formula>
    </cfRule>
  </conditionalFormatting>
  <conditionalFormatting sqref="AE650">
    <cfRule type="expression" dxfId="1369" priority="795">
      <formula>IF(RIGHT(TEXT(AE650,"0.#"),1)=".",FALSE,TRUE)</formula>
    </cfRule>
    <cfRule type="expression" dxfId="1368" priority="796">
      <formula>IF(RIGHT(TEXT(AE650,"0.#"),1)=".",TRUE,FALSE)</formula>
    </cfRule>
  </conditionalFormatting>
  <conditionalFormatting sqref="AE651">
    <cfRule type="expression" dxfId="1367" priority="793">
      <formula>IF(RIGHT(TEXT(AE651,"0.#"),1)=".",FALSE,TRUE)</formula>
    </cfRule>
    <cfRule type="expression" dxfId="1366" priority="794">
      <formula>IF(RIGHT(TEXT(AE651,"0.#"),1)=".",TRUE,FALSE)</formula>
    </cfRule>
  </conditionalFormatting>
  <conditionalFormatting sqref="AU649">
    <cfRule type="expression" dxfId="1365" priority="785">
      <formula>IF(RIGHT(TEXT(AU649,"0.#"),1)=".",FALSE,TRUE)</formula>
    </cfRule>
    <cfRule type="expression" dxfId="1364" priority="786">
      <formula>IF(RIGHT(TEXT(AU649,"0.#"),1)=".",TRUE,FALSE)</formula>
    </cfRule>
  </conditionalFormatting>
  <conditionalFormatting sqref="AU650">
    <cfRule type="expression" dxfId="1363" priority="783">
      <formula>IF(RIGHT(TEXT(AU650,"0.#"),1)=".",FALSE,TRUE)</formula>
    </cfRule>
    <cfRule type="expression" dxfId="1362" priority="784">
      <formula>IF(RIGHT(TEXT(AU650,"0.#"),1)=".",TRUE,FALSE)</formula>
    </cfRule>
  </conditionalFormatting>
  <conditionalFormatting sqref="AU651">
    <cfRule type="expression" dxfId="1361" priority="781">
      <formula>IF(RIGHT(TEXT(AU651,"0.#"),1)=".",FALSE,TRUE)</formula>
    </cfRule>
    <cfRule type="expression" dxfId="1360" priority="782">
      <formula>IF(RIGHT(TEXT(AU651,"0.#"),1)=".",TRUE,FALSE)</formula>
    </cfRule>
  </conditionalFormatting>
  <conditionalFormatting sqref="AQ650">
    <cfRule type="expression" dxfId="1359" priority="773">
      <formula>IF(RIGHT(TEXT(AQ650,"0.#"),1)=".",FALSE,TRUE)</formula>
    </cfRule>
    <cfRule type="expression" dxfId="1358" priority="774">
      <formula>IF(RIGHT(TEXT(AQ650,"0.#"),1)=".",TRUE,FALSE)</formula>
    </cfRule>
  </conditionalFormatting>
  <conditionalFormatting sqref="AQ651">
    <cfRule type="expression" dxfId="1357" priority="771">
      <formula>IF(RIGHT(TEXT(AQ651,"0.#"),1)=".",FALSE,TRUE)</formula>
    </cfRule>
    <cfRule type="expression" dxfId="1356" priority="772">
      <formula>IF(RIGHT(TEXT(AQ651,"0.#"),1)=".",TRUE,FALSE)</formula>
    </cfRule>
  </conditionalFormatting>
  <conditionalFormatting sqref="AQ649">
    <cfRule type="expression" dxfId="1355" priority="769">
      <formula>IF(RIGHT(TEXT(AQ649,"0.#"),1)=".",FALSE,TRUE)</formula>
    </cfRule>
    <cfRule type="expression" dxfId="1354" priority="770">
      <formula>IF(RIGHT(TEXT(AQ649,"0.#"),1)=".",TRUE,FALSE)</formula>
    </cfRule>
  </conditionalFormatting>
  <conditionalFormatting sqref="AE674">
    <cfRule type="expression" dxfId="1353" priority="767">
      <formula>IF(RIGHT(TEXT(AE674,"0.#"),1)=".",FALSE,TRUE)</formula>
    </cfRule>
    <cfRule type="expression" dxfId="1352" priority="768">
      <formula>IF(RIGHT(TEXT(AE674,"0.#"),1)=".",TRUE,FALSE)</formula>
    </cfRule>
  </conditionalFormatting>
  <conditionalFormatting sqref="AE675">
    <cfRule type="expression" dxfId="1351" priority="765">
      <formula>IF(RIGHT(TEXT(AE675,"0.#"),1)=".",FALSE,TRUE)</formula>
    </cfRule>
    <cfRule type="expression" dxfId="1350" priority="766">
      <formula>IF(RIGHT(TEXT(AE675,"0.#"),1)=".",TRUE,FALSE)</formula>
    </cfRule>
  </conditionalFormatting>
  <conditionalFormatting sqref="AE676">
    <cfRule type="expression" dxfId="1349" priority="763">
      <formula>IF(RIGHT(TEXT(AE676,"0.#"),1)=".",FALSE,TRUE)</formula>
    </cfRule>
    <cfRule type="expression" dxfId="1348" priority="764">
      <formula>IF(RIGHT(TEXT(AE676,"0.#"),1)=".",TRUE,FALSE)</formula>
    </cfRule>
  </conditionalFormatting>
  <conditionalFormatting sqref="AU674">
    <cfRule type="expression" dxfId="1347" priority="755">
      <formula>IF(RIGHT(TEXT(AU674,"0.#"),1)=".",FALSE,TRUE)</formula>
    </cfRule>
    <cfRule type="expression" dxfId="1346" priority="756">
      <formula>IF(RIGHT(TEXT(AU674,"0.#"),1)=".",TRUE,FALSE)</formula>
    </cfRule>
  </conditionalFormatting>
  <conditionalFormatting sqref="AU675">
    <cfRule type="expression" dxfId="1345" priority="753">
      <formula>IF(RIGHT(TEXT(AU675,"0.#"),1)=".",FALSE,TRUE)</formula>
    </cfRule>
    <cfRule type="expression" dxfId="1344" priority="754">
      <formula>IF(RIGHT(TEXT(AU675,"0.#"),1)=".",TRUE,FALSE)</formula>
    </cfRule>
  </conditionalFormatting>
  <conditionalFormatting sqref="AU676">
    <cfRule type="expression" dxfId="1343" priority="751">
      <formula>IF(RIGHT(TEXT(AU676,"0.#"),1)=".",FALSE,TRUE)</formula>
    </cfRule>
    <cfRule type="expression" dxfId="1342" priority="752">
      <formula>IF(RIGHT(TEXT(AU676,"0.#"),1)=".",TRUE,FALSE)</formula>
    </cfRule>
  </conditionalFormatting>
  <conditionalFormatting sqref="AQ675">
    <cfRule type="expression" dxfId="1341" priority="743">
      <formula>IF(RIGHT(TEXT(AQ675,"0.#"),1)=".",FALSE,TRUE)</formula>
    </cfRule>
    <cfRule type="expression" dxfId="1340" priority="744">
      <formula>IF(RIGHT(TEXT(AQ675,"0.#"),1)=".",TRUE,FALSE)</formula>
    </cfRule>
  </conditionalFormatting>
  <conditionalFormatting sqref="AQ676">
    <cfRule type="expression" dxfId="1339" priority="741">
      <formula>IF(RIGHT(TEXT(AQ676,"0.#"),1)=".",FALSE,TRUE)</formula>
    </cfRule>
    <cfRule type="expression" dxfId="1338" priority="742">
      <formula>IF(RIGHT(TEXT(AQ676,"0.#"),1)=".",TRUE,FALSE)</formula>
    </cfRule>
  </conditionalFormatting>
  <conditionalFormatting sqref="AQ674">
    <cfRule type="expression" dxfId="1337" priority="739">
      <formula>IF(RIGHT(TEXT(AQ674,"0.#"),1)=".",FALSE,TRUE)</formula>
    </cfRule>
    <cfRule type="expression" dxfId="1336" priority="740">
      <formula>IF(RIGHT(TEXT(AQ674,"0.#"),1)=".",TRUE,FALSE)</formula>
    </cfRule>
  </conditionalFormatting>
  <conditionalFormatting sqref="AE654">
    <cfRule type="expression" dxfId="1335" priority="737">
      <formula>IF(RIGHT(TEXT(AE654,"0.#"),1)=".",FALSE,TRUE)</formula>
    </cfRule>
    <cfRule type="expression" dxfId="1334" priority="738">
      <formula>IF(RIGHT(TEXT(AE654,"0.#"),1)=".",TRUE,FALSE)</formula>
    </cfRule>
  </conditionalFormatting>
  <conditionalFormatting sqref="AE655">
    <cfRule type="expression" dxfId="1333" priority="735">
      <formula>IF(RIGHT(TEXT(AE655,"0.#"),1)=".",FALSE,TRUE)</formula>
    </cfRule>
    <cfRule type="expression" dxfId="1332" priority="736">
      <formula>IF(RIGHT(TEXT(AE655,"0.#"),1)=".",TRUE,FALSE)</formula>
    </cfRule>
  </conditionalFormatting>
  <conditionalFormatting sqref="AE656">
    <cfRule type="expression" dxfId="1331" priority="733">
      <formula>IF(RIGHT(TEXT(AE656,"0.#"),1)=".",FALSE,TRUE)</formula>
    </cfRule>
    <cfRule type="expression" dxfId="1330" priority="734">
      <formula>IF(RIGHT(TEXT(AE656,"0.#"),1)=".",TRUE,FALSE)</formula>
    </cfRule>
  </conditionalFormatting>
  <conditionalFormatting sqref="AU654">
    <cfRule type="expression" dxfId="1329" priority="725">
      <formula>IF(RIGHT(TEXT(AU654,"0.#"),1)=".",FALSE,TRUE)</formula>
    </cfRule>
    <cfRule type="expression" dxfId="1328" priority="726">
      <formula>IF(RIGHT(TEXT(AU654,"0.#"),1)=".",TRUE,FALSE)</formula>
    </cfRule>
  </conditionalFormatting>
  <conditionalFormatting sqref="AU655">
    <cfRule type="expression" dxfId="1327" priority="723">
      <formula>IF(RIGHT(TEXT(AU655,"0.#"),1)=".",FALSE,TRUE)</formula>
    </cfRule>
    <cfRule type="expression" dxfId="1326" priority="724">
      <formula>IF(RIGHT(TEXT(AU655,"0.#"),1)=".",TRUE,FALSE)</formula>
    </cfRule>
  </conditionalFormatting>
  <conditionalFormatting sqref="AQ656">
    <cfRule type="expression" dxfId="1325" priority="711">
      <formula>IF(RIGHT(TEXT(AQ656,"0.#"),1)=".",FALSE,TRUE)</formula>
    </cfRule>
    <cfRule type="expression" dxfId="1324" priority="712">
      <formula>IF(RIGHT(TEXT(AQ656,"0.#"),1)=".",TRUE,FALSE)</formula>
    </cfRule>
  </conditionalFormatting>
  <conditionalFormatting sqref="AQ654">
    <cfRule type="expression" dxfId="1323" priority="709">
      <formula>IF(RIGHT(TEXT(AQ654,"0.#"),1)=".",FALSE,TRUE)</formula>
    </cfRule>
    <cfRule type="expression" dxfId="1322" priority="710">
      <formula>IF(RIGHT(TEXT(AQ654,"0.#"),1)=".",TRUE,FALSE)</formula>
    </cfRule>
  </conditionalFormatting>
  <conditionalFormatting sqref="AE659">
    <cfRule type="expression" dxfId="1321" priority="707">
      <formula>IF(RIGHT(TEXT(AE659,"0.#"),1)=".",FALSE,TRUE)</formula>
    </cfRule>
    <cfRule type="expression" dxfId="1320" priority="708">
      <formula>IF(RIGHT(TEXT(AE659,"0.#"),1)=".",TRUE,FALSE)</formula>
    </cfRule>
  </conditionalFormatting>
  <conditionalFormatting sqref="AE660">
    <cfRule type="expression" dxfId="1319" priority="705">
      <formula>IF(RIGHT(TEXT(AE660,"0.#"),1)=".",FALSE,TRUE)</formula>
    </cfRule>
    <cfRule type="expression" dxfId="1318" priority="706">
      <formula>IF(RIGHT(TEXT(AE660,"0.#"),1)=".",TRUE,FALSE)</formula>
    </cfRule>
  </conditionalFormatting>
  <conditionalFormatting sqref="AE661">
    <cfRule type="expression" dxfId="1317" priority="703">
      <formula>IF(RIGHT(TEXT(AE661,"0.#"),1)=".",FALSE,TRUE)</formula>
    </cfRule>
    <cfRule type="expression" dxfId="1316" priority="704">
      <formula>IF(RIGHT(TEXT(AE661,"0.#"),1)=".",TRUE,FALSE)</formula>
    </cfRule>
  </conditionalFormatting>
  <conditionalFormatting sqref="AU659">
    <cfRule type="expression" dxfId="1315" priority="695">
      <formula>IF(RIGHT(TEXT(AU659,"0.#"),1)=".",FALSE,TRUE)</formula>
    </cfRule>
    <cfRule type="expression" dxfId="1314" priority="696">
      <formula>IF(RIGHT(TEXT(AU659,"0.#"),1)=".",TRUE,FALSE)</formula>
    </cfRule>
  </conditionalFormatting>
  <conditionalFormatting sqref="AU660">
    <cfRule type="expression" dxfId="1313" priority="693">
      <formula>IF(RIGHT(TEXT(AU660,"0.#"),1)=".",FALSE,TRUE)</formula>
    </cfRule>
    <cfRule type="expression" dxfId="1312" priority="694">
      <formula>IF(RIGHT(TEXT(AU660,"0.#"),1)=".",TRUE,FALSE)</formula>
    </cfRule>
  </conditionalFormatting>
  <conditionalFormatting sqref="AU661">
    <cfRule type="expression" dxfId="1311" priority="691">
      <formula>IF(RIGHT(TEXT(AU661,"0.#"),1)=".",FALSE,TRUE)</formula>
    </cfRule>
    <cfRule type="expression" dxfId="1310" priority="692">
      <formula>IF(RIGHT(TEXT(AU661,"0.#"),1)=".",TRUE,FALSE)</formula>
    </cfRule>
  </conditionalFormatting>
  <conditionalFormatting sqref="AQ660">
    <cfRule type="expression" dxfId="1309" priority="683">
      <formula>IF(RIGHT(TEXT(AQ660,"0.#"),1)=".",FALSE,TRUE)</formula>
    </cfRule>
    <cfRule type="expression" dxfId="1308" priority="684">
      <formula>IF(RIGHT(TEXT(AQ660,"0.#"),1)=".",TRUE,FALSE)</formula>
    </cfRule>
  </conditionalFormatting>
  <conditionalFormatting sqref="AQ661">
    <cfRule type="expression" dxfId="1307" priority="681">
      <formula>IF(RIGHT(TEXT(AQ661,"0.#"),1)=".",FALSE,TRUE)</formula>
    </cfRule>
    <cfRule type="expression" dxfId="1306" priority="682">
      <formula>IF(RIGHT(TEXT(AQ661,"0.#"),1)=".",TRUE,FALSE)</formula>
    </cfRule>
  </conditionalFormatting>
  <conditionalFormatting sqref="AQ659">
    <cfRule type="expression" dxfId="1305" priority="679">
      <formula>IF(RIGHT(TEXT(AQ659,"0.#"),1)=".",FALSE,TRUE)</formula>
    </cfRule>
    <cfRule type="expression" dxfId="1304" priority="680">
      <formula>IF(RIGHT(TEXT(AQ659,"0.#"),1)=".",TRUE,FALSE)</formula>
    </cfRule>
  </conditionalFormatting>
  <conditionalFormatting sqref="AE664">
    <cfRule type="expression" dxfId="1303" priority="677">
      <formula>IF(RIGHT(TEXT(AE664,"0.#"),1)=".",FALSE,TRUE)</formula>
    </cfRule>
    <cfRule type="expression" dxfId="1302" priority="678">
      <formula>IF(RIGHT(TEXT(AE664,"0.#"),1)=".",TRUE,FALSE)</formula>
    </cfRule>
  </conditionalFormatting>
  <conditionalFormatting sqref="AE665">
    <cfRule type="expression" dxfId="1301" priority="675">
      <formula>IF(RIGHT(TEXT(AE665,"0.#"),1)=".",FALSE,TRUE)</formula>
    </cfRule>
    <cfRule type="expression" dxfId="1300" priority="676">
      <formula>IF(RIGHT(TEXT(AE665,"0.#"),1)=".",TRUE,FALSE)</formula>
    </cfRule>
  </conditionalFormatting>
  <conditionalFormatting sqref="AE666">
    <cfRule type="expression" dxfId="1299" priority="673">
      <formula>IF(RIGHT(TEXT(AE666,"0.#"),1)=".",FALSE,TRUE)</formula>
    </cfRule>
    <cfRule type="expression" dxfId="1298" priority="674">
      <formula>IF(RIGHT(TEXT(AE666,"0.#"),1)=".",TRUE,FALSE)</formula>
    </cfRule>
  </conditionalFormatting>
  <conditionalFormatting sqref="AU664">
    <cfRule type="expression" dxfId="1297" priority="665">
      <formula>IF(RIGHT(TEXT(AU664,"0.#"),1)=".",FALSE,TRUE)</formula>
    </cfRule>
    <cfRule type="expression" dxfId="1296" priority="666">
      <formula>IF(RIGHT(TEXT(AU664,"0.#"),1)=".",TRUE,FALSE)</formula>
    </cfRule>
  </conditionalFormatting>
  <conditionalFormatting sqref="AU665">
    <cfRule type="expression" dxfId="1295" priority="663">
      <formula>IF(RIGHT(TEXT(AU665,"0.#"),1)=".",FALSE,TRUE)</formula>
    </cfRule>
    <cfRule type="expression" dxfId="1294" priority="664">
      <formula>IF(RIGHT(TEXT(AU665,"0.#"),1)=".",TRUE,FALSE)</formula>
    </cfRule>
  </conditionalFormatting>
  <conditionalFormatting sqref="AU666">
    <cfRule type="expression" dxfId="1293" priority="661">
      <formula>IF(RIGHT(TEXT(AU666,"0.#"),1)=".",FALSE,TRUE)</formula>
    </cfRule>
    <cfRule type="expression" dxfId="1292" priority="662">
      <formula>IF(RIGHT(TEXT(AU666,"0.#"),1)=".",TRUE,FALSE)</formula>
    </cfRule>
  </conditionalFormatting>
  <conditionalFormatting sqref="AQ665">
    <cfRule type="expression" dxfId="1291" priority="653">
      <formula>IF(RIGHT(TEXT(AQ665,"0.#"),1)=".",FALSE,TRUE)</formula>
    </cfRule>
    <cfRule type="expression" dxfId="1290" priority="654">
      <formula>IF(RIGHT(TEXT(AQ665,"0.#"),1)=".",TRUE,FALSE)</formula>
    </cfRule>
  </conditionalFormatting>
  <conditionalFormatting sqref="AQ666">
    <cfRule type="expression" dxfId="1289" priority="651">
      <formula>IF(RIGHT(TEXT(AQ666,"0.#"),1)=".",FALSE,TRUE)</formula>
    </cfRule>
    <cfRule type="expression" dxfId="1288" priority="652">
      <formula>IF(RIGHT(TEXT(AQ666,"0.#"),1)=".",TRUE,FALSE)</formula>
    </cfRule>
  </conditionalFormatting>
  <conditionalFormatting sqref="AQ664">
    <cfRule type="expression" dxfId="1287" priority="649">
      <formula>IF(RIGHT(TEXT(AQ664,"0.#"),1)=".",FALSE,TRUE)</formula>
    </cfRule>
    <cfRule type="expression" dxfId="1286" priority="650">
      <formula>IF(RIGHT(TEXT(AQ664,"0.#"),1)=".",TRUE,FALSE)</formula>
    </cfRule>
  </conditionalFormatting>
  <conditionalFormatting sqref="AE669">
    <cfRule type="expression" dxfId="1285" priority="647">
      <formula>IF(RIGHT(TEXT(AE669,"0.#"),1)=".",FALSE,TRUE)</formula>
    </cfRule>
    <cfRule type="expression" dxfId="1284" priority="648">
      <formula>IF(RIGHT(TEXT(AE669,"0.#"),1)=".",TRUE,FALSE)</formula>
    </cfRule>
  </conditionalFormatting>
  <conditionalFormatting sqref="AE670">
    <cfRule type="expression" dxfId="1283" priority="645">
      <formula>IF(RIGHT(TEXT(AE670,"0.#"),1)=".",FALSE,TRUE)</formula>
    </cfRule>
    <cfRule type="expression" dxfId="1282" priority="646">
      <formula>IF(RIGHT(TEXT(AE670,"0.#"),1)=".",TRUE,FALSE)</formula>
    </cfRule>
  </conditionalFormatting>
  <conditionalFormatting sqref="AE671">
    <cfRule type="expression" dxfId="1281" priority="643">
      <formula>IF(RIGHT(TEXT(AE671,"0.#"),1)=".",FALSE,TRUE)</formula>
    </cfRule>
    <cfRule type="expression" dxfId="1280" priority="644">
      <formula>IF(RIGHT(TEXT(AE671,"0.#"),1)=".",TRUE,FALSE)</formula>
    </cfRule>
  </conditionalFormatting>
  <conditionalFormatting sqref="AU669">
    <cfRule type="expression" dxfId="1279" priority="635">
      <formula>IF(RIGHT(TEXT(AU669,"0.#"),1)=".",FALSE,TRUE)</formula>
    </cfRule>
    <cfRule type="expression" dxfId="1278" priority="636">
      <formula>IF(RIGHT(TEXT(AU669,"0.#"),1)=".",TRUE,FALSE)</formula>
    </cfRule>
  </conditionalFormatting>
  <conditionalFormatting sqref="AU670">
    <cfRule type="expression" dxfId="1277" priority="633">
      <formula>IF(RIGHT(TEXT(AU670,"0.#"),1)=".",FALSE,TRUE)</formula>
    </cfRule>
    <cfRule type="expression" dxfId="1276" priority="634">
      <formula>IF(RIGHT(TEXT(AU670,"0.#"),1)=".",TRUE,FALSE)</formula>
    </cfRule>
  </conditionalFormatting>
  <conditionalFormatting sqref="AU671">
    <cfRule type="expression" dxfId="1275" priority="631">
      <formula>IF(RIGHT(TEXT(AU671,"0.#"),1)=".",FALSE,TRUE)</formula>
    </cfRule>
    <cfRule type="expression" dxfId="1274" priority="632">
      <formula>IF(RIGHT(TEXT(AU671,"0.#"),1)=".",TRUE,FALSE)</formula>
    </cfRule>
  </conditionalFormatting>
  <conditionalFormatting sqref="AQ670">
    <cfRule type="expression" dxfId="1273" priority="623">
      <formula>IF(RIGHT(TEXT(AQ670,"0.#"),1)=".",FALSE,TRUE)</formula>
    </cfRule>
    <cfRule type="expression" dxfId="1272" priority="624">
      <formula>IF(RIGHT(TEXT(AQ670,"0.#"),1)=".",TRUE,FALSE)</formula>
    </cfRule>
  </conditionalFormatting>
  <conditionalFormatting sqref="AQ671">
    <cfRule type="expression" dxfId="1271" priority="621">
      <formula>IF(RIGHT(TEXT(AQ671,"0.#"),1)=".",FALSE,TRUE)</formula>
    </cfRule>
    <cfRule type="expression" dxfId="1270" priority="622">
      <formula>IF(RIGHT(TEXT(AQ671,"0.#"),1)=".",TRUE,FALSE)</formula>
    </cfRule>
  </conditionalFormatting>
  <conditionalFormatting sqref="AQ669">
    <cfRule type="expression" dxfId="1269" priority="619">
      <formula>IF(RIGHT(TEXT(AQ669,"0.#"),1)=".",FALSE,TRUE)</formula>
    </cfRule>
    <cfRule type="expression" dxfId="1268" priority="620">
      <formula>IF(RIGHT(TEXT(AQ669,"0.#"),1)=".",TRUE,FALSE)</formula>
    </cfRule>
  </conditionalFormatting>
  <conditionalFormatting sqref="AE679">
    <cfRule type="expression" dxfId="1267" priority="617">
      <formula>IF(RIGHT(TEXT(AE679,"0.#"),1)=".",FALSE,TRUE)</formula>
    </cfRule>
    <cfRule type="expression" dxfId="1266" priority="618">
      <formula>IF(RIGHT(TEXT(AE679,"0.#"),1)=".",TRUE,FALSE)</formula>
    </cfRule>
  </conditionalFormatting>
  <conditionalFormatting sqref="AE680">
    <cfRule type="expression" dxfId="1265" priority="615">
      <formula>IF(RIGHT(TEXT(AE680,"0.#"),1)=".",FALSE,TRUE)</formula>
    </cfRule>
    <cfRule type="expression" dxfId="1264" priority="616">
      <formula>IF(RIGHT(TEXT(AE680,"0.#"),1)=".",TRUE,FALSE)</formula>
    </cfRule>
  </conditionalFormatting>
  <conditionalFormatting sqref="AE681">
    <cfRule type="expression" dxfId="1263" priority="613">
      <formula>IF(RIGHT(TEXT(AE681,"0.#"),1)=".",FALSE,TRUE)</formula>
    </cfRule>
    <cfRule type="expression" dxfId="1262" priority="614">
      <formula>IF(RIGHT(TEXT(AE681,"0.#"),1)=".",TRUE,FALSE)</formula>
    </cfRule>
  </conditionalFormatting>
  <conditionalFormatting sqref="AU679">
    <cfRule type="expression" dxfId="1261" priority="605">
      <formula>IF(RIGHT(TEXT(AU679,"0.#"),1)=".",FALSE,TRUE)</formula>
    </cfRule>
    <cfRule type="expression" dxfId="1260" priority="606">
      <formula>IF(RIGHT(TEXT(AU679,"0.#"),1)=".",TRUE,FALSE)</formula>
    </cfRule>
  </conditionalFormatting>
  <conditionalFormatting sqref="AU680">
    <cfRule type="expression" dxfId="1259" priority="603">
      <formula>IF(RIGHT(TEXT(AU680,"0.#"),1)=".",FALSE,TRUE)</formula>
    </cfRule>
    <cfRule type="expression" dxfId="1258" priority="604">
      <formula>IF(RIGHT(TEXT(AU680,"0.#"),1)=".",TRUE,FALSE)</formula>
    </cfRule>
  </conditionalFormatting>
  <conditionalFormatting sqref="AU681">
    <cfRule type="expression" dxfId="1257" priority="601">
      <formula>IF(RIGHT(TEXT(AU681,"0.#"),1)=".",FALSE,TRUE)</formula>
    </cfRule>
    <cfRule type="expression" dxfId="1256" priority="602">
      <formula>IF(RIGHT(TEXT(AU681,"0.#"),1)=".",TRUE,FALSE)</formula>
    </cfRule>
  </conditionalFormatting>
  <conditionalFormatting sqref="AQ680">
    <cfRule type="expression" dxfId="1255" priority="593">
      <formula>IF(RIGHT(TEXT(AQ680,"0.#"),1)=".",FALSE,TRUE)</formula>
    </cfRule>
    <cfRule type="expression" dxfId="1254" priority="594">
      <formula>IF(RIGHT(TEXT(AQ680,"0.#"),1)=".",TRUE,FALSE)</formula>
    </cfRule>
  </conditionalFormatting>
  <conditionalFormatting sqref="AQ681">
    <cfRule type="expression" dxfId="1253" priority="591">
      <formula>IF(RIGHT(TEXT(AQ681,"0.#"),1)=".",FALSE,TRUE)</formula>
    </cfRule>
    <cfRule type="expression" dxfId="1252" priority="592">
      <formula>IF(RIGHT(TEXT(AQ681,"0.#"),1)=".",TRUE,FALSE)</formula>
    </cfRule>
  </conditionalFormatting>
  <conditionalFormatting sqref="AQ679">
    <cfRule type="expression" dxfId="1251" priority="589">
      <formula>IF(RIGHT(TEXT(AQ679,"0.#"),1)=".",FALSE,TRUE)</formula>
    </cfRule>
    <cfRule type="expression" dxfId="1250" priority="590">
      <formula>IF(RIGHT(TEXT(AQ679,"0.#"),1)=".",TRUE,FALSE)</formula>
    </cfRule>
  </conditionalFormatting>
  <conditionalFormatting sqref="AE684">
    <cfRule type="expression" dxfId="1249" priority="587">
      <formula>IF(RIGHT(TEXT(AE684,"0.#"),1)=".",FALSE,TRUE)</formula>
    </cfRule>
    <cfRule type="expression" dxfId="1248" priority="588">
      <formula>IF(RIGHT(TEXT(AE684,"0.#"),1)=".",TRUE,FALSE)</formula>
    </cfRule>
  </conditionalFormatting>
  <conditionalFormatting sqref="AE685">
    <cfRule type="expression" dxfId="1247" priority="585">
      <formula>IF(RIGHT(TEXT(AE685,"0.#"),1)=".",FALSE,TRUE)</formula>
    </cfRule>
    <cfRule type="expression" dxfId="1246" priority="586">
      <formula>IF(RIGHT(TEXT(AE685,"0.#"),1)=".",TRUE,FALSE)</formula>
    </cfRule>
  </conditionalFormatting>
  <conditionalFormatting sqref="AE686">
    <cfRule type="expression" dxfId="1245" priority="583">
      <formula>IF(RIGHT(TEXT(AE686,"0.#"),1)=".",FALSE,TRUE)</formula>
    </cfRule>
    <cfRule type="expression" dxfId="1244" priority="584">
      <formula>IF(RIGHT(TEXT(AE686,"0.#"),1)=".",TRUE,FALSE)</formula>
    </cfRule>
  </conditionalFormatting>
  <conditionalFormatting sqref="AU684">
    <cfRule type="expression" dxfId="1243" priority="575">
      <formula>IF(RIGHT(TEXT(AU684,"0.#"),1)=".",FALSE,TRUE)</formula>
    </cfRule>
    <cfRule type="expression" dxfId="1242" priority="576">
      <formula>IF(RIGHT(TEXT(AU684,"0.#"),1)=".",TRUE,FALSE)</formula>
    </cfRule>
  </conditionalFormatting>
  <conditionalFormatting sqref="AU685">
    <cfRule type="expression" dxfId="1241" priority="573">
      <formula>IF(RIGHT(TEXT(AU685,"0.#"),1)=".",FALSE,TRUE)</formula>
    </cfRule>
    <cfRule type="expression" dxfId="1240" priority="574">
      <formula>IF(RIGHT(TEXT(AU685,"0.#"),1)=".",TRUE,FALSE)</formula>
    </cfRule>
  </conditionalFormatting>
  <conditionalFormatting sqref="AU686">
    <cfRule type="expression" dxfId="1239" priority="571">
      <formula>IF(RIGHT(TEXT(AU686,"0.#"),1)=".",FALSE,TRUE)</formula>
    </cfRule>
    <cfRule type="expression" dxfId="1238" priority="572">
      <formula>IF(RIGHT(TEXT(AU686,"0.#"),1)=".",TRUE,FALSE)</formula>
    </cfRule>
  </conditionalFormatting>
  <conditionalFormatting sqref="AQ685">
    <cfRule type="expression" dxfId="1237" priority="563">
      <formula>IF(RIGHT(TEXT(AQ685,"0.#"),1)=".",FALSE,TRUE)</formula>
    </cfRule>
    <cfRule type="expression" dxfId="1236" priority="564">
      <formula>IF(RIGHT(TEXT(AQ685,"0.#"),1)=".",TRUE,FALSE)</formula>
    </cfRule>
  </conditionalFormatting>
  <conditionalFormatting sqref="AQ686">
    <cfRule type="expression" dxfId="1235" priority="561">
      <formula>IF(RIGHT(TEXT(AQ686,"0.#"),1)=".",FALSE,TRUE)</formula>
    </cfRule>
    <cfRule type="expression" dxfId="1234" priority="562">
      <formula>IF(RIGHT(TEXT(AQ686,"0.#"),1)=".",TRUE,FALSE)</formula>
    </cfRule>
  </conditionalFormatting>
  <conditionalFormatting sqref="AQ684">
    <cfRule type="expression" dxfId="1233" priority="559">
      <formula>IF(RIGHT(TEXT(AQ684,"0.#"),1)=".",FALSE,TRUE)</formula>
    </cfRule>
    <cfRule type="expression" dxfId="1232" priority="560">
      <formula>IF(RIGHT(TEXT(AQ684,"0.#"),1)=".",TRUE,FALSE)</formula>
    </cfRule>
  </conditionalFormatting>
  <conditionalFormatting sqref="AE689">
    <cfRule type="expression" dxfId="1231" priority="557">
      <formula>IF(RIGHT(TEXT(AE689,"0.#"),1)=".",FALSE,TRUE)</formula>
    </cfRule>
    <cfRule type="expression" dxfId="1230" priority="558">
      <formula>IF(RIGHT(TEXT(AE689,"0.#"),1)=".",TRUE,FALSE)</formula>
    </cfRule>
  </conditionalFormatting>
  <conditionalFormatting sqref="AE690">
    <cfRule type="expression" dxfId="1229" priority="555">
      <formula>IF(RIGHT(TEXT(AE690,"0.#"),1)=".",FALSE,TRUE)</formula>
    </cfRule>
    <cfRule type="expression" dxfId="1228" priority="556">
      <formula>IF(RIGHT(TEXT(AE690,"0.#"),1)=".",TRUE,FALSE)</formula>
    </cfRule>
  </conditionalFormatting>
  <conditionalFormatting sqref="AE691">
    <cfRule type="expression" dxfId="1227" priority="553">
      <formula>IF(RIGHT(TEXT(AE691,"0.#"),1)=".",FALSE,TRUE)</formula>
    </cfRule>
    <cfRule type="expression" dxfId="1226" priority="554">
      <formula>IF(RIGHT(TEXT(AE691,"0.#"),1)=".",TRUE,FALSE)</formula>
    </cfRule>
  </conditionalFormatting>
  <conditionalFormatting sqref="AU689">
    <cfRule type="expression" dxfId="1225" priority="545">
      <formula>IF(RIGHT(TEXT(AU689,"0.#"),1)=".",FALSE,TRUE)</formula>
    </cfRule>
    <cfRule type="expression" dxfId="1224" priority="546">
      <formula>IF(RIGHT(TEXT(AU689,"0.#"),1)=".",TRUE,FALSE)</formula>
    </cfRule>
  </conditionalFormatting>
  <conditionalFormatting sqref="AU690">
    <cfRule type="expression" dxfId="1223" priority="543">
      <formula>IF(RIGHT(TEXT(AU690,"0.#"),1)=".",FALSE,TRUE)</formula>
    </cfRule>
    <cfRule type="expression" dxfId="1222" priority="544">
      <formula>IF(RIGHT(TEXT(AU690,"0.#"),1)=".",TRUE,FALSE)</formula>
    </cfRule>
  </conditionalFormatting>
  <conditionalFormatting sqref="AU691">
    <cfRule type="expression" dxfId="1221" priority="541">
      <formula>IF(RIGHT(TEXT(AU691,"0.#"),1)=".",FALSE,TRUE)</formula>
    </cfRule>
    <cfRule type="expression" dxfId="1220" priority="542">
      <formula>IF(RIGHT(TEXT(AU691,"0.#"),1)=".",TRUE,FALSE)</formula>
    </cfRule>
  </conditionalFormatting>
  <conditionalFormatting sqref="AQ690">
    <cfRule type="expression" dxfId="1219" priority="533">
      <formula>IF(RIGHT(TEXT(AQ690,"0.#"),1)=".",FALSE,TRUE)</formula>
    </cfRule>
    <cfRule type="expression" dxfId="1218" priority="534">
      <formula>IF(RIGHT(TEXT(AQ690,"0.#"),1)=".",TRUE,FALSE)</formula>
    </cfRule>
  </conditionalFormatting>
  <conditionalFormatting sqref="AQ691">
    <cfRule type="expression" dxfId="1217" priority="531">
      <formula>IF(RIGHT(TEXT(AQ691,"0.#"),1)=".",FALSE,TRUE)</formula>
    </cfRule>
    <cfRule type="expression" dxfId="1216" priority="532">
      <formula>IF(RIGHT(TEXT(AQ691,"0.#"),1)=".",TRUE,FALSE)</formula>
    </cfRule>
  </conditionalFormatting>
  <conditionalFormatting sqref="AQ689">
    <cfRule type="expression" dxfId="1215" priority="529">
      <formula>IF(RIGHT(TEXT(AQ689,"0.#"),1)=".",FALSE,TRUE)</formula>
    </cfRule>
    <cfRule type="expression" dxfId="1214" priority="530">
      <formula>IF(RIGHT(TEXT(AQ689,"0.#"),1)=".",TRUE,FALSE)</formula>
    </cfRule>
  </conditionalFormatting>
  <conditionalFormatting sqref="AE694">
    <cfRule type="expression" dxfId="1213" priority="527">
      <formula>IF(RIGHT(TEXT(AE694,"0.#"),1)=".",FALSE,TRUE)</formula>
    </cfRule>
    <cfRule type="expression" dxfId="1212" priority="528">
      <formula>IF(RIGHT(TEXT(AE694,"0.#"),1)=".",TRUE,FALSE)</formula>
    </cfRule>
  </conditionalFormatting>
  <conditionalFormatting sqref="AM696">
    <cfRule type="expression" dxfId="1211" priority="517">
      <formula>IF(RIGHT(TEXT(AM696,"0.#"),1)=".",FALSE,TRUE)</formula>
    </cfRule>
    <cfRule type="expression" dxfId="1210" priority="518">
      <formula>IF(RIGHT(TEXT(AM696,"0.#"),1)=".",TRUE,FALSE)</formula>
    </cfRule>
  </conditionalFormatting>
  <conditionalFormatting sqref="AE695">
    <cfRule type="expression" dxfId="1209" priority="525">
      <formula>IF(RIGHT(TEXT(AE695,"0.#"),1)=".",FALSE,TRUE)</formula>
    </cfRule>
    <cfRule type="expression" dxfId="1208" priority="526">
      <formula>IF(RIGHT(TEXT(AE695,"0.#"),1)=".",TRUE,FALSE)</formula>
    </cfRule>
  </conditionalFormatting>
  <conditionalFormatting sqref="AE696">
    <cfRule type="expression" dxfId="1207" priority="523">
      <formula>IF(RIGHT(TEXT(AE696,"0.#"),1)=".",FALSE,TRUE)</formula>
    </cfRule>
    <cfRule type="expression" dxfId="1206" priority="524">
      <formula>IF(RIGHT(TEXT(AE696,"0.#"),1)=".",TRUE,FALSE)</formula>
    </cfRule>
  </conditionalFormatting>
  <conditionalFormatting sqref="AM694">
    <cfRule type="expression" dxfId="1205" priority="521">
      <formula>IF(RIGHT(TEXT(AM694,"0.#"),1)=".",FALSE,TRUE)</formula>
    </cfRule>
    <cfRule type="expression" dxfId="1204" priority="522">
      <formula>IF(RIGHT(TEXT(AM694,"0.#"),1)=".",TRUE,FALSE)</formula>
    </cfRule>
  </conditionalFormatting>
  <conditionalFormatting sqref="AM695">
    <cfRule type="expression" dxfId="1203" priority="519">
      <formula>IF(RIGHT(TEXT(AM695,"0.#"),1)=".",FALSE,TRUE)</formula>
    </cfRule>
    <cfRule type="expression" dxfId="1202" priority="520">
      <formula>IF(RIGHT(TEXT(AM695,"0.#"),1)=".",TRUE,FALSE)</formula>
    </cfRule>
  </conditionalFormatting>
  <conditionalFormatting sqref="AU694">
    <cfRule type="expression" dxfId="1201" priority="515">
      <formula>IF(RIGHT(TEXT(AU694,"0.#"),1)=".",FALSE,TRUE)</formula>
    </cfRule>
    <cfRule type="expression" dxfId="1200" priority="516">
      <formula>IF(RIGHT(TEXT(AU694,"0.#"),1)=".",TRUE,FALSE)</formula>
    </cfRule>
  </conditionalFormatting>
  <conditionalFormatting sqref="AU695">
    <cfRule type="expression" dxfId="1199" priority="513">
      <formula>IF(RIGHT(TEXT(AU695,"0.#"),1)=".",FALSE,TRUE)</formula>
    </cfRule>
    <cfRule type="expression" dxfId="1198" priority="514">
      <formula>IF(RIGHT(TEXT(AU695,"0.#"),1)=".",TRUE,FALSE)</formula>
    </cfRule>
  </conditionalFormatting>
  <conditionalFormatting sqref="AU696">
    <cfRule type="expression" dxfId="1197" priority="511">
      <formula>IF(RIGHT(TEXT(AU696,"0.#"),1)=".",FALSE,TRUE)</formula>
    </cfRule>
    <cfRule type="expression" dxfId="1196" priority="512">
      <formula>IF(RIGHT(TEXT(AU696,"0.#"),1)=".",TRUE,FALSE)</formula>
    </cfRule>
  </conditionalFormatting>
  <conditionalFormatting sqref="AI694">
    <cfRule type="expression" dxfId="1195" priority="509">
      <formula>IF(RIGHT(TEXT(AI694,"0.#"),1)=".",FALSE,TRUE)</formula>
    </cfRule>
    <cfRule type="expression" dxfId="1194" priority="510">
      <formula>IF(RIGHT(TEXT(AI694,"0.#"),1)=".",TRUE,FALSE)</formula>
    </cfRule>
  </conditionalFormatting>
  <conditionalFormatting sqref="AI695">
    <cfRule type="expression" dxfId="1193" priority="507">
      <formula>IF(RIGHT(TEXT(AI695,"0.#"),1)=".",FALSE,TRUE)</formula>
    </cfRule>
    <cfRule type="expression" dxfId="1192" priority="508">
      <formula>IF(RIGHT(TEXT(AI695,"0.#"),1)=".",TRUE,FALSE)</formula>
    </cfRule>
  </conditionalFormatting>
  <conditionalFormatting sqref="AQ695">
    <cfRule type="expression" dxfId="1191" priority="503">
      <formula>IF(RIGHT(TEXT(AQ695,"0.#"),1)=".",FALSE,TRUE)</formula>
    </cfRule>
    <cfRule type="expression" dxfId="1190" priority="504">
      <formula>IF(RIGHT(TEXT(AQ695,"0.#"),1)=".",TRUE,FALSE)</formula>
    </cfRule>
  </conditionalFormatting>
  <conditionalFormatting sqref="AQ696">
    <cfRule type="expression" dxfId="1189" priority="501">
      <formula>IF(RIGHT(TEXT(AQ696,"0.#"),1)=".",FALSE,TRUE)</formula>
    </cfRule>
    <cfRule type="expression" dxfId="1188" priority="502">
      <formula>IF(RIGHT(TEXT(AQ696,"0.#"),1)=".",TRUE,FALSE)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Q39">
    <cfRule type="expression" dxfId="737" priority="39">
      <formula>IF(RIGHT(TEXT(AQ39,"0.#"),1)=".",FALSE,TRUE)</formula>
    </cfRule>
    <cfRule type="expression" dxfId="736" priority="40">
      <formula>IF(RIGHT(TEXT(AQ39,"0.#"),1)=".",TRUE,FALSE)</formula>
    </cfRule>
  </conditionalFormatting>
  <conditionalFormatting sqref="AU39">
    <cfRule type="expression" dxfId="735" priority="37">
      <formula>IF(RIGHT(TEXT(AU39,"0.#"),1)=".",FALSE,TRUE)</formula>
    </cfRule>
    <cfRule type="expression" dxfId="734" priority="38">
      <formula>IF(RIGHT(TEXT(AU39,"0.#"),1)=".",TRUE,FALSE)</formula>
    </cfRule>
  </conditionalFormatting>
  <conditionalFormatting sqref="AQ41">
    <cfRule type="expression" dxfId="733" priority="35">
      <formula>IF(RIGHT(TEXT(AQ41,"0.#"),1)=".",FALSE,TRUE)</formula>
    </cfRule>
    <cfRule type="expression" dxfId="732" priority="36">
      <formula>IF(RIGHT(TEXT(AQ41,"0.#"),1)=".",TRUE,FALSE)</formula>
    </cfRule>
  </conditionalFormatting>
  <conditionalFormatting sqref="AU41">
    <cfRule type="expression" dxfId="731" priority="33">
      <formula>IF(RIGHT(TEXT(AU41,"0.#"),1)=".",FALSE,TRUE)</formula>
    </cfRule>
    <cfRule type="expression" dxfId="730" priority="34">
      <formula>IF(RIGHT(TEXT(AU41,"0.#"),1)=".",TRUE,FALSE)</formula>
    </cfRule>
  </conditionalFormatting>
  <conditionalFormatting sqref="AM101 AQ101">
    <cfRule type="expression" dxfId="729" priority="31">
      <formula>IF(RIGHT(TEXT(AM101,"0.#"),1)=".",FALSE,TRUE)</formula>
    </cfRule>
    <cfRule type="expression" dxfId="728" priority="32">
      <formula>IF(RIGHT(TEXT(AM101,"0.#"),1)=".",TRUE,FALSE)</formula>
    </cfRule>
  </conditionalFormatting>
  <conditionalFormatting sqref="AM102 AQ102">
    <cfRule type="expression" dxfId="727" priority="29">
      <formula>IF(RIGHT(TEXT(AM102,"0.#"),1)=".",FALSE,TRUE)</formula>
    </cfRule>
    <cfRule type="expression" dxfId="726" priority="30">
      <formula>IF(RIGHT(TEXT(AM102,"0.#"),1)=".",TRUE,FALSE)</formula>
    </cfRule>
  </conditionalFormatting>
  <conditionalFormatting sqref="AU101:AU102">
    <cfRule type="expression" dxfId="725" priority="27">
      <formula>IF(RIGHT(TEXT(AU101,"0.#"),1)=".",FALSE,TRUE)</formula>
    </cfRule>
    <cfRule type="expression" dxfId="724" priority="28">
      <formula>IF(RIGHT(TEXT(AU101,"0.#"),1)=".",TRUE,FALSE)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M119">
    <cfRule type="expression" dxfId="717" priority="17">
      <formula>IF(RIGHT(TEXT(AM119,"0.#"),1)=".",FALSE,TRUE)</formula>
    </cfRule>
    <cfRule type="expression" dxfId="716" priority="18">
      <formula>IF(RIGHT(TEXT(AM119,"0.#"),1)=".",TRUE,FALSE)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K14:AQ17">
    <cfRule type="expression" dxfId="711" priority="11">
      <formula>IF(RIGHT(TEXT(AK14,"0.#"),1)=".",FALSE,TRUE)</formula>
    </cfRule>
    <cfRule type="expression" dxfId="710" priority="12">
      <formula>IF(RIGHT(TEXT(AK14,"0.#"),1)=".",TRUE,FALSE)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0"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747</v>
      </c>
      <c r="M2" s="13" t="str">
        <f>IF(L2="","",K2)</f>
        <v>社会保障</v>
      </c>
      <c r="N2" s="13" t="str">
        <f>IF(M2="","",IF(N1&lt;&gt;"",CONCATENATE(N1,"、",M2),M2))</f>
        <v>社会保障</v>
      </c>
      <c r="O2" s="13"/>
      <c r="P2" s="12" t="s">
        <v>74</v>
      </c>
      <c r="Q2" s="17" t="s">
        <v>747</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747</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747</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747</v>
      </c>
      <c r="C13" s="13" t="str">
        <f t="shared" si="9"/>
        <v>少子化社会対策</v>
      </c>
      <c r="D13" s="13" t="str">
        <f t="shared" si="8"/>
        <v>高齢社会対策、子ども・若者育成支援、少子化社会対策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t="s">
        <v>747</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747</v>
      </c>
      <c r="C15" s="13" t="str">
        <f t="shared" si="9"/>
        <v>男女共同参画</v>
      </c>
      <c r="D15" s="13" t="str">
        <f t="shared" si="8"/>
        <v>高齢社会対策、子ども・若者育成支援、少子化社会対策、男女共同参画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高齢社会対策、子ども・若者育成支援、少子化社会対策、男女共同参画</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2" t="s">
        <v>146</v>
      </c>
      <c r="H2" s="777"/>
      <c r="I2" s="777"/>
      <c r="J2" s="777"/>
      <c r="K2" s="777"/>
      <c r="L2" s="777"/>
      <c r="M2" s="777"/>
      <c r="N2" s="777"/>
      <c r="O2" s="778"/>
      <c r="P2" s="776" t="s">
        <v>59</v>
      </c>
      <c r="Q2" s="777"/>
      <c r="R2" s="777"/>
      <c r="S2" s="777"/>
      <c r="T2" s="777"/>
      <c r="U2" s="777"/>
      <c r="V2" s="777"/>
      <c r="W2" s="777"/>
      <c r="X2" s="778"/>
      <c r="Y2" s="999"/>
      <c r="Z2" s="411"/>
      <c r="AA2" s="412"/>
      <c r="AB2" s="1003" t="s">
        <v>11</v>
      </c>
      <c r="AC2" s="1004"/>
      <c r="AD2" s="1005"/>
      <c r="AE2" s="991" t="s">
        <v>389</v>
      </c>
      <c r="AF2" s="991"/>
      <c r="AG2" s="991"/>
      <c r="AH2" s="991"/>
      <c r="AI2" s="991" t="s">
        <v>411</v>
      </c>
      <c r="AJ2" s="991"/>
      <c r="AK2" s="991"/>
      <c r="AL2" s="459"/>
      <c r="AM2" s="991" t="s">
        <v>508</v>
      </c>
      <c r="AN2" s="991"/>
      <c r="AO2" s="991"/>
      <c r="AP2" s="459"/>
      <c r="AQ2" s="215" t="s">
        <v>232</v>
      </c>
      <c r="AR2" s="199"/>
      <c r="AS2" s="199"/>
      <c r="AT2" s="200"/>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6"/>
      <c r="B4" s="514"/>
      <c r="C4" s="514"/>
      <c r="D4" s="514"/>
      <c r="E4" s="514"/>
      <c r="F4" s="515"/>
      <c r="G4" s="541"/>
      <c r="H4" s="1009"/>
      <c r="I4" s="1009"/>
      <c r="J4" s="1009"/>
      <c r="K4" s="1009"/>
      <c r="L4" s="1009"/>
      <c r="M4" s="1009"/>
      <c r="N4" s="1009"/>
      <c r="O4" s="1010"/>
      <c r="P4" s="191"/>
      <c r="Q4" s="1017"/>
      <c r="R4" s="1017"/>
      <c r="S4" s="1017"/>
      <c r="T4" s="1017"/>
      <c r="U4" s="1017"/>
      <c r="V4" s="1017"/>
      <c r="W4" s="1017"/>
      <c r="X4" s="1018"/>
      <c r="Y4" s="995" t="s">
        <v>12</v>
      </c>
      <c r="Z4" s="996"/>
      <c r="AA4" s="997"/>
      <c r="AB4" s="552"/>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7"/>
      <c r="B5" s="518"/>
      <c r="C5" s="518"/>
      <c r="D5" s="518"/>
      <c r="E5" s="518"/>
      <c r="F5" s="519"/>
      <c r="G5" s="1011"/>
      <c r="H5" s="1012"/>
      <c r="I5" s="1012"/>
      <c r="J5" s="1012"/>
      <c r="K5" s="1012"/>
      <c r="L5" s="1012"/>
      <c r="M5" s="1012"/>
      <c r="N5" s="1012"/>
      <c r="O5" s="1013"/>
      <c r="P5" s="1019"/>
      <c r="Q5" s="1019"/>
      <c r="R5" s="1019"/>
      <c r="S5" s="1019"/>
      <c r="T5" s="1019"/>
      <c r="U5" s="1019"/>
      <c r="V5" s="1019"/>
      <c r="W5" s="1019"/>
      <c r="X5" s="1020"/>
      <c r="Y5" s="303" t="s">
        <v>54</v>
      </c>
      <c r="Z5" s="992"/>
      <c r="AA5" s="993"/>
      <c r="AB5" s="523"/>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7"/>
      <c r="B6" s="518"/>
      <c r="C6" s="518"/>
      <c r="D6" s="518"/>
      <c r="E6" s="518"/>
      <c r="F6" s="519"/>
      <c r="G6" s="1014"/>
      <c r="H6" s="1015"/>
      <c r="I6" s="1015"/>
      <c r="J6" s="1015"/>
      <c r="K6" s="1015"/>
      <c r="L6" s="1015"/>
      <c r="M6" s="1015"/>
      <c r="N6" s="1015"/>
      <c r="O6" s="1016"/>
      <c r="P6" s="1021"/>
      <c r="Q6" s="1021"/>
      <c r="R6" s="1021"/>
      <c r="S6" s="1021"/>
      <c r="T6" s="1021"/>
      <c r="U6" s="1021"/>
      <c r="V6" s="1021"/>
      <c r="W6" s="1021"/>
      <c r="X6" s="1022"/>
      <c r="Y6" s="1023" t="s">
        <v>13</v>
      </c>
      <c r="Z6" s="992"/>
      <c r="AA6" s="993"/>
      <c r="AB6" s="462"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3" t="s">
        <v>349</v>
      </c>
      <c r="B9" s="514"/>
      <c r="C9" s="514"/>
      <c r="D9" s="514"/>
      <c r="E9" s="514"/>
      <c r="F9" s="515"/>
      <c r="G9" s="792" t="s">
        <v>146</v>
      </c>
      <c r="H9" s="777"/>
      <c r="I9" s="777"/>
      <c r="J9" s="777"/>
      <c r="K9" s="777"/>
      <c r="L9" s="777"/>
      <c r="M9" s="777"/>
      <c r="N9" s="777"/>
      <c r="O9" s="778"/>
      <c r="P9" s="776" t="s">
        <v>59</v>
      </c>
      <c r="Q9" s="777"/>
      <c r="R9" s="777"/>
      <c r="S9" s="777"/>
      <c r="T9" s="777"/>
      <c r="U9" s="777"/>
      <c r="V9" s="777"/>
      <c r="W9" s="777"/>
      <c r="X9" s="778"/>
      <c r="Y9" s="999"/>
      <c r="Z9" s="411"/>
      <c r="AA9" s="412"/>
      <c r="AB9" s="1003" t="s">
        <v>11</v>
      </c>
      <c r="AC9" s="1004"/>
      <c r="AD9" s="1005"/>
      <c r="AE9" s="991" t="s">
        <v>389</v>
      </c>
      <c r="AF9" s="991"/>
      <c r="AG9" s="991"/>
      <c r="AH9" s="991"/>
      <c r="AI9" s="991" t="s">
        <v>411</v>
      </c>
      <c r="AJ9" s="991"/>
      <c r="AK9" s="991"/>
      <c r="AL9" s="459"/>
      <c r="AM9" s="991" t="s">
        <v>508</v>
      </c>
      <c r="AN9" s="991"/>
      <c r="AO9" s="991"/>
      <c r="AP9" s="459"/>
      <c r="AQ9" s="215" t="s">
        <v>232</v>
      </c>
      <c r="AR9" s="199"/>
      <c r="AS9" s="199"/>
      <c r="AT9" s="200"/>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6"/>
      <c r="B11" s="514"/>
      <c r="C11" s="514"/>
      <c r="D11" s="514"/>
      <c r="E11" s="514"/>
      <c r="F11" s="515"/>
      <c r="G11" s="541"/>
      <c r="H11" s="1009"/>
      <c r="I11" s="1009"/>
      <c r="J11" s="1009"/>
      <c r="K11" s="1009"/>
      <c r="L11" s="1009"/>
      <c r="M11" s="1009"/>
      <c r="N11" s="1009"/>
      <c r="O11" s="1010"/>
      <c r="P11" s="191"/>
      <c r="Q11" s="1017"/>
      <c r="R11" s="1017"/>
      <c r="S11" s="1017"/>
      <c r="T11" s="1017"/>
      <c r="U11" s="1017"/>
      <c r="V11" s="1017"/>
      <c r="W11" s="1017"/>
      <c r="X11" s="1018"/>
      <c r="Y11" s="995" t="s">
        <v>12</v>
      </c>
      <c r="Z11" s="996"/>
      <c r="AA11" s="997"/>
      <c r="AB11" s="552"/>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7"/>
      <c r="B12" s="518"/>
      <c r="C12" s="518"/>
      <c r="D12" s="518"/>
      <c r="E12" s="518"/>
      <c r="F12" s="519"/>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3"/>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8"/>
      <c r="B13" s="649"/>
      <c r="C13" s="649"/>
      <c r="D13" s="649"/>
      <c r="E13" s="649"/>
      <c r="F13" s="650"/>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2"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3" t="s">
        <v>349</v>
      </c>
      <c r="B16" s="514"/>
      <c r="C16" s="514"/>
      <c r="D16" s="514"/>
      <c r="E16" s="514"/>
      <c r="F16" s="515"/>
      <c r="G16" s="792" t="s">
        <v>146</v>
      </c>
      <c r="H16" s="777"/>
      <c r="I16" s="777"/>
      <c r="J16" s="777"/>
      <c r="K16" s="777"/>
      <c r="L16" s="777"/>
      <c r="M16" s="777"/>
      <c r="N16" s="777"/>
      <c r="O16" s="778"/>
      <c r="P16" s="776" t="s">
        <v>59</v>
      </c>
      <c r="Q16" s="777"/>
      <c r="R16" s="777"/>
      <c r="S16" s="777"/>
      <c r="T16" s="777"/>
      <c r="U16" s="777"/>
      <c r="V16" s="777"/>
      <c r="W16" s="777"/>
      <c r="X16" s="778"/>
      <c r="Y16" s="999"/>
      <c r="Z16" s="411"/>
      <c r="AA16" s="412"/>
      <c r="AB16" s="1003" t="s">
        <v>11</v>
      </c>
      <c r="AC16" s="1004"/>
      <c r="AD16" s="1005"/>
      <c r="AE16" s="991" t="s">
        <v>389</v>
      </c>
      <c r="AF16" s="991"/>
      <c r="AG16" s="991"/>
      <c r="AH16" s="991"/>
      <c r="AI16" s="991" t="s">
        <v>411</v>
      </c>
      <c r="AJ16" s="991"/>
      <c r="AK16" s="991"/>
      <c r="AL16" s="459"/>
      <c r="AM16" s="991" t="s">
        <v>508</v>
      </c>
      <c r="AN16" s="991"/>
      <c r="AO16" s="991"/>
      <c r="AP16" s="459"/>
      <c r="AQ16" s="215" t="s">
        <v>232</v>
      </c>
      <c r="AR16" s="199"/>
      <c r="AS16" s="199"/>
      <c r="AT16" s="200"/>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6"/>
      <c r="B18" s="514"/>
      <c r="C18" s="514"/>
      <c r="D18" s="514"/>
      <c r="E18" s="514"/>
      <c r="F18" s="515"/>
      <c r="G18" s="541"/>
      <c r="H18" s="1009"/>
      <c r="I18" s="1009"/>
      <c r="J18" s="1009"/>
      <c r="K18" s="1009"/>
      <c r="L18" s="1009"/>
      <c r="M18" s="1009"/>
      <c r="N18" s="1009"/>
      <c r="O18" s="1010"/>
      <c r="P18" s="191"/>
      <c r="Q18" s="1017"/>
      <c r="R18" s="1017"/>
      <c r="S18" s="1017"/>
      <c r="T18" s="1017"/>
      <c r="U18" s="1017"/>
      <c r="V18" s="1017"/>
      <c r="W18" s="1017"/>
      <c r="X18" s="1018"/>
      <c r="Y18" s="995" t="s">
        <v>12</v>
      </c>
      <c r="Z18" s="996"/>
      <c r="AA18" s="997"/>
      <c r="AB18" s="552"/>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7"/>
      <c r="B19" s="518"/>
      <c r="C19" s="518"/>
      <c r="D19" s="518"/>
      <c r="E19" s="518"/>
      <c r="F19" s="519"/>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3"/>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8"/>
      <c r="B20" s="649"/>
      <c r="C20" s="649"/>
      <c r="D20" s="649"/>
      <c r="E20" s="649"/>
      <c r="F20" s="650"/>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2"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3" t="s">
        <v>349</v>
      </c>
      <c r="B23" s="514"/>
      <c r="C23" s="514"/>
      <c r="D23" s="514"/>
      <c r="E23" s="514"/>
      <c r="F23" s="515"/>
      <c r="G23" s="792" t="s">
        <v>146</v>
      </c>
      <c r="H23" s="777"/>
      <c r="I23" s="777"/>
      <c r="J23" s="777"/>
      <c r="K23" s="777"/>
      <c r="L23" s="777"/>
      <c r="M23" s="777"/>
      <c r="N23" s="777"/>
      <c r="O23" s="778"/>
      <c r="P23" s="776" t="s">
        <v>59</v>
      </c>
      <c r="Q23" s="777"/>
      <c r="R23" s="777"/>
      <c r="S23" s="777"/>
      <c r="T23" s="777"/>
      <c r="U23" s="777"/>
      <c r="V23" s="777"/>
      <c r="W23" s="777"/>
      <c r="X23" s="778"/>
      <c r="Y23" s="999"/>
      <c r="Z23" s="411"/>
      <c r="AA23" s="412"/>
      <c r="AB23" s="1003" t="s">
        <v>11</v>
      </c>
      <c r="AC23" s="1004"/>
      <c r="AD23" s="1005"/>
      <c r="AE23" s="991" t="s">
        <v>389</v>
      </c>
      <c r="AF23" s="991"/>
      <c r="AG23" s="991"/>
      <c r="AH23" s="991"/>
      <c r="AI23" s="991" t="s">
        <v>411</v>
      </c>
      <c r="AJ23" s="991"/>
      <c r="AK23" s="991"/>
      <c r="AL23" s="459"/>
      <c r="AM23" s="991" t="s">
        <v>508</v>
      </c>
      <c r="AN23" s="991"/>
      <c r="AO23" s="991"/>
      <c r="AP23" s="459"/>
      <c r="AQ23" s="215" t="s">
        <v>232</v>
      </c>
      <c r="AR23" s="199"/>
      <c r="AS23" s="199"/>
      <c r="AT23" s="200"/>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6"/>
      <c r="B25" s="514"/>
      <c r="C25" s="514"/>
      <c r="D25" s="514"/>
      <c r="E25" s="514"/>
      <c r="F25" s="515"/>
      <c r="G25" s="541"/>
      <c r="H25" s="1009"/>
      <c r="I25" s="1009"/>
      <c r="J25" s="1009"/>
      <c r="K25" s="1009"/>
      <c r="L25" s="1009"/>
      <c r="M25" s="1009"/>
      <c r="N25" s="1009"/>
      <c r="O25" s="1010"/>
      <c r="P25" s="191"/>
      <c r="Q25" s="1017"/>
      <c r="R25" s="1017"/>
      <c r="S25" s="1017"/>
      <c r="T25" s="1017"/>
      <c r="U25" s="1017"/>
      <c r="V25" s="1017"/>
      <c r="W25" s="1017"/>
      <c r="X25" s="1018"/>
      <c r="Y25" s="995" t="s">
        <v>12</v>
      </c>
      <c r="Z25" s="996"/>
      <c r="AA25" s="997"/>
      <c r="AB25" s="552"/>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7"/>
      <c r="B26" s="518"/>
      <c r="C26" s="518"/>
      <c r="D26" s="518"/>
      <c r="E26" s="518"/>
      <c r="F26" s="519"/>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3"/>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8"/>
      <c r="B27" s="649"/>
      <c r="C27" s="649"/>
      <c r="D27" s="649"/>
      <c r="E27" s="649"/>
      <c r="F27" s="650"/>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2"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3" t="s">
        <v>349</v>
      </c>
      <c r="B30" s="514"/>
      <c r="C30" s="514"/>
      <c r="D30" s="514"/>
      <c r="E30" s="514"/>
      <c r="F30" s="515"/>
      <c r="G30" s="792" t="s">
        <v>146</v>
      </c>
      <c r="H30" s="777"/>
      <c r="I30" s="777"/>
      <c r="J30" s="777"/>
      <c r="K30" s="777"/>
      <c r="L30" s="777"/>
      <c r="M30" s="777"/>
      <c r="N30" s="777"/>
      <c r="O30" s="778"/>
      <c r="P30" s="776" t="s">
        <v>59</v>
      </c>
      <c r="Q30" s="777"/>
      <c r="R30" s="777"/>
      <c r="S30" s="777"/>
      <c r="T30" s="777"/>
      <c r="U30" s="777"/>
      <c r="V30" s="777"/>
      <c r="W30" s="777"/>
      <c r="X30" s="778"/>
      <c r="Y30" s="999"/>
      <c r="Z30" s="411"/>
      <c r="AA30" s="412"/>
      <c r="AB30" s="1003" t="s">
        <v>11</v>
      </c>
      <c r="AC30" s="1004"/>
      <c r="AD30" s="1005"/>
      <c r="AE30" s="991" t="s">
        <v>389</v>
      </c>
      <c r="AF30" s="991"/>
      <c r="AG30" s="991"/>
      <c r="AH30" s="991"/>
      <c r="AI30" s="991" t="s">
        <v>411</v>
      </c>
      <c r="AJ30" s="991"/>
      <c r="AK30" s="991"/>
      <c r="AL30" s="459"/>
      <c r="AM30" s="991" t="s">
        <v>508</v>
      </c>
      <c r="AN30" s="991"/>
      <c r="AO30" s="991"/>
      <c r="AP30" s="459"/>
      <c r="AQ30" s="215" t="s">
        <v>232</v>
      </c>
      <c r="AR30" s="199"/>
      <c r="AS30" s="199"/>
      <c r="AT30" s="200"/>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6"/>
      <c r="B32" s="514"/>
      <c r="C32" s="514"/>
      <c r="D32" s="514"/>
      <c r="E32" s="514"/>
      <c r="F32" s="515"/>
      <c r="G32" s="541"/>
      <c r="H32" s="1009"/>
      <c r="I32" s="1009"/>
      <c r="J32" s="1009"/>
      <c r="K32" s="1009"/>
      <c r="L32" s="1009"/>
      <c r="M32" s="1009"/>
      <c r="N32" s="1009"/>
      <c r="O32" s="1010"/>
      <c r="P32" s="191"/>
      <c r="Q32" s="1017"/>
      <c r="R32" s="1017"/>
      <c r="S32" s="1017"/>
      <c r="T32" s="1017"/>
      <c r="U32" s="1017"/>
      <c r="V32" s="1017"/>
      <c r="W32" s="1017"/>
      <c r="X32" s="1018"/>
      <c r="Y32" s="995" t="s">
        <v>12</v>
      </c>
      <c r="Z32" s="996"/>
      <c r="AA32" s="997"/>
      <c r="AB32" s="552"/>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7"/>
      <c r="B33" s="518"/>
      <c r="C33" s="518"/>
      <c r="D33" s="518"/>
      <c r="E33" s="518"/>
      <c r="F33" s="519"/>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3"/>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8"/>
      <c r="B34" s="649"/>
      <c r="C34" s="649"/>
      <c r="D34" s="649"/>
      <c r="E34" s="649"/>
      <c r="F34" s="650"/>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2"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3" t="s">
        <v>349</v>
      </c>
      <c r="B37" s="514"/>
      <c r="C37" s="514"/>
      <c r="D37" s="514"/>
      <c r="E37" s="514"/>
      <c r="F37" s="515"/>
      <c r="G37" s="792" t="s">
        <v>146</v>
      </c>
      <c r="H37" s="777"/>
      <c r="I37" s="777"/>
      <c r="J37" s="777"/>
      <c r="K37" s="777"/>
      <c r="L37" s="777"/>
      <c r="M37" s="777"/>
      <c r="N37" s="777"/>
      <c r="O37" s="778"/>
      <c r="P37" s="776" t="s">
        <v>59</v>
      </c>
      <c r="Q37" s="777"/>
      <c r="R37" s="777"/>
      <c r="S37" s="777"/>
      <c r="T37" s="777"/>
      <c r="U37" s="777"/>
      <c r="V37" s="777"/>
      <c r="W37" s="777"/>
      <c r="X37" s="778"/>
      <c r="Y37" s="999"/>
      <c r="Z37" s="411"/>
      <c r="AA37" s="412"/>
      <c r="AB37" s="1003" t="s">
        <v>11</v>
      </c>
      <c r="AC37" s="1004"/>
      <c r="AD37" s="1005"/>
      <c r="AE37" s="991" t="s">
        <v>389</v>
      </c>
      <c r="AF37" s="991"/>
      <c r="AG37" s="991"/>
      <c r="AH37" s="991"/>
      <c r="AI37" s="991" t="s">
        <v>411</v>
      </c>
      <c r="AJ37" s="991"/>
      <c r="AK37" s="991"/>
      <c r="AL37" s="459"/>
      <c r="AM37" s="991" t="s">
        <v>508</v>
      </c>
      <c r="AN37" s="991"/>
      <c r="AO37" s="991"/>
      <c r="AP37" s="459"/>
      <c r="AQ37" s="215" t="s">
        <v>232</v>
      </c>
      <c r="AR37" s="199"/>
      <c r="AS37" s="199"/>
      <c r="AT37" s="200"/>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6"/>
      <c r="B39" s="514"/>
      <c r="C39" s="514"/>
      <c r="D39" s="514"/>
      <c r="E39" s="514"/>
      <c r="F39" s="515"/>
      <c r="G39" s="541"/>
      <c r="H39" s="1009"/>
      <c r="I39" s="1009"/>
      <c r="J39" s="1009"/>
      <c r="K39" s="1009"/>
      <c r="L39" s="1009"/>
      <c r="M39" s="1009"/>
      <c r="N39" s="1009"/>
      <c r="O39" s="1010"/>
      <c r="P39" s="191"/>
      <c r="Q39" s="1017"/>
      <c r="R39" s="1017"/>
      <c r="S39" s="1017"/>
      <c r="T39" s="1017"/>
      <c r="U39" s="1017"/>
      <c r="V39" s="1017"/>
      <c r="W39" s="1017"/>
      <c r="X39" s="1018"/>
      <c r="Y39" s="995" t="s">
        <v>12</v>
      </c>
      <c r="Z39" s="996"/>
      <c r="AA39" s="997"/>
      <c r="AB39" s="552"/>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7"/>
      <c r="B40" s="518"/>
      <c r="C40" s="518"/>
      <c r="D40" s="518"/>
      <c r="E40" s="518"/>
      <c r="F40" s="519"/>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3"/>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8"/>
      <c r="B41" s="649"/>
      <c r="C41" s="649"/>
      <c r="D41" s="649"/>
      <c r="E41" s="649"/>
      <c r="F41" s="650"/>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2"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3" t="s">
        <v>349</v>
      </c>
      <c r="B44" s="514"/>
      <c r="C44" s="514"/>
      <c r="D44" s="514"/>
      <c r="E44" s="514"/>
      <c r="F44" s="515"/>
      <c r="G44" s="792" t="s">
        <v>146</v>
      </c>
      <c r="H44" s="777"/>
      <c r="I44" s="777"/>
      <c r="J44" s="777"/>
      <c r="K44" s="777"/>
      <c r="L44" s="777"/>
      <c r="M44" s="777"/>
      <c r="N44" s="777"/>
      <c r="O44" s="778"/>
      <c r="P44" s="776" t="s">
        <v>59</v>
      </c>
      <c r="Q44" s="777"/>
      <c r="R44" s="777"/>
      <c r="S44" s="777"/>
      <c r="T44" s="777"/>
      <c r="U44" s="777"/>
      <c r="V44" s="777"/>
      <c r="W44" s="777"/>
      <c r="X44" s="778"/>
      <c r="Y44" s="999"/>
      <c r="Z44" s="411"/>
      <c r="AA44" s="412"/>
      <c r="AB44" s="1003" t="s">
        <v>11</v>
      </c>
      <c r="AC44" s="1004"/>
      <c r="AD44" s="1005"/>
      <c r="AE44" s="991" t="s">
        <v>389</v>
      </c>
      <c r="AF44" s="991"/>
      <c r="AG44" s="991"/>
      <c r="AH44" s="991"/>
      <c r="AI44" s="991" t="s">
        <v>411</v>
      </c>
      <c r="AJ44" s="991"/>
      <c r="AK44" s="991"/>
      <c r="AL44" s="459"/>
      <c r="AM44" s="991" t="s">
        <v>508</v>
      </c>
      <c r="AN44" s="991"/>
      <c r="AO44" s="991"/>
      <c r="AP44" s="459"/>
      <c r="AQ44" s="215" t="s">
        <v>232</v>
      </c>
      <c r="AR44" s="199"/>
      <c r="AS44" s="199"/>
      <c r="AT44" s="200"/>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6"/>
      <c r="B46" s="514"/>
      <c r="C46" s="514"/>
      <c r="D46" s="514"/>
      <c r="E46" s="514"/>
      <c r="F46" s="515"/>
      <c r="G46" s="541"/>
      <c r="H46" s="1009"/>
      <c r="I46" s="1009"/>
      <c r="J46" s="1009"/>
      <c r="K46" s="1009"/>
      <c r="L46" s="1009"/>
      <c r="M46" s="1009"/>
      <c r="N46" s="1009"/>
      <c r="O46" s="1010"/>
      <c r="P46" s="191"/>
      <c r="Q46" s="1017"/>
      <c r="R46" s="1017"/>
      <c r="S46" s="1017"/>
      <c r="T46" s="1017"/>
      <c r="U46" s="1017"/>
      <c r="V46" s="1017"/>
      <c r="W46" s="1017"/>
      <c r="X46" s="1018"/>
      <c r="Y46" s="995" t="s">
        <v>12</v>
      </c>
      <c r="Z46" s="996"/>
      <c r="AA46" s="997"/>
      <c r="AB46" s="552"/>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7"/>
      <c r="B47" s="518"/>
      <c r="C47" s="518"/>
      <c r="D47" s="518"/>
      <c r="E47" s="518"/>
      <c r="F47" s="519"/>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3"/>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8"/>
      <c r="B48" s="649"/>
      <c r="C48" s="649"/>
      <c r="D48" s="649"/>
      <c r="E48" s="649"/>
      <c r="F48" s="650"/>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2"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3" t="s">
        <v>349</v>
      </c>
      <c r="B51" s="514"/>
      <c r="C51" s="514"/>
      <c r="D51" s="514"/>
      <c r="E51" s="514"/>
      <c r="F51" s="515"/>
      <c r="G51" s="792" t="s">
        <v>146</v>
      </c>
      <c r="H51" s="777"/>
      <c r="I51" s="777"/>
      <c r="J51" s="777"/>
      <c r="K51" s="777"/>
      <c r="L51" s="777"/>
      <c r="M51" s="777"/>
      <c r="N51" s="777"/>
      <c r="O51" s="778"/>
      <c r="P51" s="776" t="s">
        <v>59</v>
      </c>
      <c r="Q51" s="777"/>
      <c r="R51" s="777"/>
      <c r="S51" s="777"/>
      <c r="T51" s="777"/>
      <c r="U51" s="777"/>
      <c r="V51" s="777"/>
      <c r="W51" s="777"/>
      <c r="X51" s="778"/>
      <c r="Y51" s="999"/>
      <c r="Z51" s="411"/>
      <c r="AA51" s="412"/>
      <c r="AB51" s="459" t="s">
        <v>11</v>
      </c>
      <c r="AC51" s="1004"/>
      <c r="AD51" s="1005"/>
      <c r="AE51" s="991" t="s">
        <v>389</v>
      </c>
      <c r="AF51" s="991"/>
      <c r="AG51" s="991"/>
      <c r="AH51" s="991"/>
      <c r="AI51" s="991" t="s">
        <v>411</v>
      </c>
      <c r="AJ51" s="991"/>
      <c r="AK51" s="991"/>
      <c r="AL51" s="459"/>
      <c r="AM51" s="991" t="s">
        <v>508</v>
      </c>
      <c r="AN51" s="991"/>
      <c r="AO51" s="991"/>
      <c r="AP51" s="459"/>
      <c r="AQ51" s="215" t="s">
        <v>232</v>
      </c>
      <c r="AR51" s="199"/>
      <c r="AS51" s="199"/>
      <c r="AT51" s="200"/>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6"/>
      <c r="B53" s="514"/>
      <c r="C53" s="514"/>
      <c r="D53" s="514"/>
      <c r="E53" s="514"/>
      <c r="F53" s="515"/>
      <c r="G53" s="541"/>
      <c r="H53" s="1009"/>
      <c r="I53" s="1009"/>
      <c r="J53" s="1009"/>
      <c r="K53" s="1009"/>
      <c r="L53" s="1009"/>
      <c r="M53" s="1009"/>
      <c r="N53" s="1009"/>
      <c r="O53" s="1010"/>
      <c r="P53" s="191"/>
      <c r="Q53" s="1017"/>
      <c r="R53" s="1017"/>
      <c r="S53" s="1017"/>
      <c r="T53" s="1017"/>
      <c r="U53" s="1017"/>
      <c r="V53" s="1017"/>
      <c r="W53" s="1017"/>
      <c r="X53" s="1018"/>
      <c r="Y53" s="995" t="s">
        <v>12</v>
      </c>
      <c r="Z53" s="996"/>
      <c r="AA53" s="997"/>
      <c r="AB53" s="552"/>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7"/>
      <c r="B54" s="518"/>
      <c r="C54" s="518"/>
      <c r="D54" s="518"/>
      <c r="E54" s="518"/>
      <c r="F54" s="519"/>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3"/>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8"/>
      <c r="B55" s="649"/>
      <c r="C55" s="649"/>
      <c r="D55" s="649"/>
      <c r="E55" s="649"/>
      <c r="F55" s="650"/>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2"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3" t="s">
        <v>349</v>
      </c>
      <c r="B58" s="514"/>
      <c r="C58" s="514"/>
      <c r="D58" s="514"/>
      <c r="E58" s="514"/>
      <c r="F58" s="515"/>
      <c r="G58" s="792" t="s">
        <v>146</v>
      </c>
      <c r="H58" s="777"/>
      <c r="I58" s="777"/>
      <c r="J58" s="777"/>
      <c r="K58" s="777"/>
      <c r="L58" s="777"/>
      <c r="M58" s="777"/>
      <c r="N58" s="777"/>
      <c r="O58" s="778"/>
      <c r="P58" s="776" t="s">
        <v>59</v>
      </c>
      <c r="Q58" s="777"/>
      <c r="R58" s="777"/>
      <c r="S58" s="777"/>
      <c r="T58" s="777"/>
      <c r="U58" s="777"/>
      <c r="V58" s="777"/>
      <c r="W58" s="777"/>
      <c r="X58" s="778"/>
      <c r="Y58" s="999"/>
      <c r="Z58" s="411"/>
      <c r="AA58" s="412"/>
      <c r="AB58" s="1003" t="s">
        <v>11</v>
      </c>
      <c r="AC58" s="1004"/>
      <c r="AD58" s="1005"/>
      <c r="AE58" s="991" t="s">
        <v>389</v>
      </c>
      <c r="AF58" s="991"/>
      <c r="AG58" s="991"/>
      <c r="AH58" s="991"/>
      <c r="AI58" s="991" t="s">
        <v>411</v>
      </c>
      <c r="AJ58" s="991"/>
      <c r="AK58" s="991"/>
      <c r="AL58" s="459"/>
      <c r="AM58" s="991" t="s">
        <v>508</v>
      </c>
      <c r="AN58" s="991"/>
      <c r="AO58" s="991"/>
      <c r="AP58" s="459"/>
      <c r="AQ58" s="215" t="s">
        <v>232</v>
      </c>
      <c r="AR58" s="199"/>
      <c r="AS58" s="199"/>
      <c r="AT58" s="200"/>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6"/>
      <c r="B60" s="514"/>
      <c r="C60" s="514"/>
      <c r="D60" s="514"/>
      <c r="E60" s="514"/>
      <c r="F60" s="515"/>
      <c r="G60" s="541"/>
      <c r="H60" s="1009"/>
      <c r="I60" s="1009"/>
      <c r="J60" s="1009"/>
      <c r="K60" s="1009"/>
      <c r="L60" s="1009"/>
      <c r="M60" s="1009"/>
      <c r="N60" s="1009"/>
      <c r="O60" s="1010"/>
      <c r="P60" s="191"/>
      <c r="Q60" s="1017"/>
      <c r="R60" s="1017"/>
      <c r="S60" s="1017"/>
      <c r="T60" s="1017"/>
      <c r="U60" s="1017"/>
      <c r="V60" s="1017"/>
      <c r="W60" s="1017"/>
      <c r="X60" s="1018"/>
      <c r="Y60" s="995" t="s">
        <v>12</v>
      </c>
      <c r="Z60" s="996"/>
      <c r="AA60" s="997"/>
      <c r="AB60" s="552"/>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7"/>
      <c r="B61" s="518"/>
      <c r="C61" s="518"/>
      <c r="D61" s="518"/>
      <c r="E61" s="518"/>
      <c r="F61" s="519"/>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3"/>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8"/>
      <c r="B62" s="649"/>
      <c r="C62" s="649"/>
      <c r="D62" s="649"/>
      <c r="E62" s="649"/>
      <c r="F62" s="650"/>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2"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3" t="s">
        <v>349</v>
      </c>
      <c r="B65" s="514"/>
      <c r="C65" s="514"/>
      <c r="D65" s="514"/>
      <c r="E65" s="514"/>
      <c r="F65" s="515"/>
      <c r="G65" s="792" t="s">
        <v>146</v>
      </c>
      <c r="H65" s="777"/>
      <c r="I65" s="777"/>
      <c r="J65" s="777"/>
      <c r="K65" s="777"/>
      <c r="L65" s="777"/>
      <c r="M65" s="777"/>
      <c r="N65" s="777"/>
      <c r="O65" s="778"/>
      <c r="P65" s="776" t="s">
        <v>59</v>
      </c>
      <c r="Q65" s="777"/>
      <c r="R65" s="777"/>
      <c r="S65" s="777"/>
      <c r="T65" s="777"/>
      <c r="U65" s="777"/>
      <c r="V65" s="777"/>
      <c r="W65" s="777"/>
      <c r="X65" s="778"/>
      <c r="Y65" s="999"/>
      <c r="Z65" s="411"/>
      <c r="AA65" s="412"/>
      <c r="AB65" s="1003" t="s">
        <v>11</v>
      </c>
      <c r="AC65" s="1004"/>
      <c r="AD65" s="1005"/>
      <c r="AE65" s="991" t="s">
        <v>389</v>
      </c>
      <c r="AF65" s="991"/>
      <c r="AG65" s="991"/>
      <c r="AH65" s="991"/>
      <c r="AI65" s="991" t="s">
        <v>411</v>
      </c>
      <c r="AJ65" s="991"/>
      <c r="AK65" s="991"/>
      <c r="AL65" s="459"/>
      <c r="AM65" s="991" t="s">
        <v>508</v>
      </c>
      <c r="AN65" s="991"/>
      <c r="AO65" s="991"/>
      <c r="AP65" s="459"/>
      <c r="AQ65" s="215" t="s">
        <v>232</v>
      </c>
      <c r="AR65" s="199"/>
      <c r="AS65" s="199"/>
      <c r="AT65" s="200"/>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6"/>
      <c r="B67" s="514"/>
      <c r="C67" s="514"/>
      <c r="D67" s="514"/>
      <c r="E67" s="514"/>
      <c r="F67" s="515"/>
      <c r="G67" s="541"/>
      <c r="H67" s="1009"/>
      <c r="I67" s="1009"/>
      <c r="J67" s="1009"/>
      <c r="K67" s="1009"/>
      <c r="L67" s="1009"/>
      <c r="M67" s="1009"/>
      <c r="N67" s="1009"/>
      <c r="O67" s="1010"/>
      <c r="P67" s="191"/>
      <c r="Q67" s="1017"/>
      <c r="R67" s="1017"/>
      <c r="S67" s="1017"/>
      <c r="T67" s="1017"/>
      <c r="U67" s="1017"/>
      <c r="V67" s="1017"/>
      <c r="W67" s="1017"/>
      <c r="X67" s="1018"/>
      <c r="Y67" s="995" t="s">
        <v>12</v>
      </c>
      <c r="Z67" s="996"/>
      <c r="AA67" s="997"/>
      <c r="AB67" s="552"/>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7"/>
      <c r="B68" s="518"/>
      <c r="C68" s="518"/>
      <c r="D68" s="518"/>
      <c r="E68" s="518"/>
      <c r="F68" s="519"/>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3"/>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8"/>
      <c r="B69" s="649"/>
      <c r="C69" s="649"/>
      <c r="D69" s="649"/>
      <c r="E69" s="649"/>
      <c r="F69" s="650"/>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8"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1"/>
      <c r="B4" s="1032"/>
      <c r="C4" s="1032"/>
      <c r="D4" s="1032"/>
      <c r="E4" s="1032"/>
      <c r="F4" s="103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4"/>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4"/>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4"/>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4"/>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4"/>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4"/>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4"/>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4"/>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1"/>
      <c r="B15" s="1032"/>
      <c r="C15" s="1032"/>
      <c r="D15" s="1032"/>
      <c r="E15" s="1032"/>
      <c r="F15" s="1033"/>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1"/>
      <c r="B16" s="1032"/>
      <c r="C16" s="1032"/>
      <c r="D16" s="1032"/>
      <c r="E16" s="1032"/>
      <c r="F16" s="103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1"/>
      <c r="B17" s="1032"/>
      <c r="C17" s="1032"/>
      <c r="D17" s="1032"/>
      <c r="E17" s="1032"/>
      <c r="F17" s="103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4"/>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4"/>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4"/>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4"/>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4"/>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4"/>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4"/>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4"/>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4"/>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1"/>
      <c r="B28" s="1032"/>
      <c r="C28" s="1032"/>
      <c r="D28" s="1032"/>
      <c r="E28" s="1032"/>
      <c r="F28" s="1033"/>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1"/>
      <c r="B29" s="1032"/>
      <c r="C29" s="1032"/>
      <c r="D29" s="1032"/>
      <c r="E29" s="1032"/>
      <c r="F29" s="103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1"/>
      <c r="B30" s="1032"/>
      <c r="C30" s="1032"/>
      <c r="D30" s="1032"/>
      <c r="E30" s="1032"/>
      <c r="F30" s="103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4"/>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4"/>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4"/>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4"/>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4"/>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4"/>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4"/>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4"/>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4"/>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1"/>
      <c r="B41" s="1032"/>
      <c r="C41" s="1032"/>
      <c r="D41" s="1032"/>
      <c r="E41" s="1032"/>
      <c r="F41" s="1033"/>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1"/>
      <c r="B42" s="1032"/>
      <c r="C42" s="1032"/>
      <c r="D42" s="1032"/>
      <c r="E42" s="1032"/>
      <c r="F42" s="103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1"/>
      <c r="B43" s="1032"/>
      <c r="C43" s="1032"/>
      <c r="D43" s="1032"/>
      <c r="E43" s="1032"/>
      <c r="F43" s="103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4"/>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4"/>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4"/>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4"/>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4"/>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4"/>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4"/>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4"/>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4"/>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1"/>
      <c r="B56" s="1032"/>
      <c r="C56" s="1032"/>
      <c r="D56" s="1032"/>
      <c r="E56" s="1032"/>
      <c r="F56" s="103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1"/>
      <c r="B57" s="1032"/>
      <c r="C57" s="1032"/>
      <c r="D57" s="1032"/>
      <c r="E57" s="1032"/>
      <c r="F57" s="103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4"/>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4"/>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4"/>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4"/>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4"/>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4"/>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4"/>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4"/>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4"/>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1"/>
      <c r="B68" s="1032"/>
      <c r="C68" s="1032"/>
      <c r="D68" s="1032"/>
      <c r="E68" s="1032"/>
      <c r="F68" s="1033"/>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1"/>
      <c r="B69" s="1032"/>
      <c r="C69" s="1032"/>
      <c r="D69" s="1032"/>
      <c r="E69" s="1032"/>
      <c r="F69" s="103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1"/>
      <c r="B70" s="1032"/>
      <c r="C70" s="1032"/>
      <c r="D70" s="1032"/>
      <c r="E70" s="1032"/>
      <c r="F70" s="103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4"/>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4"/>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4"/>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4"/>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4"/>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4"/>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4"/>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4"/>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4"/>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1"/>
      <c r="B81" s="1032"/>
      <c r="C81" s="1032"/>
      <c r="D81" s="1032"/>
      <c r="E81" s="1032"/>
      <c r="F81" s="1033"/>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1"/>
      <c r="B82" s="1032"/>
      <c r="C82" s="1032"/>
      <c r="D82" s="1032"/>
      <c r="E82" s="1032"/>
      <c r="F82" s="103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1"/>
      <c r="B83" s="1032"/>
      <c r="C83" s="1032"/>
      <c r="D83" s="1032"/>
      <c r="E83" s="1032"/>
      <c r="F83" s="103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4"/>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4"/>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4"/>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4"/>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4"/>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4"/>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4"/>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4"/>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4"/>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1"/>
      <c r="B94" s="1032"/>
      <c r="C94" s="1032"/>
      <c r="D94" s="1032"/>
      <c r="E94" s="1032"/>
      <c r="F94" s="1033"/>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1"/>
      <c r="B95" s="1032"/>
      <c r="C95" s="1032"/>
      <c r="D95" s="1032"/>
      <c r="E95" s="1032"/>
      <c r="F95" s="103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1"/>
      <c r="B96" s="1032"/>
      <c r="C96" s="1032"/>
      <c r="D96" s="1032"/>
      <c r="E96" s="1032"/>
      <c r="F96" s="103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4"/>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4"/>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4"/>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4"/>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4"/>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4"/>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4"/>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4"/>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4"/>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1"/>
      <c r="B109" s="1032"/>
      <c r="C109" s="1032"/>
      <c r="D109" s="1032"/>
      <c r="E109" s="1032"/>
      <c r="F109" s="103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1"/>
      <c r="B110" s="1032"/>
      <c r="C110" s="1032"/>
      <c r="D110" s="1032"/>
      <c r="E110" s="1032"/>
      <c r="F110" s="103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4"/>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4"/>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4"/>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4"/>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4"/>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4"/>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4"/>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4"/>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4"/>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1"/>
      <c r="B121" s="1032"/>
      <c r="C121" s="1032"/>
      <c r="D121" s="1032"/>
      <c r="E121" s="1032"/>
      <c r="F121" s="1033"/>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1"/>
      <c r="B122" s="1032"/>
      <c r="C122" s="1032"/>
      <c r="D122" s="1032"/>
      <c r="E122" s="1032"/>
      <c r="F122" s="103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1"/>
      <c r="B123" s="1032"/>
      <c r="C123" s="1032"/>
      <c r="D123" s="1032"/>
      <c r="E123" s="1032"/>
      <c r="F123" s="103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4"/>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4"/>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4"/>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4"/>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4"/>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4"/>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4"/>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4"/>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4"/>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1"/>
      <c r="B134" s="1032"/>
      <c r="C134" s="1032"/>
      <c r="D134" s="1032"/>
      <c r="E134" s="1032"/>
      <c r="F134" s="1033"/>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1"/>
      <c r="B135" s="1032"/>
      <c r="C135" s="1032"/>
      <c r="D135" s="1032"/>
      <c r="E135" s="1032"/>
      <c r="F135" s="103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1"/>
      <c r="B136" s="1032"/>
      <c r="C136" s="1032"/>
      <c r="D136" s="1032"/>
      <c r="E136" s="1032"/>
      <c r="F136" s="103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4"/>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4"/>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4"/>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4"/>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4"/>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4"/>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4"/>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4"/>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4"/>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1"/>
      <c r="B147" s="1032"/>
      <c r="C147" s="1032"/>
      <c r="D147" s="1032"/>
      <c r="E147" s="1032"/>
      <c r="F147" s="1033"/>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1"/>
      <c r="B148" s="1032"/>
      <c r="C148" s="1032"/>
      <c r="D148" s="1032"/>
      <c r="E148" s="1032"/>
      <c r="F148" s="103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1"/>
      <c r="B149" s="1032"/>
      <c r="C149" s="1032"/>
      <c r="D149" s="1032"/>
      <c r="E149" s="1032"/>
      <c r="F149" s="103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4"/>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4"/>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4"/>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4"/>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4"/>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4"/>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4"/>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4"/>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4"/>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1"/>
      <c r="B162" s="1032"/>
      <c r="C162" s="1032"/>
      <c r="D162" s="1032"/>
      <c r="E162" s="1032"/>
      <c r="F162" s="103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1"/>
      <c r="B163" s="1032"/>
      <c r="C163" s="1032"/>
      <c r="D163" s="1032"/>
      <c r="E163" s="1032"/>
      <c r="F163" s="103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4"/>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4"/>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4"/>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4"/>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4"/>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4"/>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4"/>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4"/>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4"/>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1"/>
      <c r="B174" s="1032"/>
      <c r="C174" s="1032"/>
      <c r="D174" s="1032"/>
      <c r="E174" s="1032"/>
      <c r="F174" s="1033"/>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1"/>
      <c r="B175" s="1032"/>
      <c r="C175" s="1032"/>
      <c r="D175" s="1032"/>
      <c r="E175" s="1032"/>
      <c r="F175" s="103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1"/>
      <c r="B176" s="1032"/>
      <c r="C176" s="1032"/>
      <c r="D176" s="1032"/>
      <c r="E176" s="1032"/>
      <c r="F176" s="103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4"/>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4"/>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4"/>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4"/>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4"/>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4"/>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4"/>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4"/>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4"/>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1"/>
      <c r="B187" s="1032"/>
      <c r="C187" s="1032"/>
      <c r="D187" s="1032"/>
      <c r="E187" s="1032"/>
      <c r="F187" s="1033"/>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1"/>
      <c r="B188" s="1032"/>
      <c r="C188" s="1032"/>
      <c r="D188" s="1032"/>
      <c r="E188" s="1032"/>
      <c r="F188" s="103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1"/>
      <c r="B189" s="1032"/>
      <c r="C189" s="1032"/>
      <c r="D189" s="1032"/>
      <c r="E189" s="1032"/>
      <c r="F189" s="103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4"/>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4"/>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4"/>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4"/>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4"/>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4"/>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4"/>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4"/>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4"/>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1"/>
      <c r="B200" s="1032"/>
      <c r="C200" s="1032"/>
      <c r="D200" s="1032"/>
      <c r="E200" s="1032"/>
      <c r="F200" s="1033"/>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1"/>
      <c r="B201" s="1032"/>
      <c r="C201" s="1032"/>
      <c r="D201" s="1032"/>
      <c r="E201" s="1032"/>
      <c r="F201" s="103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1"/>
      <c r="B202" s="1032"/>
      <c r="C202" s="1032"/>
      <c r="D202" s="1032"/>
      <c r="E202" s="1032"/>
      <c r="F202" s="103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4"/>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4"/>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4"/>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4"/>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4"/>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4"/>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4"/>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4"/>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4"/>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1"/>
      <c r="B215" s="1032"/>
      <c r="C215" s="1032"/>
      <c r="D215" s="1032"/>
      <c r="E215" s="1032"/>
      <c r="F215" s="103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1"/>
      <c r="B216" s="1032"/>
      <c r="C216" s="1032"/>
      <c r="D216" s="1032"/>
      <c r="E216" s="1032"/>
      <c r="F216" s="103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4"/>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4"/>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4"/>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4"/>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4"/>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4"/>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4"/>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4"/>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4"/>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1"/>
      <c r="B227" s="1032"/>
      <c r="C227" s="1032"/>
      <c r="D227" s="1032"/>
      <c r="E227" s="1032"/>
      <c r="F227" s="1033"/>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1"/>
      <c r="B228" s="1032"/>
      <c r="C228" s="1032"/>
      <c r="D228" s="1032"/>
      <c r="E228" s="1032"/>
      <c r="F228" s="103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1"/>
      <c r="B229" s="1032"/>
      <c r="C229" s="1032"/>
      <c r="D229" s="1032"/>
      <c r="E229" s="1032"/>
      <c r="F229" s="103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4"/>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4"/>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4"/>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4"/>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4"/>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4"/>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4"/>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4"/>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4"/>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1"/>
      <c r="B240" s="1032"/>
      <c r="C240" s="1032"/>
      <c r="D240" s="1032"/>
      <c r="E240" s="1032"/>
      <c r="F240" s="1033"/>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1"/>
      <c r="B241" s="1032"/>
      <c r="C241" s="1032"/>
      <c r="D241" s="1032"/>
      <c r="E241" s="1032"/>
      <c r="F241" s="103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1"/>
      <c r="B242" s="1032"/>
      <c r="C242" s="1032"/>
      <c r="D242" s="1032"/>
      <c r="E242" s="1032"/>
      <c r="F242" s="103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4"/>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4"/>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4"/>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4"/>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4"/>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4"/>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4"/>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4"/>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4"/>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1"/>
      <c r="B253" s="1032"/>
      <c r="C253" s="1032"/>
      <c r="D253" s="1032"/>
      <c r="E253" s="1032"/>
      <c r="F253" s="1033"/>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1"/>
      <c r="B254" s="1032"/>
      <c r="C254" s="1032"/>
      <c r="D254" s="1032"/>
      <c r="E254" s="1032"/>
      <c r="F254" s="103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1"/>
      <c r="B255" s="1032"/>
      <c r="C255" s="1032"/>
      <c r="D255" s="1032"/>
      <c r="E255" s="1032"/>
      <c r="F255" s="103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4"/>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4"/>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4"/>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4"/>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4"/>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4"/>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4"/>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4"/>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4"/>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雅文(satou-masafumi)</dc:creator>
  <cp:lastModifiedBy>厚生労働省ネットワークシステム</cp:lastModifiedBy>
  <cp:lastPrinted>2021-05-27T07:26:32Z</cp:lastPrinted>
  <dcterms:created xsi:type="dcterms:W3CDTF">2012-03-13T00:50:25Z</dcterms:created>
  <dcterms:modified xsi:type="dcterms:W3CDTF">2021-08-18T07:18:16Z</dcterms:modified>
</cp:coreProperties>
</file>