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21年度\02　 2021確定版行政事業レビュー\02 確定版作業後\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M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45" i="3"/>
  <c r="AY45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<sst xmlns="http://schemas.openxmlformats.org/spreadsheetml/2006/main" count="2339" uniqueCount="699">
  <si>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</si>
  <si>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</si>
  <si>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</si>
  <si>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</si>
  <si>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</si>
  <si>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</si>
  <si>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</si>
  <si>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</si>
  <si>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</si>
  <si>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</si>
  <si>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</si>
  <si>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</si>
  <si>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</si>
  <si>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</si>
  <si>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</si>
  <si>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</si>
  <si>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</si>
  <si>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</si>
  <si>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</si>
  <si>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</si>
  <si>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</si>
  <si>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</si>
  <si>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</si>
  <si>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</si>
  <si>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</si>
  <si>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</si>
  <si>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</si>
  <si>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</si>
  <si>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</si>
  <si>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</si>
  <si>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</si>
  <si>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</si>
  <si>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</si>
  <si>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</si>
  <si>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</si>
  <si>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</si>
  <si>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</si>
  <si>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</si>
  <si>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</si>
  <si>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</si>
  <si>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</si>
  <si>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</si>
  <si>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</si>
  <si>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</si>
  <si>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</si>
  <si>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</si>
  <si>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</si>
  <si>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</si>
  <si>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</si>
  <si>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</si>
  <si>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</si>
  <si>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</si>
  <si>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</si>
  <si>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</si>
  <si>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</si>
  <si>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</si>
  <si>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</si>
  <si>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</si>
  <si>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</si>
  <si>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</si>
  <si>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</si>
  <si>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</si>
  <si>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</si>
  <si>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</si>
  <si>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</si>
  <si>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</si>
  <si>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</si>
  <si>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</si>
  <si>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</si>
  <si>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</si>
  <si>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</si>
  <si>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</si>
  <si>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</si>
  <si>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</si>
  <si>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</si>
  <si>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</si>
  <si>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</si>
  <si>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</si>
  <si>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</si>
  <si>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</si>
  <si>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</si>
  <si>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</si>
  <si>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</si>
  <si>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</si>
  <si>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</si>
  <si>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</si>
  <si>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</si>
  <si>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</si>
  <si>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</si>
  <si>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</si>
  <si>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</si>
  <si>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</si>
  <si>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</si>
  <si>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</si>
  <si>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</si>
  <si>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</si>
  <si>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</si>
  <si>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</si>
  <si>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</si>
  <si>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</si>
  <si>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</si>
  <si>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</si>
  <si>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</si>
  <si>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</si>
  <si>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</si>
  <si>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</si>
  <si>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</si>
  <si>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</si>
  <si>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</si>
  <si>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</si>
  <si>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</si>
  <si>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</si>
  <si>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</si>
  <si>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</si>
  <si>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</si>
  <si>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</si>
  <si>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</si>
  <si>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</si>
  <si>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</si>
  <si>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</si>
  <si>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</si>
  <si>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</si>
  <si>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</si>
  <si>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</si>
  <si>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</si>
  <si>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</si>
  <si>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</si>
  <si>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</si>
  <si>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</si>
  <si>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</si>
  <si>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</si>
  <si>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</si>
  <si>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</si>
  <si>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</si>
  <si>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</si>
  <si>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</si>
  <si>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</si>
  <si>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</si>
  <si>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</si>
  <si>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</si>
  <si>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</si>
  <si>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</si>
  <si>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</si>
  <si>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</si>
  <si>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</si>
  <si>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</si>
  <si>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</si>
  <si>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</si>
  <si>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</si>
  <si>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</si>
  <si>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</si>
  <si>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</si>
  <si>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</si>
  <si>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</si>
  <si>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</si>
  <si>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</si>
  <si>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</si>
  <si>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</si>
  <si>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</si>
  <si>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</si>
  <si>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</si>
  <si>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</si>
  <si>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</si>
  <si>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</si>
  <si>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</si>
  <si>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</si>
  <si>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</si>
  <si>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</si>
  <si>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</si>
  <si>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</si>
  <si>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</si>
  <si>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</si>
  <si>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</si>
  <si>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</si>
  <si>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</si>
  <si>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</si>
  <si>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</si>
  <si>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</si>
  <si>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</si>
  <si>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</si>
  <si>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</si>
  <si>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</si>
  <si>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</si>
  <si>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</si>
  <si>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</si>
  <si>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</si>
  <si>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</si>
  <si>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</si>
  <si>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</si>
  <si>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</si>
  <si>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</si>
  <si>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</si>
  <si>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</si>
  <si>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</si>
  <si>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</si>
  <si>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</si>
  <si>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</si>
  <si>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</si>
  <si>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</si>
  <si>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</si>
  <si>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</si>
  <si>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</si>
  <si>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</si>
  <si>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</si>
  <si>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</si>
  <si>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</si>
  <si>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</si>
  <si>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</si>
  <si>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</si>
  <si>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</si>
  <si>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</si>
  <si>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</si>
  <si>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</si>
  <si>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</si>
  <si>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</si>
  <si>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</si>
  <si>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</si>
  <si>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</si>
  <si>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</si>
  <si>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</si>
  <si>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</si>
  <si>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</si>
  <si>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</si>
  <si>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</si>
  <si>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</si>
  <si>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</si>
  <si>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</si>
  <si>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</si>
  <si>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</si>
  <si>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</si>
  <si>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</si>
  <si>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</si>
  <si>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</si>
  <si>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</si>
  <si>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</si>
  <si>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</si>
  <si>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</si>
  <si>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</si>
  <si>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</si>
  <si>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</si>
  <si>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</si>
  <si>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</si>
  <si>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</si>
  <si>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</si>
  <si>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</si>
  <si>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</si>
  <si>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</si>
  <si>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</si>
  <si>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</si>
  <si>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</si>
  <si>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</si>
  <si>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</si>
  <si>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</si>
  <si>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</si>
  <si>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</si>
  <si>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</si>
  <si>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</si>
  <si>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</si>
  <si>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</si>
  <si>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</si>
  <si>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</si>
  <si>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</si>
  <si>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</si>
  <si>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</si>
  <si>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</si>
  <si>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</si>
  <si>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</si>
  <si>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</si>
  <si>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</si>
  <si>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</si>
  <si>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</si>
  <si>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</si>
  <si>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</si>
  <si>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</si>
  <si>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</si>
  <si>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</si>
  <si>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</si>
  <si>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</si>
  <si>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</si>
  <si>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</si>
  <si>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</si>
  <si>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</si>
  <si>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</si>
  <si>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</si>
  <si>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</si>
  <si>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</si>
  <si>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</si>
  <si>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</si>
  <si>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</si>
  <si>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</si>
  <si>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</si>
  <si>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</si>
  <si>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</si>
  <si>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</si>
  <si>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</si>
  <si>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</si>
  <si>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</si>
  <si>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</si>
  <si>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</si>
  <si>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</si>
  <si>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</si>
  <si>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</si>
  <si>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</si>
  <si>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</si>
  <si>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</si>
  <si>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</si>
  <si>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</si>
  <si>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</si>
  <si>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</si>
  <si>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</si>
  <si>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</si>
  <si>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</si>
  <si>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</si>
  <si>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</si>
  <si>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</si>
  <si>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</si>
  <si>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</si>
  <si>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</si>
  <si>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</si>
  <si>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</si>
  <si>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</si>
  <si>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</si>
  <si>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</si>
  <si>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</si>
  <si>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</si>
  <si>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</si>
  <si>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</si>
  <si>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</si>
  <si>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</si>
  <si>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</si>
  <si>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</si>
  <si>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</si>
  <si>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</si>
  <si>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</si>
  <si>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</si>
  <si>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</si>
  <si>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</si>
  <si>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</si>
  <si>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</si>
  <si>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</si>
  <si>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</si>
  <si>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</si>
  <si>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</si>
  <si>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</si>
  <si>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</si>
  <si>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</si>
  <si>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</si>
  <si>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</si>
  <si>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</si>
  <si>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</si>
  <si>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</si>
  <si>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</si>
  <si>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</si>
  <si>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</si>
  <si>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</si>
  <si>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</si>
  <si>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</si>
  <si>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</si>
  <si>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</si>
  <si>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</si>
  <si>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</si>
  <si>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</si>
  <si>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</si>
  <si>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</si>
  <si>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</si>
  <si>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</si>
  <si>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</si>
  <si>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</si>
  <si>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</si>
  <si>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</si>
  <si>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</si>
  <si>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</si>
  <si>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</si>
  <si>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</si>
  <si>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</si>
  <si>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</si>
  <si>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</si>
  <si>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</si>
  <si>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</si>
  <si>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</si>
  <si>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</si>
  <si>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</si>
  <si>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</si>
  <si>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</si>
  <si>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</si>
  <si>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</si>
  <si>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</si>
  <si>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</si>
  <si>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</si>
  <si>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</si>
  <si>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</si>
  <si>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</si>
  <si>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</si>
  <si>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</si>
  <si>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</si>
  <si>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</si>
  <si>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</si>
  <si>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</si>
  <si>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</si>
  <si>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</si>
  <si>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</si>
  <si>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</si>
  <si>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</si>
  <si>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</si>
  <si>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</si>
  <si>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</si>
  <si>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</si>
  <si>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</si>
  <si>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</si>
  <si>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</si>
  <si>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</si>
  <si>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</si>
  <si>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</si>
  <si>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</si>
  <si>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</si>
  <si>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</si>
  <si>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</si>
  <si>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</si>
  <si>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</si>
  <si>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</si>
  <si>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</si>
  <si>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</si>
  <si>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</si>
  <si>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</si>
  <si>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</si>
  <si>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</si>
  <si>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</si>
  <si>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</si>
  <si>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</si>
  <si>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</si>
  <si>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</si>
  <si>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</si>
  <si>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</si>
  <si>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</si>
  <si>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</si>
  <si>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</si>
  <si>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</si>
  <si>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</si>
  <si>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</si>
  <si>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</si>
  <si>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</si>
  <si>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</si>
  <si>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</si>
  <si>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</si>
  <si>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</si>
  <si>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</si>
  <si>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</si>
  <si>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</si>
  <si>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</si>
  <si>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</si>
  <si>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</si>
  <si>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</si>
  <si>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</si>
  <si>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</si>
  <si>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</si>
  <si>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</si>
  <si>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</si>
  <si>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</si>
  <si>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</si>
  <si>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</si>
  <si>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</si>
  <si>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</si>
  <si>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</si>
  <si>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</si>
  <si>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</si>
  <si>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</si>
  <si>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</si>
  <si>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</si>
  <si>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</si>
  <si>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</si>
  <si>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</si>
  <si>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</si>
  <si>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</si>
  <si>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</si>
  <si>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</si>
  <si>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</si>
  <si>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</si>
  <si>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</si>
  <si>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</si>
  <si>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</si>
  <si>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</si>
  <si>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</si>
  <si>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</si>
  <si>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</si>
  <si>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</si>
  <si>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</si>
  <si>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</si>
  <si>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</si>
  <si>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</si>
  <si>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</si>
  <si>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</si>
  <si>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</si>
  <si>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</si>
  <si>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</si>
  <si>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</si>
  <si>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</si>
  <si>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</si>
  <si>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</si>
  <si>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</si>
  <si>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</si>
  <si>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</si>
  <si>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</si>
  <si>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</si>
  <si>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</si>
  <si>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</si>
  <si>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</si>
  <si>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</si>
  <si>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</si>
  <si>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</si>
  <si>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</si>
  <si>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</si>
  <si>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</si>
  <si>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</si>
  <si>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</si>
  <si>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</si>
  <si>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</si>
  <si>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</si>
  <si>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</si>
  <si>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</si>
  <si>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</si>
  <si>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</si>
  <si>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</si>
  <si>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</si>
  <si>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</si>
  <si>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</si>
  <si>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</si>
  <si>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</si>
  <si>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</si>
  <si>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</si>
  <si>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</si>
  <si>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</si>
  <si>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</si>
  <si>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</si>
  <si>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</si>
  <si>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</si>
  <si>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</si>
  <si>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</si>
  <si>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</si>
  <si>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</si>
  <si>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</si>
  <si>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</si>
  <si>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</si>
  <si>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</si>
  <si>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</si>
  <si>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</si>
  <si>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</si>
  <si>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</si>
  <si>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</si>
  <si>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</si>
  <si>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</si>
  <si>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</si>
  <si>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</si>
  <si>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</si>
  <si>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</si>
  <si>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</si>
  <si>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</si>
  <si>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</si>
  <si>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</si>
  <si>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</si>
  <si>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</si>
  <si>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</si>
  <si>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</si>
  <si>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</si>
  <si>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</si>
  <si>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</si>
  <si>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</si>
  <si>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</si>
  <si>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</si>
  <si>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</si>
  <si>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</si>
  <si>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</si>
  <si>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</si>
  <si>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</si>
  <si>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</si>
  <si>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</si>
  <si>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</si>
  <si>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</si>
  <si>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</si>
  <si>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</si>
  <si>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</si>
  <si>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</si>
  <si>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</si>
  <si>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</si>
  <si>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</si>
  <si>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</si>
  <si>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</si>
  <si>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</si>
  <si>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</si>
  <si>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</si>
  <si>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</si>
  <si>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</si>
  <si>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</si>
  <si>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</si>
  <si>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</si>
  <si>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</si>
  <si>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</si>
  <si>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</si>
  <si>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</si>
  <si>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</si>
  <si>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</si>
  <si>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</si>
  <si>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</si>
  <si>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</si>
  <si>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</si>
  <si>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</si>
  <si>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</si>
  <si>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</si>
  <si>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</si>
  <si>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</si>
  <si>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</si>
  <si>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</si>
  <si>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</si>
  <si>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</si>
  <si>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</si>
  <si>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</si>
  <si>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</si>
  <si>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</si>
  <si>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</si>
  <si>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</si>
  <si>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</si>
  <si>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</si>
  <si>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</si>
  <si>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</si>
  <si>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</si>
  <si>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</si>
  <si>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</si>
  <si>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</si>
  <si>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</si>
  <si>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</si>
  <si>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</si>
  <si>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</si>
  <si>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</si>
  <si>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雇用開発企画課就労支援室</t>
  </si>
  <si>
    <t>雇用保険法第62条第１項第６号</t>
  </si>
  <si>
    <t>○</t>
  </si>
  <si>
    <t>就労支援室長
佐藤 広道</t>
  </si>
  <si>
    <t>-</t>
  </si>
  <si>
    <t>-</t>
    <phoneticPr fontId="5"/>
  </si>
  <si>
    <t>件</t>
    <rPh sb="0" eb="1">
      <t>ケン</t>
    </rPh>
    <phoneticPr fontId="5"/>
  </si>
  <si>
    <t>労働者等の特性に応じた雇用の安定・促進を図ること（Ⅴ-3）</t>
  </si>
  <si>
    <t>高齢者・障害者・若年者等の雇用の安定・促進を図ること（Ⅴ-3-1）</t>
  </si>
  <si>
    <t>‐</t>
  </si>
  <si>
    <t>－</t>
    <phoneticPr fontId="5"/>
  </si>
  <si>
    <t>事業費</t>
    <rPh sb="0" eb="3">
      <t>ジギョウヒ</t>
    </rPh>
    <phoneticPr fontId="5"/>
  </si>
  <si>
    <t>厚労</t>
  </si>
  <si>
    <t>就職安定資金融資事業</t>
  </si>
  <si>
    <t>-</t>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</si>
  <si>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</si>
  <si>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</si>
  <si>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</si>
  <si>
    <t>返済不能者数</t>
  </si>
  <si>
    <t>－</t>
    <phoneticPr fontId="5"/>
  </si>
  <si>
    <t>人</t>
    <rPh sb="0" eb="1">
      <t>ニン</t>
    </rPh>
    <phoneticPr fontId="5"/>
  </si>
  <si>
    <t>補助金交付額（活動実績）及び交付決定額（活動見込み）</t>
  </si>
  <si>
    <t>貸付事業は平成22年度をもって終了している。</t>
  </si>
  <si>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</si>
  <si>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</si>
  <si>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</si>
  <si>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</si>
  <si>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返済不能となった債権が当初の見込みを下回り、信用保証機関の欠損補填額が予定を下回ったため。</t>
    <phoneticPr fontId="5"/>
  </si>
  <si>
    <t>×</t>
  </si>
  <si>
    <t>執行実績等を勘案し、概算要求額を検討する。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</si>
  <si>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令和2年度の予算執行率が29％となっているものの、返済不能となった貸付金の代位弁済等に係る信用保証機関への欠損補填の補助については、欠損が生じる限り、経過措置として継続する必要がある。</t>
    <rPh sb="0" eb="2">
      <t>レイワ</t>
    </rPh>
    <rPh sb="66" eb="68">
      <t>ケッソン</t>
    </rPh>
    <rPh sb="69" eb="70">
      <t>ショウ</t>
    </rPh>
    <rPh sb="72" eb="73">
      <t>カギ</t>
    </rPh>
    <phoneticPr fontId="5"/>
  </si>
  <si>
    <t>返済免除・損害補償費</t>
    <phoneticPr fontId="5"/>
  </si>
  <si>
    <t>代位弁済にかかる費用</t>
    <phoneticPr fontId="5"/>
  </si>
  <si>
    <t>人件費</t>
    <phoneticPr fontId="5"/>
  </si>
  <si>
    <t>B.</t>
    <phoneticPr fontId="5"/>
  </si>
  <si>
    <t>A.（一社）日本労働者信用基金協会</t>
    <phoneticPr fontId="5"/>
  </si>
  <si>
    <t>（一社）日本労働者信用基金協会</t>
    <phoneticPr fontId="5"/>
  </si>
  <si>
    <t>労働金庫から引き継いだ債権に対する欠損補填等を行う</t>
    <phoneticPr fontId="5"/>
  </si>
  <si>
    <t>補助金等交付</t>
  </si>
  <si>
    <t xml:space="preserve">764 </t>
    <phoneticPr fontId="5"/>
  </si>
  <si>
    <t xml:space="preserve">550 </t>
    <phoneticPr fontId="5"/>
  </si>
  <si>
    <t>　返済不能となった貸付金の代位弁済費用等について、信用保証機関へ欠損補填の補助を行う。
（2年度：100％達成、元年度：100％達成、30年度：100％達成）</t>
    <rPh sb="56" eb="57">
      <t>ガン</t>
    </rPh>
    <phoneticPr fontId="5"/>
  </si>
  <si>
    <t>雇用開発支援事業費等補助金（雇用勘定）</t>
    <rPh sb="0" eb="2">
      <t>コヨウ</t>
    </rPh>
    <rPh sb="2" eb="4">
      <t>カイハツ</t>
    </rPh>
    <rPh sb="4" eb="6">
      <t>シエン</t>
    </rPh>
    <rPh sb="6" eb="9">
      <t>ジギョウヒ</t>
    </rPh>
    <rPh sb="9" eb="10">
      <t>トウ</t>
    </rPh>
    <rPh sb="10" eb="13">
      <t>ホジョキン</t>
    </rPh>
    <rPh sb="14" eb="16">
      <t>コヨウ</t>
    </rPh>
    <rPh sb="16" eb="18">
      <t>カンジョウ</t>
    </rPh>
    <phoneticPr fontId="5"/>
  </si>
  <si>
    <t>高年齢者就業機会確保事業費等補助金（一般会計）</t>
    <rPh sb="0" eb="4">
      <t>コウネンレイシャ</t>
    </rPh>
    <rPh sb="4" eb="6">
      <t>シュウギョウ</t>
    </rPh>
    <rPh sb="6" eb="8">
      <t>キカイ</t>
    </rPh>
    <rPh sb="8" eb="10">
      <t>カクホ</t>
    </rPh>
    <rPh sb="10" eb="13">
      <t>ジギョウヒ</t>
    </rPh>
    <rPh sb="13" eb="14">
      <t>トウ</t>
    </rPh>
    <rPh sb="14" eb="17">
      <t>ホジョキン</t>
    </rPh>
    <rPh sb="18" eb="20">
      <t>イッパン</t>
    </rPh>
    <rPh sb="20" eb="22">
      <t>カイケイ</t>
    </rPh>
    <phoneticPr fontId="5"/>
  </si>
  <si>
    <t>-</t>
    <phoneticPr fontId="5"/>
  </si>
  <si>
    <t>-</t>
    <phoneticPr fontId="5"/>
  </si>
  <si>
    <t>点検対象外</t>
    <rPh sb="0" eb="2">
      <t>テンケン</t>
    </rPh>
    <rPh sb="2" eb="5">
      <t>タイショウガイ</t>
    </rPh>
    <phoneticPr fontId="5"/>
  </si>
  <si>
    <t>898</t>
    <phoneticPr fontId="5"/>
  </si>
  <si>
    <t>691</t>
    <phoneticPr fontId="5"/>
  </si>
  <si>
    <t>609</t>
    <phoneticPr fontId="5"/>
  </si>
  <si>
    <t>558</t>
    <phoneticPr fontId="5"/>
  </si>
  <si>
    <t>535</t>
    <phoneticPr fontId="5"/>
  </si>
  <si>
    <t>555</t>
    <phoneticPr fontId="5"/>
  </si>
  <si>
    <t>533</t>
    <phoneticPr fontId="5"/>
  </si>
  <si>
    <t>562</t>
    <phoneticPr fontId="5"/>
  </si>
  <si>
    <t>541</t>
    <phoneticPr fontId="5"/>
  </si>
  <si>
    <t>554</t>
    <phoneticPr fontId="5"/>
  </si>
  <si>
    <t>536</t>
    <phoneticPr fontId="5"/>
  </si>
  <si>
    <t>549</t>
    <phoneticPr fontId="5"/>
  </si>
  <si>
    <t>531</t>
    <phoneticPr fontId="5"/>
  </si>
  <si>
    <t>780</t>
    <phoneticPr fontId="5"/>
  </si>
  <si>
    <t>事業内容の一部改善</t>
  </si>
  <si>
    <t>執行率を勘案して、予算額の縮減について検討すること。</t>
  </si>
  <si>
    <t>執行実績等を踏まえ減</t>
    <rPh sb="0" eb="2">
      <t>シッコウ</t>
    </rPh>
    <rPh sb="2" eb="4">
      <t>ジッセキ</t>
    </rPh>
    <rPh sb="4" eb="5">
      <t>トウ</t>
    </rPh>
    <rPh sb="6" eb="7">
      <t>フ</t>
    </rPh>
    <rPh sb="9" eb="10">
      <t>ゲン</t>
    </rPh>
    <phoneticPr fontId="5"/>
  </si>
  <si>
    <t>縮減</t>
  </si>
  <si>
    <t>執行実績等を勘案して、予算額の縮減を図った。</t>
    <rPh sb="0" eb="2">
      <t>シッコウ</t>
    </rPh>
    <rPh sb="2" eb="4">
      <t>ジッセキ</t>
    </rPh>
    <rPh sb="4" eb="5">
      <t>トウ</t>
    </rPh>
    <rPh sb="6" eb="8">
      <t>カンアン</t>
    </rPh>
    <rPh sb="11" eb="14">
      <t>ヨサンガク</t>
    </rPh>
    <rPh sb="15" eb="17">
      <t>シュクゲン</t>
    </rPh>
    <rPh sb="18" eb="19">
      <t>ハカ</t>
    </rPh>
    <phoneticPr fontId="5"/>
  </si>
  <si>
    <t>※返済不能額は債務者によって異なるため執行額による単位当たりコストの算出は困難　　　　　　　　　　　</t>
    <rPh sb="14" eb="15">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</si>
</sst>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rgb="FF000000"/>
      </right>
      <top style="thin">
        <color indexed="64"/>
      </top>
      <bottom style="thin">
        <color indexed="64"/>
      </bottom>
      <diagonal/>
    </border>
    <border>
      <left/>
      <right style="medium">
        <color rgb="FF000000"/>
      </right>
      <top style="thin">
        <color indexed="64"/>
      </top>
      <bottom/>
      <diagonal/>
    </border>
    <border>
      <left/>
      <right style="medium">
        <color rgb="FF000000"/>
      </right>
      <top/>
      <bottom/>
      <diagonal/>
    </border>
    <border>
      <left/>
      <right style="medium">
        <color rgb="FF000000"/>
      </right>
      <top/>
      <bottom style="thin">
        <color indexed="64"/>
      </bottom>
      <diagonal/>
    </border>
    <border>
      <left/>
      <right style="thin">
        <color rgb="FF000000"/>
      </right>
      <top style="thin">
        <color indexed="64"/>
      </top>
      <bottom/>
      <diagonal/>
    </border>
    <border>
      <left style="thin">
        <color rgb="FF000000"/>
      </left>
      <right/>
      <top style="thin">
        <color indexed="64"/>
      </top>
      <bottom/>
      <diagonal/>
    </border>
    <border>
      <left/>
      <right style="thin">
        <color rgb="FF000000"/>
      </right>
      <top/>
      <bottom/>
      <diagonal/>
    </border>
    <border>
      <left style="thin">
        <color rgb="FF000000"/>
      </left>
      <right/>
      <top/>
      <bottom/>
      <diagonal/>
    </border>
    <border>
      <left/>
      <right style="thin">
        <color rgb="FF000000"/>
      </right>
      <top/>
      <bottom style="thin">
        <color indexed="64"/>
      </bottom>
      <diagonal/>
    </border>
    <border>
      <left style="thin">
        <color rgb="FF000000"/>
      </left>
      <right/>
      <top/>
      <bottom style="thin">
        <color indexed="64"/>
      </bottom>
      <diagonal/>
    </border>
    <border>
      <left/>
      <right style="medium">
        <color rgb="FF000000"/>
      </right>
      <top/>
      <bottom style="medium">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167" xfId="0" applyFill="1" applyBorder="1" applyAlignment="1" applyProtection="1">
      <alignment horizontal="left" vertical="center" wrapText="1"/>
      <protection locked="0"/>
    </xf>
    <xf numFmtId="0" fontId="0" fillId="8" borderId="151" xfId="0" applyFill="1" applyBorder="1" applyAlignment="1" applyProtection="1">
      <alignment horizontal="left" vertical="center" wrapText="1"/>
      <protection locked="0"/>
    </xf>
    <xf numFmtId="0" fontId="0" fillId="8" borderId="7" xfId="0" applyFill="1" applyBorder="1" applyAlignment="1" applyProtection="1">
      <alignment horizontal="left" vertical="center" wrapText="1"/>
      <protection locked="0"/>
    </xf>
    <xf numFmtId="0" fontId="0" fillId="8" borderId="17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ill="1" applyBorder="1" applyAlignment="1" applyProtection="1">
      <alignment horizontal="left" vertical="center" wrapText="1" shrinkToFit="1"/>
      <protection locked="0"/>
    </xf>
    <xf numFmtId="0" fontId="0" fillId="8" borderId="41" xfId="0" applyFill="1" applyBorder="1" applyAlignment="1" applyProtection="1">
      <alignment horizontal="left" vertical="center" wrapText="1" shrinkToFit="1"/>
      <protection locked="0"/>
    </xf>
    <xf numFmtId="0" fontId="0" fillId="8" borderId="167" xfId="0" applyFill="1" applyBorder="1" applyAlignment="1" applyProtection="1">
      <alignment horizontal="left" vertical="center" wrapText="1" shrinkToFit="1"/>
      <protection locked="0"/>
    </xf>
    <xf numFmtId="0" fontId="0" fillId="8" borderId="63" xfId="0" applyFill="1" applyBorder="1" applyAlignment="1" applyProtection="1">
      <alignment horizontal="left" vertical="center" wrapText="1" shrinkToFit="1"/>
      <protection locked="0"/>
    </xf>
    <xf numFmtId="0" fontId="0" fillId="8" borderId="0" xfId="0" applyFill="1" applyBorder="1" applyAlignment="1" applyProtection="1">
      <alignment horizontal="left" vertical="center" wrapText="1" shrinkToFit="1"/>
      <protection locked="0"/>
    </xf>
    <xf numFmtId="0" fontId="0" fillId="8" borderId="168" xfId="0" applyFill="1" applyBorder="1" applyAlignment="1" applyProtection="1">
      <alignment horizontal="left" vertical="center" wrapText="1" shrinkToFit="1"/>
      <protection locked="0"/>
    </xf>
    <xf numFmtId="0" fontId="0" fillId="8" borderId="16" xfId="0" applyFill="1" applyBorder="1" applyAlignment="1" applyProtection="1">
      <alignment horizontal="left" vertical="center" wrapText="1" shrinkToFit="1"/>
      <protection locked="0"/>
    </xf>
    <xf numFmtId="0" fontId="0" fillId="8" borderId="17" xfId="0" applyFill="1" applyBorder="1" applyAlignment="1" applyProtection="1">
      <alignment horizontal="left" vertical="center" wrapText="1" shrinkToFit="1"/>
      <protection locked="0"/>
    </xf>
    <xf numFmtId="0" fontId="0" fillId="8" borderId="169" xfId="0"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8" borderId="73" xfId="0" applyFill="1" applyBorder="1" applyAlignment="1" applyProtection="1">
      <alignment horizontal="left" vertical="center" wrapText="1"/>
      <protection locked="0"/>
    </xf>
    <xf numFmtId="0" fontId="0" fillId="8" borderId="170" xfId="0" applyFill="1" applyBorder="1" applyAlignment="1" applyProtection="1">
      <alignment horizontal="left" vertical="center" wrapText="1"/>
      <protection locked="0"/>
    </xf>
    <xf numFmtId="0" fontId="0" fillId="8" borderId="1" xfId="0" applyFill="1" applyBorder="1" applyAlignment="1" applyProtection="1">
      <alignment horizontal="left" vertical="center" wrapText="1"/>
      <protection locked="0"/>
    </xf>
    <xf numFmtId="0" fontId="0" fillId="8" borderId="0"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8" borderId="66" xfId="0" applyFill="1" applyBorder="1" applyAlignment="1" applyProtection="1">
      <alignment horizontal="left" vertical="center" wrapText="1"/>
      <protection locked="0"/>
    </xf>
    <xf numFmtId="0" fontId="0" fillId="8" borderId="17" xfId="0" applyFill="1" applyBorder="1" applyAlignment="1" applyProtection="1">
      <alignment horizontal="left" vertical="center" wrapText="1"/>
      <protection locked="0"/>
    </xf>
    <xf numFmtId="0" fontId="0" fillId="8" borderId="174" xfId="0"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66" xfId="0" applyFont="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66"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8" borderId="73" xfId="0" applyFill="1" applyBorder="1" applyAlignment="1" applyProtection="1">
      <alignment horizontal="left" vertical="center" wrapText="1" shrinkToFit="1"/>
      <protection locked="0"/>
    </xf>
    <xf numFmtId="0" fontId="0" fillId="8" borderId="42" xfId="0" applyFill="1" applyBorder="1" applyAlignment="1" applyProtection="1">
      <alignment horizontal="left" vertical="center" wrapText="1" shrinkToFit="1"/>
      <protection locked="0"/>
    </xf>
    <xf numFmtId="0" fontId="0" fillId="8" borderId="1" xfId="0" applyFill="1" applyBorder="1" applyAlignment="1" applyProtection="1">
      <alignment horizontal="left" vertical="center" wrapText="1" shrinkToFit="1"/>
      <protection locked="0"/>
    </xf>
    <xf numFmtId="0" fontId="0" fillId="8" borderId="89" xfId="0" applyFill="1" applyBorder="1" applyAlignment="1" applyProtection="1">
      <alignment horizontal="left" vertical="center" wrapText="1" shrinkToFit="1"/>
      <protection locked="0"/>
    </xf>
    <xf numFmtId="0" fontId="0" fillId="8" borderId="66" xfId="0" applyFill="1" applyBorder="1" applyAlignment="1" applyProtection="1">
      <alignment horizontal="left" vertical="center" wrapText="1" shrinkToFit="1"/>
      <protection locked="0"/>
    </xf>
    <xf numFmtId="0" fontId="0" fillId="8" borderId="18" xfId="0"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8" borderId="42" xfId="0" applyFill="1" applyBorder="1" applyAlignment="1" applyProtection="1">
      <alignment horizontal="left" vertical="center" wrapText="1"/>
      <protection locked="0"/>
    </xf>
    <xf numFmtId="0" fontId="0" fillId="8" borderId="18" xfId="0" applyFill="1" applyBorder="1" applyAlignment="1" applyProtection="1">
      <alignment horizontal="left" vertical="center" wrapText="1"/>
      <protection locked="0"/>
    </xf>
    <xf numFmtId="0" fontId="0" fillId="8" borderId="171"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0" fontId="0" fillId="8" borderId="89" xfId="0" applyFill="1" applyBorder="1" applyAlignment="1" applyProtection="1">
      <alignment horizontal="left" vertical="center" wrapText="1"/>
      <protection locked="0"/>
    </xf>
    <xf numFmtId="0" fontId="0" fillId="8" borderId="175" xfId="0" applyFill="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5" borderId="66" xfId="2" applyFont="1" applyFill="1" applyBorder="1" applyAlignment="1" applyProtection="1">
      <alignment horizontal="left" vertical="center" wrapText="1" shrinkToFit="1"/>
      <protection locked="0"/>
    </xf>
    <xf numFmtId="0" fontId="0" fillId="5" borderId="17" xfId="2" applyFont="1" applyFill="1" applyBorder="1" applyAlignment="1" applyProtection="1">
      <alignment horizontal="left" vertical="center" wrapText="1" shrinkToFit="1"/>
      <protection locked="0"/>
    </xf>
    <xf numFmtId="0" fontId="0" fillId="5" borderId="18" xfId="2"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28</xdr:col>
      <xdr:colOff>129260</xdr:colOff>
      <xdr:row>751</xdr:row>
      <xdr:rowOff>129602</xdr:rowOff>
    </xdr:to>
    <xdr:sp macro="" textlink="">
      <xdr:nvSpPr>
        <xdr:cNvPr id="37" name="テキスト ボックス 36"/>
        <xdr:cNvSpPr txBox="1"/>
      </xdr:nvSpPr>
      <xdr:spPr bwMode="auto">
        <a:xfrm>
          <a:off x="4200525" y="38776275"/>
          <a:ext cx="2129510" cy="83445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13</a:t>
          </a:r>
          <a:r>
            <a:rPr kumimoji="1" lang="ja-JP" altLang="en-US" sz="1200">
              <a:solidFill>
                <a:sysClr val="windowText" lastClr="000000"/>
              </a:solidFill>
            </a:rPr>
            <a:t>百万円</a:t>
          </a:r>
        </a:p>
      </xdr:txBody>
    </xdr:sp>
    <xdr:clientData/>
  </xdr:twoCellAnchor>
  <xdr:twoCellAnchor>
    <xdr:from>
      <xdr:col>18</xdr:col>
      <xdr:colOff>0</xdr:colOff>
      <xdr:row>753</xdr:row>
      <xdr:rowOff>321770</xdr:rowOff>
    </xdr:from>
    <xdr:to>
      <xdr:col>28</xdr:col>
      <xdr:colOff>168712</xdr:colOff>
      <xdr:row>756</xdr:row>
      <xdr:rowOff>107856</xdr:rowOff>
    </xdr:to>
    <xdr:sp macro="" textlink="">
      <xdr:nvSpPr>
        <xdr:cNvPr id="38" name="テキスト ボックス 37"/>
        <xdr:cNvSpPr txBox="1"/>
      </xdr:nvSpPr>
      <xdr:spPr bwMode="auto">
        <a:xfrm>
          <a:off x="4200525" y="40507745"/>
          <a:ext cx="2168962" cy="84336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en-US" altLang="ja-JP" sz="1200">
              <a:solidFill>
                <a:sysClr val="windowText" lastClr="000000"/>
              </a:solidFill>
            </a:rPr>
            <a:t>13</a:t>
          </a:r>
          <a:r>
            <a:rPr kumimoji="1" lang="ja-JP" altLang="en-US" sz="1200">
              <a:solidFill>
                <a:sysClr val="windowText" lastClr="000000"/>
              </a:solidFill>
            </a:rPr>
            <a:t>百万円</a:t>
          </a:r>
        </a:p>
      </xdr:txBody>
    </xdr:sp>
    <xdr:clientData/>
  </xdr:twoCellAnchor>
  <xdr:twoCellAnchor>
    <xdr:from>
      <xdr:col>22</xdr:col>
      <xdr:colOff>108803</xdr:colOff>
      <xdr:row>751</xdr:row>
      <xdr:rowOff>155282</xdr:rowOff>
    </xdr:from>
    <xdr:to>
      <xdr:col>22</xdr:col>
      <xdr:colOff>124865</xdr:colOff>
      <xdr:row>753</xdr:row>
      <xdr:rowOff>310564</xdr:rowOff>
    </xdr:to>
    <xdr:cxnSp macro="">
      <xdr:nvCxnSpPr>
        <xdr:cNvPr id="39" name="直線矢印コネクタ 38"/>
        <xdr:cNvCxnSpPr/>
      </xdr:nvCxnSpPr>
      <xdr:spPr>
        <a:xfrm rot="60000">
          <a:off x="5109428" y="39636407"/>
          <a:ext cx="16062" cy="8601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64033</xdr:colOff>
      <xdr:row>752</xdr:row>
      <xdr:rowOff>70437</xdr:rowOff>
    </xdr:from>
    <xdr:to>
      <xdr:col>29</xdr:col>
      <xdr:colOff>22933</xdr:colOff>
      <xdr:row>753</xdr:row>
      <xdr:rowOff>51055</xdr:rowOff>
    </xdr:to>
    <xdr:sp macro="" textlink="">
      <xdr:nvSpPr>
        <xdr:cNvPr id="40" name="テキスト ボックス 39"/>
        <xdr:cNvSpPr txBox="1"/>
      </xdr:nvSpPr>
      <xdr:spPr bwMode="auto">
        <a:xfrm>
          <a:off x="5464708" y="39903987"/>
          <a:ext cx="959025" cy="333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18</xdr:col>
      <xdr:colOff>0</xdr:colOff>
      <xdr:row>756</xdr:row>
      <xdr:rowOff>302559</xdr:rowOff>
    </xdr:from>
    <xdr:to>
      <xdr:col>29</xdr:col>
      <xdr:colOff>49226</xdr:colOff>
      <xdr:row>758</xdr:row>
      <xdr:rowOff>174425</xdr:rowOff>
    </xdr:to>
    <xdr:sp macro="" textlink="">
      <xdr:nvSpPr>
        <xdr:cNvPr id="41" name="正方形/長方形 40"/>
        <xdr:cNvSpPr/>
      </xdr:nvSpPr>
      <xdr:spPr bwMode="auto">
        <a:xfrm>
          <a:off x="4200525" y="41545809"/>
          <a:ext cx="2249501" cy="5767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18</xdr:col>
      <xdr:colOff>201706</xdr:colOff>
      <xdr:row>759</xdr:row>
      <xdr:rowOff>283349</xdr:rowOff>
    </xdr:from>
    <xdr:to>
      <xdr:col>21</xdr:col>
      <xdr:colOff>190627</xdr:colOff>
      <xdr:row>760</xdr:row>
      <xdr:rowOff>187299</xdr:rowOff>
    </xdr:to>
    <xdr:sp macro="" textlink="">
      <xdr:nvSpPr>
        <xdr:cNvPr id="42" name="正方形/長方形 41"/>
        <xdr:cNvSpPr/>
      </xdr:nvSpPr>
      <xdr:spPr bwMode="auto">
        <a:xfrm>
          <a:off x="4402231" y="42583874"/>
          <a:ext cx="588996" cy="256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18</xdr:col>
      <xdr:colOff>201706</xdr:colOff>
      <xdr:row>760</xdr:row>
      <xdr:rowOff>276946</xdr:rowOff>
    </xdr:from>
    <xdr:to>
      <xdr:col>36</xdr:col>
      <xdr:colOff>88539</xdr:colOff>
      <xdr:row>761</xdr:row>
      <xdr:rowOff>319755</xdr:rowOff>
    </xdr:to>
    <xdr:sp macro="" textlink="">
      <xdr:nvSpPr>
        <xdr:cNvPr id="43" name="正方形/長方形 42"/>
        <xdr:cNvSpPr/>
      </xdr:nvSpPr>
      <xdr:spPr bwMode="auto">
        <a:xfrm>
          <a:off x="4402231" y="42929896"/>
          <a:ext cx="3487283" cy="395234"/>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109658</xdr:colOff>
      <xdr:row>760</xdr:row>
      <xdr:rowOff>321770</xdr:rowOff>
    </xdr:from>
    <xdr:to>
      <xdr:col>25</xdr:col>
      <xdr:colOff>124174</xdr:colOff>
      <xdr:row>761</xdr:row>
      <xdr:rowOff>234684</xdr:rowOff>
    </xdr:to>
    <xdr:sp macro="" textlink="">
      <xdr:nvSpPr>
        <xdr:cNvPr id="44" name="正方形/長方形 43"/>
        <xdr:cNvSpPr/>
      </xdr:nvSpPr>
      <xdr:spPr bwMode="auto">
        <a:xfrm>
          <a:off x="4510208" y="42974720"/>
          <a:ext cx="1214666" cy="26533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25</xdr:col>
      <xdr:colOff>128867</xdr:colOff>
      <xdr:row>761</xdr:row>
      <xdr:rowOff>102454</xdr:rowOff>
    </xdr:from>
    <xdr:to>
      <xdr:col>29</xdr:col>
      <xdr:colOff>7859</xdr:colOff>
      <xdr:row>761</xdr:row>
      <xdr:rowOff>102454</xdr:rowOff>
    </xdr:to>
    <xdr:cxnSp macro="">
      <xdr:nvCxnSpPr>
        <xdr:cNvPr id="45" name="直線矢印コネクタ 44"/>
        <xdr:cNvCxnSpPr/>
      </xdr:nvCxnSpPr>
      <xdr:spPr bwMode="auto">
        <a:xfrm>
          <a:off x="5729567" y="43107829"/>
          <a:ext cx="67909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29616</xdr:colOff>
      <xdr:row>760</xdr:row>
      <xdr:rowOff>344181</xdr:rowOff>
    </xdr:from>
    <xdr:to>
      <xdr:col>35</xdr:col>
      <xdr:colOff>34338</xdr:colOff>
      <xdr:row>761</xdr:row>
      <xdr:rowOff>257095</xdr:rowOff>
    </xdr:to>
    <xdr:sp macro="" textlink="">
      <xdr:nvSpPr>
        <xdr:cNvPr id="46" name="正方形/長方形 45"/>
        <xdr:cNvSpPr/>
      </xdr:nvSpPr>
      <xdr:spPr bwMode="auto">
        <a:xfrm>
          <a:off x="6430416" y="42997131"/>
          <a:ext cx="1204872" cy="265339"/>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1" zoomScale="85" zoomScaleNormal="75" zoomScaleSheetLayoutView="85" zoomScalePageLayoutView="85" workbookViewId="0">
      <selection activeCell="AM101" sqref="AM101:AP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324</v>
      </c>
      <c r="AJ2" s="192" t="s">
        <v>644</v>
      </c>
      <c r="AK2" s="192"/>
      <c r="AL2" s="192"/>
      <c r="AM2" s="192"/>
      <c r="AN2" s="83" t="s">
        <v>324</v>
      </c>
      <c r="AO2" s="192">
        <v>20</v>
      </c>
      <c r="AP2" s="192"/>
      <c r="AQ2" s="192"/>
      <c r="AR2" s="84" t="s">
        <v>629</v>
      </c>
      <c r="AS2" s="193">
        <v>631</v>
      </c>
      <c r="AT2" s="193"/>
      <c r="AU2" s="193"/>
      <c r="AV2" s="83" t="str">
        <f>IF(AW2="","","-")</f>
        <v/>
      </c>
      <c r="AW2" s="380"/>
      <c r="AX2" s="380"/>
    </row>
    <row r="3" spans="1:50" ht="21" customHeight="1" thickBot="1" x14ac:dyDescent="0.2">
      <c r="A3" s="512" t="s">
        <v>622</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630</v>
      </c>
      <c r="AK3" s="514"/>
      <c r="AL3" s="514"/>
      <c r="AM3" s="514"/>
      <c r="AN3" s="514"/>
      <c r="AO3" s="514"/>
      <c r="AP3" s="514"/>
      <c r="AQ3" s="514"/>
      <c r="AR3" s="514"/>
      <c r="AS3" s="514"/>
      <c r="AT3" s="514"/>
      <c r="AU3" s="514"/>
      <c r="AV3" s="514"/>
      <c r="AW3" s="514"/>
      <c r="AX3" s="24" t="s">
        <v>64</v>
      </c>
    </row>
    <row r="4" spans="1:50" ht="24.75" customHeight="1" x14ac:dyDescent="0.15">
      <c r="A4" s="727" t="s">
        <v>25</v>
      </c>
      <c r="B4" s="728"/>
      <c r="C4" s="728"/>
      <c r="D4" s="728"/>
      <c r="E4" s="728"/>
      <c r="F4" s="728"/>
      <c r="G4" s="702" t="s">
        <v>645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631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5" t="s">
        <v>416</v>
      </c>
      <c r="H5" s="556"/>
      <c r="I5" s="556"/>
      <c r="J5" s="556"/>
      <c r="K5" s="556"/>
      <c r="L5" s="556"/>
      <c r="M5" s="557" t="s">
        <v>65</v>
      </c>
      <c r="N5" s="558"/>
      <c r="O5" s="558"/>
      <c r="P5" s="558"/>
      <c r="Q5" s="558"/>
      <c r="R5" s="559"/>
      <c r="S5" s="560" t="s">
        <v>69</v>
      </c>
      <c r="T5" s="556"/>
      <c r="U5" s="556"/>
      <c r="V5" s="556"/>
      <c r="W5" s="556"/>
      <c r="X5" s="561"/>
      <c r="Y5" s="718" t="s">
        <v>3</v>
      </c>
      <c r="Z5" s="719"/>
      <c r="AA5" s="719"/>
      <c r="AB5" s="719"/>
      <c r="AC5" s="719"/>
      <c r="AD5" s="720"/>
      <c r="AE5" s="721" t="s">
        <v>632</v>
      </c>
      <c r="AF5" s="722"/>
      <c r="AG5" s="722"/>
      <c r="AH5" s="722"/>
      <c r="AI5" s="722"/>
      <c r="AJ5" s="722"/>
      <c r="AK5" s="722"/>
      <c r="AL5" s="722"/>
      <c r="AM5" s="722"/>
      <c r="AN5" s="722"/>
      <c r="AO5" s="722"/>
      <c r="AP5" s="723"/>
      <c r="AQ5" s="724" t="s">
        <v>635</v>
      </c>
      <c r="AR5" s="725"/>
      <c r="AS5" s="725"/>
      <c r="AT5" s="725"/>
      <c r="AU5" s="725"/>
      <c r="AV5" s="725"/>
      <c r="AW5" s="725"/>
      <c r="AX5" s="726"/>
    </row>
    <row r="6" spans="1:50" ht="39" customHeight="1" x14ac:dyDescent="0.15">
      <c r="A6" s="729" t="s">
        <v>4</v>
      </c>
      <c r="B6" s="730"/>
      <c r="C6" s="730"/>
      <c r="D6" s="730"/>
      <c r="E6" s="730"/>
      <c r="F6" s="730"/>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633</v>
      </c>
      <c r="H7" s="841"/>
      <c r="I7" s="841"/>
      <c r="J7" s="841"/>
      <c r="K7" s="841"/>
      <c r="L7" s="841"/>
      <c r="M7" s="841"/>
      <c r="N7" s="841"/>
      <c r="O7" s="841"/>
      <c r="P7" s="841"/>
      <c r="Q7" s="841"/>
      <c r="R7" s="841"/>
      <c r="S7" s="841"/>
      <c r="T7" s="841"/>
      <c r="U7" s="841"/>
      <c r="V7" s="841"/>
      <c r="W7" s="841"/>
      <c r="X7" s="842"/>
      <c r="Y7" s="378" t="s">
        <v>307</v>
      </c>
      <c r="Z7" s="282"/>
      <c r="AA7" s="282"/>
      <c r="AB7" s="282"/>
      <c r="AC7" s="282"/>
      <c r="AD7" s="379"/>
      <c r="AE7" s="365" t="s">
        <v>646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37" t="s">
        <v>208</v>
      </c>
      <c r="B8" s="838"/>
      <c r="C8" s="838"/>
      <c r="D8" s="838"/>
      <c r="E8" s="838"/>
      <c r="F8" s="839"/>
      <c r="G8" s="204" t="str">
        <f>入力規則等!A27</f>
        <v>-</v>
      </c>
      <c r="H8" s="205"/>
      <c r="I8" s="205"/>
      <c r="J8" s="205"/>
      <c r="K8" s="205"/>
      <c r="L8" s="205"/>
      <c r="M8" s="205"/>
      <c r="N8" s="205"/>
      <c r="O8" s="205"/>
      <c r="P8" s="205"/>
      <c r="Q8" s="205"/>
      <c r="R8" s="205"/>
      <c r="S8" s="205"/>
      <c r="T8" s="205"/>
      <c r="U8" s="205"/>
      <c r="V8" s="205"/>
      <c r="W8" s="205"/>
      <c r="X8" s="206"/>
      <c r="Y8" s="566" t="s">
        <v>209</v>
      </c>
      <c r="Z8" s="567"/>
      <c r="AA8" s="567"/>
      <c r="AB8" s="567"/>
      <c r="AC8" s="567"/>
      <c r="AD8" s="568"/>
      <c r="AE8" s="744" t="str">
        <f>入力規則等!K13</f>
        <v>社会保障、その他の事項経費</v>
      </c>
      <c r="AF8" s="205"/>
      <c r="AG8" s="205"/>
      <c r="AH8" s="205"/>
      <c r="AI8" s="205"/>
      <c r="AJ8" s="205"/>
      <c r="AK8" s="205"/>
      <c r="AL8" s="205"/>
      <c r="AM8" s="205"/>
      <c r="AN8" s="205"/>
      <c r="AO8" s="205"/>
      <c r="AP8" s="205"/>
      <c r="AQ8" s="205"/>
      <c r="AR8" s="205"/>
      <c r="AS8" s="205"/>
      <c r="AT8" s="205"/>
      <c r="AU8" s="205"/>
      <c r="AV8" s="205"/>
      <c r="AW8" s="205"/>
      <c r="AX8" s="745"/>
    </row>
    <row r="9" spans="1:50" ht="39" customHeight="1" x14ac:dyDescent="0.15">
      <c r="A9" s="109" t="s">
        <v>23</v>
      </c>
      <c r="B9" s="110"/>
      <c r="C9" s="110"/>
      <c r="D9" s="110"/>
      <c r="E9" s="110"/>
      <c r="F9" s="110"/>
      <c r="G9" s="569" t="s">
        <v>647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4.75" customHeight="1" x14ac:dyDescent="0.15">
      <c r="A10" s="746" t="s">
        <v>29</v>
      </c>
      <c r="B10" s="747"/>
      <c r="C10" s="747"/>
      <c r="D10" s="747"/>
      <c r="E10" s="747"/>
      <c r="F10" s="747"/>
      <c r="G10" s="569" t="s">
        <v>648</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50" ht="42" customHeight="1" x14ac:dyDescent="0.15">
      <c r="A11" s="746" t="s">
        <v>5</v>
      </c>
      <c r="B11" s="747"/>
      <c r="C11" s="747"/>
      <c r="D11" s="747"/>
      <c r="E11" s="747"/>
      <c r="F11" s="755"/>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3" t="s">
        <v>24</v>
      </c>
      <c r="B12" s="104"/>
      <c r="C12" s="104"/>
      <c r="D12" s="104"/>
      <c r="E12" s="104"/>
      <c r="F12" s="105"/>
      <c r="G12" s="681"/>
      <c r="H12" s="682"/>
      <c r="I12" s="682"/>
      <c r="J12" s="682"/>
      <c r="K12" s="682"/>
      <c r="L12" s="682"/>
      <c r="M12" s="682"/>
      <c r="N12" s="682"/>
      <c r="O12" s="682"/>
      <c r="P12" s="289" t="s">
        <v>308</v>
      </c>
      <c r="Q12" s="284"/>
      <c r="R12" s="284"/>
      <c r="S12" s="284"/>
      <c r="T12" s="284"/>
      <c r="U12" s="284"/>
      <c r="V12" s="285"/>
      <c r="W12" s="289" t="s">
        <v>330</v>
      </c>
      <c r="X12" s="284"/>
      <c r="Y12" s="284"/>
      <c r="Z12" s="284"/>
      <c r="AA12" s="284"/>
      <c r="AB12" s="284"/>
      <c r="AC12" s="285"/>
      <c r="AD12" s="289" t="s">
        <v>619</v>
      </c>
      <c r="AE12" s="284"/>
      <c r="AF12" s="284"/>
      <c r="AG12" s="284"/>
      <c r="AH12" s="284"/>
      <c r="AI12" s="284"/>
      <c r="AJ12" s="285"/>
      <c r="AK12" s="289" t="s">
        <v>623</v>
      </c>
      <c r="AL12" s="284"/>
      <c r="AM12" s="284"/>
      <c r="AN12" s="284"/>
      <c r="AO12" s="284"/>
      <c r="AP12" s="284"/>
      <c r="AQ12" s="285"/>
      <c r="AR12" s="289" t="s">
        <v>624</v>
      </c>
      <c r="AS12" s="284"/>
      <c r="AT12" s="284"/>
      <c r="AU12" s="284"/>
      <c r="AV12" s="284"/>
      <c r="AW12" s="284"/>
      <c r="AX12" s="748"/>
    </row>
    <row r="13" spans="1:50" ht="21" customHeight="1" x14ac:dyDescent="0.15">
      <c r="A13" s="106"/>
      <c r="B13" s="107"/>
      <c r="C13" s="107"/>
      <c r="D13" s="107"/>
      <c r="E13" s="107"/>
      <c r="F13" s="108"/>
      <c r="G13" s="749" t="s">
        <v>6</v>
      </c>
      <c r="H13" s="750"/>
      <c r="I13" s="635" t="s">
        <v>7</v>
      </c>
      <c r="J13" s="636"/>
      <c r="K13" s="636"/>
      <c r="L13" s="636"/>
      <c r="M13" s="636"/>
      <c r="N13" s="636"/>
      <c r="O13" s="637"/>
      <c r="P13" s="146">
        <v>228</v>
      </c>
      <c r="Q13" s="147"/>
      <c r="R13" s="147"/>
      <c r="S13" s="147"/>
      <c r="T13" s="147"/>
      <c r="U13" s="147"/>
      <c r="V13" s="148"/>
      <c r="W13" s="146">
        <v>62</v>
      </c>
      <c r="X13" s="147"/>
      <c r="Y13" s="147"/>
      <c r="Z13" s="147"/>
      <c r="AA13" s="147"/>
      <c r="AB13" s="147"/>
      <c r="AC13" s="148"/>
      <c r="AD13" s="146">
        <v>45</v>
      </c>
      <c r="AE13" s="147"/>
      <c r="AF13" s="147"/>
      <c r="AG13" s="147"/>
      <c r="AH13" s="147"/>
      <c r="AI13" s="147"/>
      <c r="AJ13" s="148"/>
      <c r="AK13" s="149">
        <v>36</v>
      </c>
      <c r="AL13" s="150"/>
      <c r="AM13" s="150"/>
      <c r="AN13" s="150"/>
      <c r="AO13" s="150"/>
      <c r="AP13" s="150"/>
      <c r="AQ13" s="151"/>
      <c r="AR13" s="146">
        <v>30</v>
      </c>
      <c r="AS13" s="147"/>
      <c r="AT13" s="147"/>
      <c r="AU13" s="147"/>
      <c r="AV13" s="147"/>
      <c r="AW13" s="147"/>
      <c r="AX13" s="377"/>
    </row>
    <row r="14" spans="1:50" ht="21" customHeight="1" x14ac:dyDescent="0.15">
      <c r="A14" s="106"/>
      <c r="B14" s="107"/>
      <c r="C14" s="107"/>
      <c r="D14" s="107"/>
      <c r="E14" s="107"/>
      <c r="F14" s="108"/>
      <c r="G14" s="751"/>
      <c r="H14" s="752"/>
      <c r="I14" s="572" t="s">
        <v>8</v>
      </c>
      <c r="J14" s="626"/>
      <c r="K14" s="626"/>
      <c r="L14" s="626"/>
      <c r="M14" s="626"/>
      <c r="N14" s="626"/>
      <c r="O14" s="627"/>
      <c r="P14" s="149" t="s">
        <v>636</v>
      </c>
      <c r="Q14" s="150"/>
      <c r="R14" s="150"/>
      <c r="S14" s="150"/>
      <c r="T14" s="150"/>
      <c r="U14" s="150"/>
      <c r="V14" s="151"/>
      <c r="W14" s="149" t="s">
        <v>636</v>
      </c>
      <c r="X14" s="150"/>
      <c r="Y14" s="150"/>
      <c r="Z14" s="150"/>
      <c r="AA14" s="150"/>
      <c r="AB14" s="150"/>
      <c r="AC14" s="151"/>
      <c r="AD14" s="149" t="s">
        <v>636</v>
      </c>
      <c r="AE14" s="150"/>
      <c r="AF14" s="150"/>
      <c r="AG14" s="150"/>
      <c r="AH14" s="150"/>
      <c r="AI14" s="150"/>
      <c r="AJ14" s="151"/>
      <c r="AK14" s="149" t="s">
        <v>637</v>
      </c>
      <c r="AL14" s="150"/>
      <c r="AM14" s="150"/>
      <c r="AN14" s="150"/>
      <c r="AO14" s="150"/>
      <c r="AP14" s="150"/>
      <c r="AQ14" s="151"/>
      <c r="AR14" s="668"/>
      <c r="AS14" s="668"/>
      <c r="AT14" s="668"/>
      <c r="AU14" s="668"/>
      <c r="AV14" s="668"/>
      <c r="AW14" s="668"/>
      <c r="AX14" s="669"/>
    </row>
    <row r="15" spans="1:50" ht="21" customHeight="1" x14ac:dyDescent="0.15">
      <c r="A15" s="106"/>
      <c r="B15" s="107"/>
      <c r="C15" s="107"/>
      <c r="D15" s="107"/>
      <c r="E15" s="107"/>
      <c r="F15" s="108"/>
      <c r="G15" s="751"/>
      <c r="H15" s="752"/>
      <c r="I15" s="572" t="s">
        <v>50</v>
      </c>
      <c r="J15" s="573"/>
      <c r="K15" s="573"/>
      <c r="L15" s="573"/>
      <c r="M15" s="573"/>
      <c r="N15" s="573"/>
      <c r="O15" s="574"/>
      <c r="P15" s="149" t="s">
        <v>636</v>
      </c>
      <c r="Q15" s="150"/>
      <c r="R15" s="150"/>
      <c r="S15" s="150"/>
      <c r="T15" s="150"/>
      <c r="U15" s="150"/>
      <c r="V15" s="151"/>
      <c r="W15" s="149" t="s">
        <v>636</v>
      </c>
      <c r="X15" s="150"/>
      <c r="Y15" s="150"/>
      <c r="Z15" s="150"/>
      <c r="AA15" s="150"/>
      <c r="AB15" s="150"/>
      <c r="AC15" s="151"/>
      <c r="AD15" s="149" t="s">
        <v>636</v>
      </c>
      <c r="AE15" s="150"/>
      <c r="AF15" s="150"/>
      <c r="AG15" s="150"/>
      <c r="AH15" s="150"/>
      <c r="AI15" s="150"/>
      <c r="AJ15" s="151"/>
      <c r="AK15" s="149" t="s">
        <v>636</v>
      </c>
      <c r="AL15" s="150"/>
      <c r="AM15" s="150"/>
      <c r="AN15" s="150"/>
      <c r="AO15" s="150"/>
      <c r="AP15" s="150"/>
      <c r="AQ15" s="151"/>
      <c r="AR15" s="149"/>
      <c r="AS15" s="150"/>
      <c r="AT15" s="150"/>
      <c r="AU15" s="150"/>
      <c r="AV15" s="150"/>
      <c r="AW15" s="150"/>
      <c r="AX15" s="625"/>
    </row>
    <row r="16" spans="1:50" ht="21" customHeight="1" x14ac:dyDescent="0.15">
      <c r="A16" s="106"/>
      <c r="B16" s="107"/>
      <c r="C16" s="107"/>
      <c r="D16" s="107"/>
      <c r="E16" s="107"/>
      <c r="F16" s="108"/>
      <c r="G16" s="751"/>
      <c r="H16" s="752"/>
      <c r="I16" s="572" t="s">
        <v>51</v>
      </c>
      <c r="J16" s="573"/>
      <c r="K16" s="573"/>
      <c r="L16" s="573"/>
      <c r="M16" s="573"/>
      <c r="N16" s="573"/>
      <c r="O16" s="574"/>
      <c r="P16" s="149" t="s">
        <v>636</v>
      </c>
      <c r="Q16" s="150"/>
      <c r="R16" s="150"/>
      <c r="S16" s="150"/>
      <c r="T16" s="150"/>
      <c r="U16" s="150"/>
      <c r="V16" s="151"/>
      <c r="W16" s="149" t="s">
        <v>636</v>
      </c>
      <c r="X16" s="150"/>
      <c r="Y16" s="150"/>
      <c r="Z16" s="150"/>
      <c r="AA16" s="150"/>
      <c r="AB16" s="150"/>
      <c r="AC16" s="151"/>
      <c r="AD16" s="149" t="s">
        <v>677</v>
      </c>
      <c r="AE16" s="150"/>
      <c r="AF16" s="150"/>
      <c r="AG16" s="150"/>
      <c r="AH16" s="150"/>
      <c r="AI16" s="150"/>
      <c r="AJ16" s="151"/>
      <c r="AK16" s="149" t="s">
        <v>636</v>
      </c>
      <c r="AL16" s="150"/>
      <c r="AM16" s="150"/>
      <c r="AN16" s="150"/>
      <c r="AO16" s="150"/>
      <c r="AP16" s="150"/>
      <c r="AQ16" s="151"/>
      <c r="AR16" s="678"/>
      <c r="AS16" s="679"/>
      <c r="AT16" s="679"/>
      <c r="AU16" s="679"/>
      <c r="AV16" s="679"/>
      <c r="AW16" s="679"/>
      <c r="AX16" s="680"/>
    </row>
    <row r="17" spans="1:50" ht="24.75" customHeight="1" x14ac:dyDescent="0.15">
      <c r="A17" s="106"/>
      <c r="B17" s="107"/>
      <c r="C17" s="107"/>
      <c r="D17" s="107"/>
      <c r="E17" s="107"/>
      <c r="F17" s="108"/>
      <c r="G17" s="751"/>
      <c r="H17" s="752"/>
      <c r="I17" s="572" t="s">
        <v>49</v>
      </c>
      <c r="J17" s="626"/>
      <c r="K17" s="626"/>
      <c r="L17" s="626"/>
      <c r="M17" s="626"/>
      <c r="N17" s="626"/>
      <c r="O17" s="627"/>
      <c r="P17" s="149" t="s">
        <v>636</v>
      </c>
      <c r="Q17" s="150"/>
      <c r="R17" s="150"/>
      <c r="S17" s="150"/>
      <c r="T17" s="150"/>
      <c r="U17" s="150"/>
      <c r="V17" s="151"/>
      <c r="W17" s="149" t="s">
        <v>636</v>
      </c>
      <c r="X17" s="150"/>
      <c r="Y17" s="150"/>
      <c r="Z17" s="150"/>
      <c r="AA17" s="150"/>
      <c r="AB17" s="150"/>
      <c r="AC17" s="151"/>
      <c r="AD17" s="149">
        <v>-12</v>
      </c>
      <c r="AE17" s="150"/>
      <c r="AF17" s="150"/>
      <c r="AG17" s="150"/>
      <c r="AH17" s="150"/>
      <c r="AI17" s="150"/>
      <c r="AJ17" s="151"/>
      <c r="AK17" s="149" t="s">
        <v>636</v>
      </c>
      <c r="AL17" s="150"/>
      <c r="AM17" s="150"/>
      <c r="AN17" s="150"/>
      <c r="AO17" s="150"/>
      <c r="AP17" s="150"/>
      <c r="AQ17" s="151"/>
      <c r="AR17" s="375"/>
      <c r="AS17" s="375"/>
      <c r="AT17" s="375"/>
      <c r="AU17" s="375"/>
      <c r="AV17" s="375"/>
      <c r="AW17" s="375"/>
      <c r="AX17" s="376"/>
    </row>
    <row r="18" spans="1:50" ht="24.75" customHeight="1" x14ac:dyDescent="0.15">
      <c r="A18" s="106"/>
      <c r="B18" s="107"/>
      <c r="C18" s="107"/>
      <c r="D18" s="107"/>
      <c r="E18" s="107"/>
      <c r="F18" s="108"/>
      <c r="G18" s="753"/>
      <c r="H18" s="754"/>
      <c r="I18" s="741" t="s">
        <v>20</v>
      </c>
      <c r="J18" s="742"/>
      <c r="K18" s="742"/>
      <c r="L18" s="742"/>
      <c r="M18" s="742"/>
      <c r="N18" s="742"/>
      <c r="O18" s="743"/>
      <c r="P18" s="155">
        <f>SUM(P13:V17)</f>
        <v>228</v>
      </c>
      <c r="Q18" s="156"/>
      <c r="R18" s="156"/>
      <c r="S18" s="156"/>
      <c r="T18" s="156"/>
      <c r="U18" s="156"/>
      <c r="V18" s="157"/>
      <c r="W18" s="155">
        <f>SUM(W13:AC17)</f>
        <v>62</v>
      </c>
      <c r="X18" s="156"/>
      <c r="Y18" s="156"/>
      <c r="Z18" s="156"/>
      <c r="AA18" s="156"/>
      <c r="AB18" s="156"/>
      <c r="AC18" s="157"/>
      <c r="AD18" s="155">
        <f>SUM(AD13:AJ17)</f>
        <v>33</v>
      </c>
      <c r="AE18" s="156"/>
      <c r="AF18" s="156"/>
      <c r="AG18" s="156"/>
      <c r="AH18" s="156"/>
      <c r="AI18" s="156"/>
      <c r="AJ18" s="157"/>
      <c r="AK18" s="155">
        <f>SUM(AK13:AQ17)</f>
        <v>36</v>
      </c>
      <c r="AL18" s="156"/>
      <c r="AM18" s="156"/>
      <c r="AN18" s="156"/>
      <c r="AO18" s="156"/>
      <c r="AP18" s="156"/>
      <c r="AQ18" s="157"/>
      <c r="AR18" s="155">
        <f>SUM(AR13:AX17)</f>
        <v>30</v>
      </c>
      <c r="AS18" s="156"/>
      <c r="AT18" s="156"/>
      <c r="AU18" s="156"/>
      <c r="AV18" s="156"/>
      <c r="AW18" s="156"/>
      <c r="AX18" s="526"/>
    </row>
    <row r="19" spans="1:50" ht="24.75" customHeight="1" x14ac:dyDescent="0.15">
      <c r="A19" s="106"/>
      <c r="B19" s="107"/>
      <c r="C19" s="107"/>
      <c r="D19" s="107"/>
      <c r="E19" s="107"/>
      <c r="F19" s="108"/>
      <c r="G19" s="524" t="s">
        <v>9</v>
      </c>
      <c r="H19" s="525"/>
      <c r="I19" s="525"/>
      <c r="J19" s="525"/>
      <c r="K19" s="525"/>
      <c r="L19" s="525"/>
      <c r="M19" s="525"/>
      <c r="N19" s="525"/>
      <c r="O19" s="525"/>
      <c r="P19" s="149">
        <v>22</v>
      </c>
      <c r="Q19" s="150"/>
      <c r="R19" s="150"/>
      <c r="S19" s="150"/>
      <c r="T19" s="150"/>
      <c r="U19" s="150"/>
      <c r="V19" s="151"/>
      <c r="W19" s="149">
        <v>20</v>
      </c>
      <c r="X19" s="150"/>
      <c r="Y19" s="150"/>
      <c r="Z19" s="150"/>
      <c r="AA19" s="150"/>
      <c r="AB19" s="150"/>
      <c r="AC19" s="151"/>
      <c r="AD19" s="149">
        <v>13</v>
      </c>
      <c r="AE19" s="150"/>
      <c r="AF19" s="150"/>
      <c r="AG19" s="150"/>
      <c r="AH19" s="150"/>
      <c r="AI19" s="150"/>
      <c r="AJ19" s="151"/>
      <c r="AK19" s="476"/>
      <c r="AL19" s="476"/>
      <c r="AM19" s="476"/>
      <c r="AN19" s="476"/>
      <c r="AO19" s="476"/>
      <c r="AP19" s="476"/>
      <c r="AQ19" s="476"/>
      <c r="AR19" s="476"/>
      <c r="AS19" s="476"/>
      <c r="AT19" s="476"/>
      <c r="AU19" s="476"/>
      <c r="AV19" s="476"/>
      <c r="AW19" s="476"/>
      <c r="AX19" s="527"/>
    </row>
    <row r="20" spans="1:50" ht="24.75" customHeight="1" x14ac:dyDescent="0.15">
      <c r="A20" s="106"/>
      <c r="B20" s="107"/>
      <c r="C20" s="107"/>
      <c r="D20" s="107"/>
      <c r="E20" s="107"/>
      <c r="F20" s="108"/>
      <c r="G20" s="524" t="s">
        <v>10</v>
      </c>
      <c r="H20" s="525"/>
      <c r="I20" s="525"/>
      <c r="J20" s="525"/>
      <c r="K20" s="525"/>
      <c r="L20" s="525"/>
      <c r="M20" s="525"/>
      <c r="N20" s="525"/>
      <c r="O20" s="525"/>
      <c r="P20" s="528">
        <f>IF(P18=0, "-", SUM(P19)/P18)</f>
        <v>9.6491228070175433E-2</v>
      </c>
      <c r="Q20" s="528"/>
      <c r="R20" s="528"/>
      <c r="S20" s="528"/>
      <c r="T20" s="528"/>
      <c r="U20" s="528"/>
      <c r="V20" s="528"/>
      <c r="W20" s="528">
        <f t="shared" ref="W20" si="0">IF(W18=0, "-", SUM(W19)/W18)</f>
        <v>0.32258064516129031</v>
      </c>
      <c r="X20" s="528"/>
      <c r="Y20" s="528"/>
      <c r="Z20" s="528"/>
      <c r="AA20" s="528"/>
      <c r="AB20" s="528"/>
      <c r="AC20" s="528"/>
      <c r="AD20" s="528">
        <f t="shared" ref="AD20" si="1">IF(AD18=0, "-", SUM(AD19)/AD18)</f>
        <v>0.39393939393939392</v>
      </c>
      <c r="AE20" s="528"/>
      <c r="AF20" s="528"/>
      <c r="AG20" s="528"/>
      <c r="AH20" s="528"/>
      <c r="AI20" s="528"/>
      <c r="AJ20" s="528"/>
      <c r="AK20" s="476"/>
      <c r="AL20" s="476"/>
      <c r="AM20" s="476"/>
      <c r="AN20" s="476"/>
      <c r="AO20" s="476"/>
      <c r="AP20" s="476"/>
      <c r="AQ20" s="477"/>
      <c r="AR20" s="477"/>
      <c r="AS20" s="477"/>
      <c r="AT20" s="477"/>
      <c r="AU20" s="476"/>
      <c r="AV20" s="476"/>
      <c r="AW20" s="476"/>
      <c r="AX20" s="527"/>
    </row>
    <row r="21" spans="1:50" ht="25.5" customHeight="1" x14ac:dyDescent="0.15">
      <c r="A21" s="109"/>
      <c r="B21" s="110"/>
      <c r="C21" s="110"/>
      <c r="D21" s="110"/>
      <c r="E21" s="110"/>
      <c r="F21" s="111"/>
      <c r="G21" s="934" t="s">
        <v>274</v>
      </c>
      <c r="H21" s="935"/>
      <c r="I21" s="935"/>
      <c r="J21" s="935"/>
      <c r="K21" s="935"/>
      <c r="L21" s="935"/>
      <c r="M21" s="935"/>
      <c r="N21" s="935"/>
      <c r="O21" s="935"/>
      <c r="P21" s="528">
        <f>IF(P19=0, "-", SUM(P19)/SUM(P13,P14))</f>
        <v>9.6491228070175433E-2</v>
      </c>
      <c r="Q21" s="528"/>
      <c r="R21" s="528"/>
      <c r="S21" s="528"/>
      <c r="T21" s="528"/>
      <c r="U21" s="528"/>
      <c r="V21" s="528"/>
      <c r="W21" s="528">
        <f t="shared" ref="W21" si="2">IF(W19=0, "-", SUM(W19)/SUM(W13,W14))</f>
        <v>0.32258064516129031</v>
      </c>
      <c r="X21" s="528"/>
      <c r="Y21" s="528"/>
      <c r="Z21" s="528"/>
      <c r="AA21" s="528"/>
      <c r="AB21" s="528"/>
      <c r="AC21" s="528"/>
      <c r="AD21" s="528">
        <f t="shared" ref="AD21" si="3">IF(AD19=0, "-", SUM(AD19)/SUM(AD13,AD14))</f>
        <v>0.28888888888888886</v>
      </c>
      <c r="AE21" s="528"/>
      <c r="AF21" s="528"/>
      <c r="AG21" s="528"/>
      <c r="AH21" s="528"/>
      <c r="AI21" s="528"/>
      <c r="AJ21" s="528"/>
      <c r="AK21" s="476"/>
      <c r="AL21" s="476"/>
      <c r="AM21" s="476"/>
      <c r="AN21" s="476"/>
      <c r="AO21" s="476"/>
      <c r="AP21" s="476"/>
      <c r="AQ21" s="477"/>
      <c r="AR21" s="477"/>
      <c r="AS21" s="477"/>
      <c r="AT21" s="477"/>
      <c r="AU21" s="476"/>
      <c r="AV21" s="476"/>
      <c r="AW21" s="476"/>
      <c r="AX21" s="527"/>
    </row>
    <row r="22" spans="1:50" ht="18.75" customHeight="1" x14ac:dyDescent="0.15">
      <c r="A22" s="124" t="s">
        <v>627</v>
      </c>
      <c r="B22" s="125"/>
      <c r="C22" s="125"/>
      <c r="D22" s="125"/>
      <c r="E22" s="125"/>
      <c r="F22" s="126"/>
      <c r="G22" s="115" t="s">
        <v>254</v>
      </c>
      <c r="H22" s="116"/>
      <c r="I22" s="116"/>
      <c r="J22" s="116"/>
      <c r="K22" s="116"/>
      <c r="L22" s="116"/>
      <c r="M22" s="116"/>
      <c r="N22" s="116"/>
      <c r="O22" s="117"/>
      <c r="P22" s="133" t="s">
        <v>625</v>
      </c>
      <c r="Q22" s="116"/>
      <c r="R22" s="116"/>
      <c r="S22" s="116"/>
      <c r="T22" s="116"/>
      <c r="U22" s="116"/>
      <c r="V22" s="117"/>
      <c r="W22" s="133" t="s">
        <v>626</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674</v>
      </c>
      <c r="H23" s="119"/>
      <c r="I23" s="119"/>
      <c r="J23" s="119"/>
      <c r="K23" s="119"/>
      <c r="L23" s="119"/>
      <c r="M23" s="119"/>
      <c r="N23" s="119"/>
      <c r="O23" s="120"/>
      <c r="P23" s="146">
        <v>24</v>
      </c>
      <c r="Q23" s="147"/>
      <c r="R23" s="147"/>
      <c r="S23" s="147"/>
      <c r="T23" s="147"/>
      <c r="U23" s="147"/>
      <c r="V23" s="148"/>
      <c r="W23" s="146">
        <v>19</v>
      </c>
      <c r="X23" s="147"/>
      <c r="Y23" s="147"/>
      <c r="Z23" s="147"/>
      <c r="AA23" s="147"/>
      <c r="AB23" s="147"/>
      <c r="AC23" s="148"/>
      <c r="AD23" s="135" t="s">
        <v>695</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675</v>
      </c>
      <c r="H24" s="122"/>
      <c r="I24" s="122"/>
      <c r="J24" s="122"/>
      <c r="K24" s="122"/>
      <c r="L24" s="122"/>
      <c r="M24" s="122"/>
      <c r="N24" s="122"/>
      <c r="O24" s="123"/>
      <c r="P24" s="149">
        <v>12</v>
      </c>
      <c r="Q24" s="150"/>
      <c r="R24" s="150"/>
      <c r="S24" s="150"/>
      <c r="T24" s="150"/>
      <c r="U24" s="150"/>
      <c r="V24" s="151"/>
      <c r="W24" s="149">
        <v>11</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hidden="1" customHeight="1" x14ac:dyDescent="0.15">
      <c r="A25" s="127"/>
      <c r="B25" s="128"/>
      <c r="C25" s="128"/>
      <c r="D25" s="128"/>
      <c r="E25" s="128"/>
      <c r="F25" s="129"/>
      <c r="G25" s="121"/>
      <c r="H25" s="122"/>
      <c r="I25" s="122"/>
      <c r="J25" s="122"/>
      <c r="K25" s="122"/>
      <c r="L25" s="122"/>
      <c r="M25" s="122"/>
      <c r="N25" s="122"/>
      <c r="O25" s="123"/>
      <c r="P25" s="149"/>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hidden="1"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hidden="1"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258</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f>AK13</f>
        <v>36</v>
      </c>
      <c r="Q29" s="150"/>
      <c r="R29" s="150"/>
      <c r="S29" s="150"/>
      <c r="T29" s="150"/>
      <c r="U29" s="150"/>
      <c r="V29" s="151"/>
      <c r="W29" s="197">
        <f>AR13</f>
        <v>30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hidden="1" customHeight="1" x14ac:dyDescent="0.15">
      <c r="A30" s="499" t="s">
        <v>270</v>
      </c>
      <c r="B30" s="500"/>
      <c r="C30" s="500"/>
      <c r="D30" s="500"/>
      <c r="E30" s="500"/>
      <c r="F30" s="501"/>
      <c r="G30" s="647" t="s">
        <v>145</v>
      </c>
      <c r="H30" s="373"/>
      <c r="I30" s="373"/>
      <c r="J30" s="373"/>
      <c r="K30" s="373"/>
      <c r="L30" s="373"/>
      <c r="M30" s="373"/>
      <c r="N30" s="373"/>
      <c r="O30" s="576"/>
      <c r="P30" s="575" t="s">
        <v>58</v>
      </c>
      <c r="Q30" s="373"/>
      <c r="R30" s="373"/>
      <c r="S30" s="373"/>
      <c r="T30" s="373"/>
      <c r="U30" s="373"/>
      <c r="V30" s="373"/>
      <c r="W30" s="373"/>
      <c r="X30" s="576"/>
      <c r="Y30" s="455"/>
      <c r="Z30" s="456"/>
      <c r="AA30" s="457"/>
      <c r="AB30" s="368" t="s">
        <v>11</v>
      </c>
      <c r="AC30" s="369"/>
      <c r="AD30" s="370"/>
      <c r="AE30" s="368" t="s">
        <v>308</v>
      </c>
      <c r="AF30" s="369"/>
      <c r="AG30" s="369"/>
      <c r="AH30" s="370"/>
      <c r="AI30" s="371" t="s">
        <v>330</v>
      </c>
      <c r="AJ30" s="371"/>
      <c r="AK30" s="371"/>
      <c r="AL30" s="368"/>
      <c r="AM30" s="371" t="s">
        <v>427</v>
      </c>
      <c r="AN30" s="371"/>
      <c r="AO30" s="371"/>
      <c r="AP30" s="368"/>
      <c r="AQ30" s="638" t="s">
        <v>184</v>
      </c>
      <c r="AR30" s="639"/>
      <c r="AS30" s="639"/>
      <c r="AT30" s="640"/>
      <c r="AU30" s="373" t="s">
        <v>133</v>
      </c>
      <c r="AV30" s="373"/>
      <c r="AW30" s="373"/>
      <c r="AX30" s="374"/>
    </row>
    <row r="31" spans="1:50" ht="18.75" hidden="1" customHeight="1" x14ac:dyDescent="0.15">
      <c r="A31" s="502"/>
      <c r="B31" s="503"/>
      <c r="C31" s="503"/>
      <c r="D31" s="503"/>
      <c r="E31" s="503"/>
      <c r="F31" s="504"/>
      <c r="G31" s="564"/>
      <c r="H31" s="361"/>
      <c r="I31" s="361"/>
      <c r="J31" s="361"/>
      <c r="K31" s="361"/>
      <c r="L31" s="361"/>
      <c r="M31" s="361"/>
      <c r="N31" s="361"/>
      <c r="O31" s="565"/>
      <c r="P31" s="577"/>
      <c r="Q31" s="361"/>
      <c r="R31" s="361"/>
      <c r="S31" s="361"/>
      <c r="T31" s="361"/>
      <c r="U31" s="361"/>
      <c r="V31" s="361"/>
      <c r="W31" s="361"/>
      <c r="X31" s="565"/>
      <c r="Y31" s="458"/>
      <c r="Z31" s="459"/>
      <c r="AA31" s="460"/>
      <c r="AB31" s="318"/>
      <c r="AC31" s="319"/>
      <c r="AD31" s="320"/>
      <c r="AE31" s="318"/>
      <c r="AF31" s="319"/>
      <c r="AG31" s="319"/>
      <c r="AH31" s="320"/>
      <c r="AI31" s="372"/>
      <c r="AJ31" s="372"/>
      <c r="AK31" s="372"/>
      <c r="AL31" s="318"/>
      <c r="AM31" s="372"/>
      <c r="AN31" s="372"/>
      <c r="AO31" s="372"/>
      <c r="AP31" s="318"/>
      <c r="AQ31" s="217" t="s">
        <v>637</v>
      </c>
      <c r="AR31" s="164"/>
      <c r="AS31" s="165" t="s">
        <v>185</v>
      </c>
      <c r="AT31" s="188"/>
      <c r="AU31" s="257"/>
      <c r="AV31" s="257"/>
      <c r="AW31" s="361" t="s">
        <v>175</v>
      </c>
      <c r="AX31" s="362"/>
    </row>
    <row r="32" spans="1:50" ht="23.25" hidden="1" customHeight="1" x14ac:dyDescent="0.15">
      <c r="A32" s="505"/>
      <c r="B32" s="503"/>
      <c r="C32" s="503"/>
      <c r="D32" s="503"/>
      <c r="E32" s="503"/>
      <c r="F32" s="504"/>
      <c r="G32" s="537"/>
      <c r="H32" s="538"/>
      <c r="I32" s="538"/>
      <c r="J32" s="538"/>
      <c r="K32" s="538"/>
      <c r="L32" s="538"/>
      <c r="M32" s="538"/>
      <c r="N32" s="538"/>
      <c r="O32" s="539"/>
      <c r="P32" s="177"/>
      <c r="Q32" s="177"/>
      <c r="R32" s="177"/>
      <c r="S32" s="177"/>
      <c r="T32" s="177"/>
      <c r="U32" s="177"/>
      <c r="V32" s="177"/>
      <c r="W32" s="177"/>
      <c r="X32" s="219"/>
      <c r="Y32" s="325" t="s">
        <v>12</v>
      </c>
      <c r="Z32" s="546"/>
      <c r="AA32" s="547"/>
      <c r="AB32" s="389"/>
      <c r="AC32" s="390"/>
      <c r="AD32" s="391"/>
      <c r="AE32" s="349"/>
      <c r="AF32" s="350"/>
      <c r="AG32" s="350"/>
      <c r="AH32" s="350"/>
      <c r="AI32" s="349"/>
      <c r="AJ32" s="350"/>
      <c r="AK32" s="350"/>
      <c r="AL32" s="350"/>
      <c r="AM32" s="349"/>
      <c r="AN32" s="350"/>
      <c r="AO32" s="350"/>
      <c r="AP32" s="350"/>
      <c r="AQ32" s="152"/>
      <c r="AR32" s="153"/>
      <c r="AS32" s="153"/>
      <c r="AT32" s="154"/>
      <c r="AU32" s="350"/>
      <c r="AV32" s="350"/>
      <c r="AW32" s="350"/>
      <c r="AX32" s="351"/>
    </row>
    <row r="33" spans="1:51" ht="23.25" hidden="1" customHeight="1" x14ac:dyDescent="0.15">
      <c r="A33" s="506"/>
      <c r="B33" s="507"/>
      <c r="C33" s="507"/>
      <c r="D33" s="507"/>
      <c r="E33" s="507"/>
      <c r="F33" s="508"/>
      <c r="G33" s="540"/>
      <c r="H33" s="541"/>
      <c r="I33" s="541"/>
      <c r="J33" s="541"/>
      <c r="K33" s="541"/>
      <c r="L33" s="541"/>
      <c r="M33" s="541"/>
      <c r="N33" s="541"/>
      <c r="O33" s="542"/>
      <c r="P33" s="221"/>
      <c r="Q33" s="221"/>
      <c r="R33" s="221"/>
      <c r="S33" s="221"/>
      <c r="T33" s="221"/>
      <c r="U33" s="221"/>
      <c r="V33" s="221"/>
      <c r="W33" s="221"/>
      <c r="X33" s="222"/>
      <c r="Y33" s="289" t="s">
        <v>53</v>
      </c>
      <c r="Z33" s="284"/>
      <c r="AA33" s="285"/>
      <c r="AB33" s="286"/>
      <c r="AC33" s="287"/>
      <c r="AD33" s="288"/>
      <c r="AE33" s="349"/>
      <c r="AF33" s="350"/>
      <c r="AG33" s="350"/>
      <c r="AH33" s="350"/>
      <c r="AI33" s="349"/>
      <c r="AJ33" s="350"/>
      <c r="AK33" s="350"/>
      <c r="AL33" s="350"/>
      <c r="AM33" s="349"/>
      <c r="AN33" s="350"/>
      <c r="AO33" s="350"/>
      <c r="AP33" s="350"/>
      <c r="AQ33" s="152"/>
      <c r="AR33" s="153"/>
      <c r="AS33" s="153"/>
      <c r="AT33" s="154"/>
      <c r="AU33" s="350"/>
      <c r="AV33" s="350"/>
      <c r="AW33" s="350"/>
      <c r="AX33" s="351"/>
    </row>
    <row r="34" spans="1:51" ht="23.25" hidden="1" customHeight="1" x14ac:dyDescent="0.15">
      <c r="A34" s="505"/>
      <c r="B34" s="503"/>
      <c r="C34" s="503"/>
      <c r="D34" s="503"/>
      <c r="E34" s="503"/>
      <c r="F34" s="504"/>
      <c r="G34" s="543"/>
      <c r="H34" s="544"/>
      <c r="I34" s="544"/>
      <c r="J34" s="544"/>
      <c r="K34" s="544"/>
      <c r="L34" s="544"/>
      <c r="M34" s="544"/>
      <c r="N34" s="544"/>
      <c r="O34" s="545"/>
      <c r="P34" s="180"/>
      <c r="Q34" s="180"/>
      <c r="R34" s="180"/>
      <c r="S34" s="180"/>
      <c r="T34" s="180"/>
      <c r="U34" s="180"/>
      <c r="V34" s="180"/>
      <c r="W34" s="180"/>
      <c r="X34" s="224"/>
      <c r="Y34" s="289" t="s">
        <v>13</v>
      </c>
      <c r="Z34" s="284"/>
      <c r="AA34" s="285"/>
      <c r="AB34" s="487" t="s">
        <v>176</v>
      </c>
      <c r="AC34" s="487"/>
      <c r="AD34" s="487"/>
      <c r="AE34" s="349" t="e">
        <f t="shared" ref="AE34" si="4">ROUND(AE32/AE33*100,1)</f>
        <v>#DIV/0!</v>
      </c>
      <c r="AF34" s="350"/>
      <c r="AG34" s="350"/>
      <c r="AH34" s="350"/>
      <c r="AI34" s="349" t="e">
        <f t="shared" ref="AI34:AM34" si="5">ROUND(AI32/AI33*100,1)</f>
        <v>#DIV/0!</v>
      </c>
      <c r="AJ34" s="350"/>
      <c r="AK34" s="350"/>
      <c r="AL34" s="350"/>
      <c r="AM34" s="349" t="e">
        <f t="shared" si="5"/>
        <v>#DIV/0!</v>
      </c>
      <c r="AN34" s="350"/>
      <c r="AO34" s="350"/>
      <c r="AP34" s="350"/>
      <c r="AQ34" s="152" t="s">
        <v>637</v>
      </c>
      <c r="AR34" s="153"/>
      <c r="AS34" s="153"/>
      <c r="AT34" s="154"/>
      <c r="AU34" s="350" t="s">
        <v>637</v>
      </c>
      <c r="AV34" s="350"/>
      <c r="AW34" s="350"/>
      <c r="AX34" s="351"/>
    </row>
    <row r="35" spans="1:51" ht="23.25" hidden="1" customHeight="1" x14ac:dyDescent="0.15">
      <c r="A35" s="908" t="s">
        <v>298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1" ht="18.75" hidden="1" customHeight="1" x14ac:dyDescent="0.15">
      <c r="A37" s="641" t="s">
        <v>270</v>
      </c>
      <c r="B37" s="642"/>
      <c r="C37" s="642"/>
      <c r="D37" s="642"/>
      <c r="E37" s="642"/>
      <c r="F37" s="643"/>
      <c r="G37" s="562" t="s">
        <v>145</v>
      </c>
      <c r="H37" s="363"/>
      <c r="I37" s="363"/>
      <c r="J37" s="363"/>
      <c r="K37" s="363"/>
      <c r="L37" s="363"/>
      <c r="M37" s="363"/>
      <c r="N37" s="363"/>
      <c r="O37" s="563"/>
      <c r="P37" s="628" t="s">
        <v>58</v>
      </c>
      <c r="Q37" s="363"/>
      <c r="R37" s="363"/>
      <c r="S37" s="363"/>
      <c r="T37" s="363"/>
      <c r="U37" s="363"/>
      <c r="V37" s="363"/>
      <c r="W37" s="363"/>
      <c r="X37" s="563"/>
      <c r="Y37" s="629"/>
      <c r="Z37" s="630"/>
      <c r="AA37" s="631"/>
      <c r="AB37" s="632" t="s">
        <v>11</v>
      </c>
      <c r="AC37" s="633"/>
      <c r="AD37" s="634"/>
      <c r="AE37" s="321" t="s">
        <v>308</v>
      </c>
      <c r="AF37" s="321"/>
      <c r="AG37" s="321"/>
      <c r="AH37" s="321"/>
      <c r="AI37" s="321" t="s">
        <v>330</v>
      </c>
      <c r="AJ37" s="321"/>
      <c r="AK37" s="321"/>
      <c r="AL37" s="321"/>
      <c r="AM37" s="321" t="s">
        <v>427</v>
      </c>
      <c r="AN37" s="321"/>
      <c r="AO37" s="321"/>
      <c r="AP37" s="321"/>
      <c r="AQ37" s="253" t="s">
        <v>184</v>
      </c>
      <c r="AR37" s="254"/>
      <c r="AS37" s="254"/>
      <c r="AT37" s="255"/>
      <c r="AU37" s="363" t="s">
        <v>133</v>
      </c>
      <c r="AV37" s="363"/>
      <c r="AW37" s="363"/>
      <c r="AX37" s="364"/>
      <c r="AY37">
        <f>COUNTA($G$39)</f>
        <v>0</v>
      </c>
    </row>
    <row r="38" spans="1:51" ht="18.75" hidden="1" customHeight="1" x14ac:dyDescent="0.15">
      <c r="A38" s="502"/>
      <c r="B38" s="503"/>
      <c r="C38" s="503"/>
      <c r="D38" s="503"/>
      <c r="E38" s="503"/>
      <c r="F38" s="504"/>
      <c r="G38" s="564"/>
      <c r="H38" s="361"/>
      <c r="I38" s="361"/>
      <c r="J38" s="361"/>
      <c r="K38" s="361"/>
      <c r="L38" s="361"/>
      <c r="M38" s="361"/>
      <c r="N38" s="361"/>
      <c r="O38" s="565"/>
      <c r="P38" s="577"/>
      <c r="Q38" s="361"/>
      <c r="R38" s="361"/>
      <c r="S38" s="361"/>
      <c r="T38" s="361"/>
      <c r="U38" s="361"/>
      <c r="V38" s="361"/>
      <c r="W38" s="361"/>
      <c r="X38" s="565"/>
      <c r="Y38" s="458"/>
      <c r="Z38" s="459"/>
      <c r="AA38" s="460"/>
      <c r="AB38" s="318"/>
      <c r="AC38" s="319"/>
      <c r="AD38" s="320"/>
      <c r="AE38" s="321"/>
      <c r="AF38" s="321"/>
      <c r="AG38" s="321"/>
      <c r="AH38" s="321"/>
      <c r="AI38" s="321"/>
      <c r="AJ38" s="321"/>
      <c r="AK38" s="321"/>
      <c r="AL38" s="321"/>
      <c r="AM38" s="321"/>
      <c r="AN38" s="321"/>
      <c r="AO38" s="321"/>
      <c r="AP38" s="321"/>
      <c r="AQ38" s="217"/>
      <c r="AR38" s="164"/>
      <c r="AS38" s="165" t="s">
        <v>185</v>
      </c>
      <c r="AT38" s="188"/>
      <c r="AU38" s="257"/>
      <c r="AV38" s="257"/>
      <c r="AW38" s="361" t="s">
        <v>175</v>
      </c>
      <c r="AX38" s="362"/>
      <c r="AY38">
        <f>$AY$37</f>
        <v>0</v>
      </c>
    </row>
    <row r="39" spans="1:51" ht="23.25" hidden="1" customHeight="1" x14ac:dyDescent="0.15">
      <c r="A39" s="505"/>
      <c r="B39" s="503"/>
      <c r="C39" s="503"/>
      <c r="D39" s="503"/>
      <c r="E39" s="503"/>
      <c r="F39" s="504"/>
      <c r="G39" s="537"/>
      <c r="H39" s="538"/>
      <c r="I39" s="538"/>
      <c r="J39" s="538"/>
      <c r="K39" s="538"/>
      <c r="L39" s="538"/>
      <c r="M39" s="538"/>
      <c r="N39" s="538"/>
      <c r="O39" s="539"/>
      <c r="P39" s="177"/>
      <c r="Q39" s="177"/>
      <c r="R39" s="177"/>
      <c r="S39" s="177"/>
      <c r="T39" s="177"/>
      <c r="U39" s="177"/>
      <c r="V39" s="177"/>
      <c r="W39" s="177"/>
      <c r="X39" s="219"/>
      <c r="Y39" s="325" t="s">
        <v>12</v>
      </c>
      <c r="Z39" s="546"/>
      <c r="AA39" s="547"/>
      <c r="AB39" s="548"/>
      <c r="AC39" s="548"/>
      <c r="AD39" s="548"/>
      <c r="AE39" s="349"/>
      <c r="AF39" s="350"/>
      <c r="AG39" s="350"/>
      <c r="AH39" s="350"/>
      <c r="AI39" s="349"/>
      <c r="AJ39" s="350"/>
      <c r="AK39" s="350"/>
      <c r="AL39" s="350"/>
      <c r="AM39" s="349"/>
      <c r="AN39" s="350"/>
      <c r="AO39" s="350"/>
      <c r="AP39" s="350"/>
      <c r="AQ39" s="152"/>
      <c r="AR39" s="153"/>
      <c r="AS39" s="153"/>
      <c r="AT39" s="154"/>
      <c r="AU39" s="350"/>
      <c r="AV39" s="350"/>
      <c r="AW39" s="350"/>
      <c r="AX39" s="351"/>
      <c r="AY39">
        <f t="shared" ref="AY39:AY43" si="6">$AY$37</f>
        <v>0</v>
      </c>
    </row>
    <row r="40" spans="1:51" ht="23.25" hidden="1" customHeight="1" x14ac:dyDescent="0.15">
      <c r="A40" s="506"/>
      <c r="B40" s="507"/>
      <c r="C40" s="507"/>
      <c r="D40" s="507"/>
      <c r="E40" s="507"/>
      <c r="F40" s="508"/>
      <c r="G40" s="540"/>
      <c r="H40" s="541"/>
      <c r="I40" s="541"/>
      <c r="J40" s="541"/>
      <c r="K40" s="541"/>
      <c r="L40" s="541"/>
      <c r="M40" s="541"/>
      <c r="N40" s="541"/>
      <c r="O40" s="542"/>
      <c r="P40" s="221"/>
      <c r="Q40" s="221"/>
      <c r="R40" s="221"/>
      <c r="S40" s="221"/>
      <c r="T40" s="221"/>
      <c r="U40" s="221"/>
      <c r="V40" s="221"/>
      <c r="W40" s="221"/>
      <c r="X40" s="222"/>
      <c r="Y40" s="289" t="s">
        <v>53</v>
      </c>
      <c r="Z40" s="284"/>
      <c r="AA40" s="285"/>
      <c r="AB40" s="683"/>
      <c r="AC40" s="683"/>
      <c r="AD40" s="683"/>
      <c r="AE40" s="349"/>
      <c r="AF40" s="350"/>
      <c r="AG40" s="350"/>
      <c r="AH40" s="350"/>
      <c r="AI40" s="349"/>
      <c r="AJ40" s="350"/>
      <c r="AK40" s="350"/>
      <c r="AL40" s="350"/>
      <c r="AM40" s="349"/>
      <c r="AN40" s="350"/>
      <c r="AO40" s="350"/>
      <c r="AP40" s="350"/>
      <c r="AQ40" s="152"/>
      <c r="AR40" s="153"/>
      <c r="AS40" s="153"/>
      <c r="AT40" s="154"/>
      <c r="AU40" s="350"/>
      <c r="AV40" s="350"/>
      <c r="AW40" s="350"/>
      <c r="AX40" s="351"/>
      <c r="AY40">
        <f t="shared" si="6"/>
        <v>0</v>
      </c>
    </row>
    <row r="41" spans="1:51" ht="23.25" hidden="1" customHeight="1" x14ac:dyDescent="0.15">
      <c r="A41" s="644"/>
      <c r="B41" s="645"/>
      <c r="C41" s="645"/>
      <c r="D41" s="645"/>
      <c r="E41" s="645"/>
      <c r="F41" s="646"/>
      <c r="G41" s="543"/>
      <c r="H41" s="544"/>
      <c r="I41" s="544"/>
      <c r="J41" s="544"/>
      <c r="K41" s="544"/>
      <c r="L41" s="544"/>
      <c r="M41" s="544"/>
      <c r="N41" s="544"/>
      <c r="O41" s="545"/>
      <c r="P41" s="180"/>
      <c r="Q41" s="180"/>
      <c r="R41" s="180"/>
      <c r="S41" s="180"/>
      <c r="T41" s="180"/>
      <c r="U41" s="180"/>
      <c r="V41" s="180"/>
      <c r="W41" s="180"/>
      <c r="X41" s="224"/>
      <c r="Y41" s="289" t="s">
        <v>13</v>
      </c>
      <c r="Z41" s="284"/>
      <c r="AA41" s="285"/>
      <c r="AB41" s="487" t="s">
        <v>176</v>
      </c>
      <c r="AC41" s="487"/>
      <c r="AD41" s="487"/>
      <c r="AE41" s="349"/>
      <c r="AF41" s="350"/>
      <c r="AG41" s="350"/>
      <c r="AH41" s="350"/>
      <c r="AI41" s="349"/>
      <c r="AJ41" s="350"/>
      <c r="AK41" s="350"/>
      <c r="AL41" s="350"/>
      <c r="AM41" s="349"/>
      <c r="AN41" s="350"/>
      <c r="AO41" s="350"/>
      <c r="AP41" s="350"/>
      <c r="AQ41" s="152"/>
      <c r="AR41" s="153"/>
      <c r="AS41" s="153"/>
      <c r="AT41" s="154"/>
      <c r="AU41" s="350"/>
      <c r="AV41" s="350"/>
      <c r="AW41" s="350"/>
      <c r="AX41" s="351"/>
      <c r="AY41">
        <f t="shared" si="6"/>
        <v>0</v>
      </c>
    </row>
    <row r="42" spans="1:51" ht="23.25" hidden="1" customHeight="1" x14ac:dyDescent="0.15">
      <c r="A42" s="908" t="s">
        <v>298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6"/>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86"/>
      <c r="AF43" s="986"/>
      <c r="AG43" s="986"/>
      <c r="AH43" s="986"/>
      <c r="AI43" s="986"/>
      <c r="AJ43" s="986"/>
      <c r="AK43" s="986"/>
      <c r="AL43" s="986"/>
      <c r="AM43" s="986"/>
      <c r="AN43" s="986"/>
      <c r="AO43" s="986"/>
      <c r="AP43" s="986"/>
      <c r="AQ43" s="918"/>
      <c r="AR43" s="918"/>
      <c r="AS43" s="918"/>
      <c r="AT43" s="918"/>
      <c r="AU43" s="918"/>
      <c r="AV43" s="918"/>
      <c r="AW43" s="918"/>
      <c r="AX43" s="919"/>
      <c r="AY43">
        <f t="shared" si="6"/>
        <v>0</v>
      </c>
    </row>
    <row r="44" spans="1:51" ht="18.75" hidden="1" customHeight="1" x14ac:dyDescent="0.15">
      <c r="A44" s="641" t="s">
        <v>270</v>
      </c>
      <c r="B44" s="642"/>
      <c r="C44" s="642"/>
      <c r="D44" s="642"/>
      <c r="E44" s="642"/>
      <c r="F44" s="643"/>
      <c r="G44" s="562" t="s">
        <v>145</v>
      </c>
      <c r="H44" s="363"/>
      <c r="I44" s="363"/>
      <c r="J44" s="363"/>
      <c r="K44" s="363"/>
      <c r="L44" s="363"/>
      <c r="M44" s="363"/>
      <c r="N44" s="363"/>
      <c r="O44" s="563"/>
      <c r="P44" s="628" t="s">
        <v>58</v>
      </c>
      <c r="Q44" s="363"/>
      <c r="R44" s="363"/>
      <c r="S44" s="363"/>
      <c r="T44" s="363"/>
      <c r="U44" s="363"/>
      <c r="V44" s="363"/>
      <c r="W44" s="363"/>
      <c r="X44" s="563"/>
      <c r="Y44" s="629"/>
      <c r="Z44" s="630"/>
      <c r="AA44" s="631"/>
      <c r="AB44" s="632" t="s">
        <v>11</v>
      </c>
      <c r="AC44" s="633"/>
      <c r="AD44" s="634"/>
      <c r="AE44" s="321" t="s">
        <v>308</v>
      </c>
      <c r="AF44" s="321"/>
      <c r="AG44" s="321"/>
      <c r="AH44" s="321"/>
      <c r="AI44" s="321" t="s">
        <v>330</v>
      </c>
      <c r="AJ44" s="321"/>
      <c r="AK44" s="321"/>
      <c r="AL44" s="321"/>
      <c r="AM44" s="321" t="s">
        <v>427</v>
      </c>
      <c r="AN44" s="321"/>
      <c r="AO44" s="321"/>
      <c r="AP44" s="321"/>
      <c r="AQ44" s="253" t="s">
        <v>184</v>
      </c>
      <c r="AR44" s="254"/>
      <c r="AS44" s="254"/>
      <c r="AT44" s="255"/>
      <c r="AU44" s="363" t="s">
        <v>133</v>
      </c>
      <c r="AV44" s="363"/>
      <c r="AW44" s="363"/>
      <c r="AX44" s="364"/>
      <c r="AY44">
        <f>COUNTA($G$46)</f>
        <v>0</v>
      </c>
    </row>
    <row r="45" spans="1:51" ht="18.75" hidden="1" customHeight="1" x14ac:dyDescent="0.15">
      <c r="A45" s="502"/>
      <c r="B45" s="503"/>
      <c r="C45" s="503"/>
      <c r="D45" s="503"/>
      <c r="E45" s="503"/>
      <c r="F45" s="504"/>
      <c r="G45" s="564"/>
      <c r="H45" s="361"/>
      <c r="I45" s="361"/>
      <c r="J45" s="361"/>
      <c r="K45" s="361"/>
      <c r="L45" s="361"/>
      <c r="M45" s="361"/>
      <c r="N45" s="361"/>
      <c r="O45" s="565"/>
      <c r="P45" s="577"/>
      <c r="Q45" s="361"/>
      <c r="R45" s="361"/>
      <c r="S45" s="361"/>
      <c r="T45" s="361"/>
      <c r="U45" s="361"/>
      <c r="V45" s="361"/>
      <c r="W45" s="361"/>
      <c r="X45" s="565"/>
      <c r="Y45" s="458"/>
      <c r="Z45" s="459"/>
      <c r="AA45" s="460"/>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3.25" hidden="1" customHeight="1" x14ac:dyDescent="0.15">
      <c r="A46" s="505"/>
      <c r="B46" s="503"/>
      <c r="C46" s="503"/>
      <c r="D46" s="503"/>
      <c r="E46" s="503"/>
      <c r="F46" s="504"/>
      <c r="G46" s="537"/>
      <c r="H46" s="538"/>
      <c r="I46" s="538"/>
      <c r="J46" s="538"/>
      <c r="K46" s="538"/>
      <c r="L46" s="538"/>
      <c r="M46" s="538"/>
      <c r="N46" s="538"/>
      <c r="O46" s="539"/>
      <c r="P46" s="177"/>
      <c r="Q46" s="177"/>
      <c r="R46" s="177"/>
      <c r="S46" s="177"/>
      <c r="T46" s="177"/>
      <c r="U46" s="177"/>
      <c r="V46" s="177"/>
      <c r="W46" s="177"/>
      <c r="X46" s="219"/>
      <c r="Y46" s="325" t="s">
        <v>12</v>
      </c>
      <c r="Z46" s="546"/>
      <c r="AA46" s="547"/>
      <c r="AB46" s="548"/>
      <c r="AC46" s="548"/>
      <c r="AD46" s="548"/>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7">$AY$44</f>
        <v>0</v>
      </c>
    </row>
    <row r="47" spans="1:51" ht="23.25" hidden="1" customHeight="1" x14ac:dyDescent="0.15">
      <c r="A47" s="506"/>
      <c r="B47" s="507"/>
      <c r="C47" s="507"/>
      <c r="D47" s="507"/>
      <c r="E47" s="507"/>
      <c r="F47" s="508"/>
      <c r="G47" s="540"/>
      <c r="H47" s="541"/>
      <c r="I47" s="541"/>
      <c r="J47" s="541"/>
      <c r="K47" s="541"/>
      <c r="L47" s="541"/>
      <c r="M47" s="541"/>
      <c r="N47" s="541"/>
      <c r="O47" s="542"/>
      <c r="P47" s="221"/>
      <c r="Q47" s="221"/>
      <c r="R47" s="221"/>
      <c r="S47" s="221"/>
      <c r="T47" s="221"/>
      <c r="U47" s="221"/>
      <c r="V47" s="221"/>
      <c r="W47" s="221"/>
      <c r="X47" s="222"/>
      <c r="Y47" s="289" t="s">
        <v>53</v>
      </c>
      <c r="Z47" s="284"/>
      <c r="AA47" s="285"/>
      <c r="AB47" s="683"/>
      <c r="AC47" s="683"/>
      <c r="AD47" s="683"/>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7"/>
        <v>0</v>
      </c>
    </row>
    <row r="48" spans="1:51" ht="23.25" hidden="1" customHeight="1" x14ac:dyDescent="0.15">
      <c r="A48" s="644"/>
      <c r="B48" s="645"/>
      <c r="C48" s="645"/>
      <c r="D48" s="645"/>
      <c r="E48" s="645"/>
      <c r="F48" s="646"/>
      <c r="G48" s="543"/>
      <c r="H48" s="544"/>
      <c r="I48" s="544"/>
      <c r="J48" s="544"/>
      <c r="K48" s="544"/>
      <c r="L48" s="544"/>
      <c r="M48" s="544"/>
      <c r="N48" s="544"/>
      <c r="O48" s="545"/>
      <c r="P48" s="180"/>
      <c r="Q48" s="180"/>
      <c r="R48" s="180"/>
      <c r="S48" s="180"/>
      <c r="T48" s="180"/>
      <c r="U48" s="180"/>
      <c r="V48" s="180"/>
      <c r="W48" s="180"/>
      <c r="X48" s="224"/>
      <c r="Y48" s="289" t="s">
        <v>13</v>
      </c>
      <c r="Z48" s="284"/>
      <c r="AA48" s="285"/>
      <c r="AB48" s="487" t="s">
        <v>176</v>
      </c>
      <c r="AC48" s="487"/>
      <c r="AD48" s="487"/>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7"/>
        <v>0</v>
      </c>
    </row>
    <row r="49" spans="1:51" ht="23.25" hidden="1" customHeight="1" x14ac:dyDescent="0.15">
      <c r="A49" s="908" t="s">
        <v>298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7"/>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86"/>
      <c r="AF50" s="986"/>
      <c r="AG50" s="986"/>
      <c r="AH50" s="986"/>
      <c r="AI50" s="986"/>
      <c r="AJ50" s="986"/>
      <c r="AK50" s="986"/>
      <c r="AL50" s="986"/>
      <c r="AM50" s="986"/>
      <c r="AN50" s="986"/>
      <c r="AO50" s="986"/>
      <c r="AP50" s="986"/>
      <c r="AQ50" s="918"/>
      <c r="AR50" s="918"/>
      <c r="AS50" s="918"/>
      <c r="AT50" s="918"/>
      <c r="AU50" s="918"/>
      <c r="AV50" s="918"/>
      <c r="AW50" s="918"/>
      <c r="AX50" s="919"/>
      <c r="AY50">
        <f t="shared" si="7"/>
        <v>0</v>
      </c>
    </row>
    <row r="51" spans="1:51" ht="18.75" hidden="1" customHeight="1" x14ac:dyDescent="0.15">
      <c r="A51" s="502" t="s">
        <v>270</v>
      </c>
      <c r="B51" s="503"/>
      <c r="C51" s="503"/>
      <c r="D51" s="503"/>
      <c r="E51" s="503"/>
      <c r="F51" s="504"/>
      <c r="G51" s="562" t="s">
        <v>145</v>
      </c>
      <c r="H51" s="363"/>
      <c r="I51" s="363"/>
      <c r="J51" s="363"/>
      <c r="K51" s="363"/>
      <c r="L51" s="363"/>
      <c r="M51" s="363"/>
      <c r="N51" s="363"/>
      <c r="O51" s="563"/>
      <c r="P51" s="628" t="s">
        <v>58</v>
      </c>
      <c r="Q51" s="363"/>
      <c r="R51" s="363"/>
      <c r="S51" s="363"/>
      <c r="T51" s="363"/>
      <c r="U51" s="363"/>
      <c r="V51" s="363"/>
      <c r="W51" s="363"/>
      <c r="X51" s="563"/>
      <c r="Y51" s="629"/>
      <c r="Z51" s="630"/>
      <c r="AA51" s="631"/>
      <c r="AB51" s="632" t="s">
        <v>11</v>
      </c>
      <c r="AC51" s="633"/>
      <c r="AD51" s="634"/>
      <c r="AE51" s="321" t="s">
        <v>308</v>
      </c>
      <c r="AF51" s="321"/>
      <c r="AG51" s="321"/>
      <c r="AH51" s="321"/>
      <c r="AI51" s="321" t="s">
        <v>330</v>
      </c>
      <c r="AJ51" s="321"/>
      <c r="AK51" s="321"/>
      <c r="AL51" s="321"/>
      <c r="AM51" s="321" t="s">
        <v>427</v>
      </c>
      <c r="AN51" s="321"/>
      <c r="AO51" s="321"/>
      <c r="AP51" s="321"/>
      <c r="AQ51" s="253" t="s">
        <v>184</v>
      </c>
      <c r="AR51" s="254"/>
      <c r="AS51" s="254"/>
      <c r="AT51" s="255"/>
      <c r="AU51" s="359" t="s">
        <v>133</v>
      </c>
      <c r="AV51" s="359"/>
      <c r="AW51" s="359"/>
      <c r="AX51" s="360"/>
      <c r="AY51">
        <f>COUNTA($G$53)</f>
        <v>0</v>
      </c>
    </row>
    <row r="52" spans="1:51" ht="18.75" hidden="1" customHeight="1" x14ac:dyDescent="0.15">
      <c r="A52" s="502"/>
      <c r="B52" s="503"/>
      <c r="C52" s="503"/>
      <c r="D52" s="503"/>
      <c r="E52" s="503"/>
      <c r="F52" s="504"/>
      <c r="G52" s="564"/>
      <c r="H52" s="361"/>
      <c r="I52" s="361"/>
      <c r="J52" s="361"/>
      <c r="K52" s="361"/>
      <c r="L52" s="361"/>
      <c r="M52" s="361"/>
      <c r="N52" s="361"/>
      <c r="O52" s="565"/>
      <c r="P52" s="577"/>
      <c r="Q52" s="361"/>
      <c r="R52" s="361"/>
      <c r="S52" s="361"/>
      <c r="T52" s="361"/>
      <c r="U52" s="361"/>
      <c r="V52" s="361"/>
      <c r="W52" s="361"/>
      <c r="X52" s="565"/>
      <c r="Y52" s="458"/>
      <c r="Z52" s="459"/>
      <c r="AA52" s="460"/>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505"/>
      <c r="B53" s="503"/>
      <c r="C53" s="503"/>
      <c r="D53" s="503"/>
      <c r="E53" s="503"/>
      <c r="F53" s="504"/>
      <c r="G53" s="537"/>
      <c r="H53" s="538"/>
      <c r="I53" s="538"/>
      <c r="J53" s="538"/>
      <c r="K53" s="538"/>
      <c r="L53" s="538"/>
      <c r="M53" s="538"/>
      <c r="N53" s="538"/>
      <c r="O53" s="539"/>
      <c r="P53" s="177"/>
      <c r="Q53" s="177"/>
      <c r="R53" s="177"/>
      <c r="S53" s="177"/>
      <c r="T53" s="177"/>
      <c r="U53" s="177"/>
      <c r="V53" s="177"/>
      <c r="W53" s="177"/>
      <c r="X53" s="219"/>
      <c r="Y53" s="325" t="s">
        <v>12</v>
      </c>
      <c r="Z53" s="546"/>
      <c r="AA53" s="547"/>
      <c r="AB53" s="548"/>
      <c r="AC53" s="548"/>
      <c r="AD53" s="548"/>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8">$AY$51</f>
        <v>0</v>
      </c>
    </row>
    <row r="54" spans="1:51" ht="23.25" hidden="1" customHeight="1" x14ac:dyDescent="0.15">
      <c r="A54" s="506"/>
      <c r="B54" s="507"/>
      <c r="C54" s="507"/>
      <c r="D54" s="507"/>
      <c r="E54" s="507"/>
      <c r="F54" s="508"/>
      <c r="G54" s="540"/>
      <c r="H54" s="541"/>
      <c r="I54" s="541"/>
      <c r="J54" s="541"/>
      <c r="K54" s="541"/>
      <c r="L54" s="541"/>
      <c r="M54" s="541"/>
      <c r="N54" s="541"/>
      <c r="O54" s="542"/>
      <c r="P54" s="221"/>
      <c r="Q54" s="221"/>
      <c r="R54" s="221"/>
      <c r="S54" s="221"/>
      <c r="T54" s="221"/>
      <c r="U54" s="221"/>
      <c r="V54" s="221"/>
      <c r="W54" s="221"/>
      <c r="X54" s="222"/>
      <c r="Y54" s="289" t="s">
        <v>53</v>
      </c>
      <c r="Z54" s="284"/>
      <c r="AA54" s="285"/>
      <c r="AB54" s="683"/>
      <c r="AC54" s="683"/>
      <c r="AD54" s="683"/>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8"/>
        <v>0</v>
      </c>
    </row>
    <row r="55" spans="1:51" ht="23.25" hidden="1" customHeight="1" x14ac:dyDescent="0.15">
      <c r="A55" s="644"/>
      <c r="B55" s="645"/>
      <c r="C55" s="645"/>
      <c r="D55" s="645"/>
      <c r="E55" s="645"/>
      <c r="F55" s="646"/>
      <c r="G55" s="543"/>
      <c r="H55" s="544"/>
      <c r="I55" s="544"/>
      <c r="J55" s="544"/>
      <c r="K55" s="544"/>
      <c r="L55" s="544"/>
      <c r="M55" s="544"/>
      <c r="N55" s="544"/>
      <c r="O55" s="545"/>
      <c r="P55" s="180"/>
      <c r="Q55" s="180"/>
      <c r="R55" s="180"/>
      <c r="S55" s="180"/>
      <c r="T55" s="180"/>
      <c r="U55" s="180"/>
      <c r="V55" s="180"/>
      <c r="W55" s="180"/>
      <c r="X55" s="224"/>
      <c r="Y55" s="289" t="s">
        <v>13</v>
      </c>
      <c r="Z55" s="284"/>
      <c r="AA55" s="285"/>
      <c r="AB55" s="451" t="s">
        <v>14</v>
      </c>
      <c r="AC55" s="451"/>
      <c r="AD55" s="451"/>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8"/>
        <v>0</v>
      </c>
    </row>
    <row r="56" spans="1:51" ht="23.25" hidden="1" customHeight="1" x14ac:dyDescent="0.15">
      <c r="A56" s="908" t="s">
        <v>298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8"/>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86"/>
      <c r="AF57" s="986"/>
      <c r="AG57" s="986"/>
      <c r="AH57" s="986"/>
      <c r="AI57" s="986"/>
      <c r="AJ57" s="986"/>
      <c r="AK57" s="986"/>
      <c r="AL57" s="986"/>
      <c r="AM57" s="986"/>
      <c r="AN57" s="986"/>
      <c r="AO57" s="986"/>
      <c r="AP57" s="986"/>
      <c r="AQ57" s="918"/>
      <c r="AR57" s="918"/>
      <c r="AS57" s="918"/>
      <c r="AT57" s="918"/>
      <c r="AU57" s="918"/>
      <c r="AV57" s="918"/>
      <c r="AW57" s="918"/>
      <c r="AX57" s="919"/>
      <c r="AY57">
        <f t="shared" si="8"/>
        <v>0</v>
      </c>
    </row>
    <row r="58" spans="1:51" ht="18.75" hidden="1" customHeight="1" x14ac:dyDescent="0.15">
      <c r="A58" s="502" t="s">
        <v>270</v>
      </c>
      <c r="B58" s="503"/>
      <c r="C58" s="503"/>
      <c r="D58" s="503"/>
      <c r="E58" s="503"/>
      <c r="F58" s="504"/>
      <c r="G58" s="562" t="s">
        <v>145</v>
      </c>
      <c r="H58" s="363"/>
      <c r="I58" s="363"/>
      <c r="J58" s="363"/>
      <c r="K58" s="363"/>
      <c r="L58" s="363"/>
      <c r="M58" s="363"/>
      <c r="N58" s="363"/>
      <c r="O58" s="563"/>
      <c r="P58" s="628" t="s">
        <v>58</v>
      </c>
      <c r="Q58" s="363"/>
      <c r="R58" s="363"/>
      <c r="S58" s="363"/>
      <c r="T58" s="363"/>
      <c r="U58" s="363"/>
      <c r="V58" s="363"/>
      <c r="W58" s="363"/>
      <c r="X58" s="563"/>
      <c r="Y58" s="629"/>
      <c r="Z58" s="630"/>
      <c r="AA58" s="631"/>
      <c r="AB58" s="632" t="s">
        <v>11</v>
      </c>
      <c r="AC58" s="633"/>
      <c r="AD58" s="634"/>
      <c r="AE58" s="321" t="s">
        <v>308</v>
      </c>
      <c r="AF58" s="321"/>
      <c r="AG58" s="321"/>
      <c r="AH58" s="321"/>
      <c r="AI58" s="321" t="s">
        <v>330</v>
      </c>
      <c r="AJ58" s="321"/>
      <c r="AK58" s="321"/>
      <c r="AL58" s="321"/>
      <c r="AM58" s="321" t="s">
        <v>427</v>
      </c>
      <c r="AN58" s="321"/>
      <c r="AO58" s="321"/>
      <c r="AP58" s="321"/>
      <c r="AQ58" s="253" t="s">
        <v>184</v>
      </c>
      <c r="AR58" s="254"/>
      <c r="AS58" s="254"/>
      <c r="AT58" s="255"/>
      <c r="AU58" s="359" t="s">
        <v>133</v>
      </c>
      <c r="AV58" s="359"/>
      <c r="AW58" s="359"/>
      <c r="AX58" s="360"/>
      <c r="AY58">
        <f>COUNTA($G$60)</f>
        <v>0</v>
      </c>
    </row>
    <row r="59" spans="1:51" ht="18.75" hidden="1" customHeight="1" x14ac:dyDescent="0.15">
      <c r="A59" s="502"/>
      <c r="B59" s="503"/>
      <c r="C59" s="503"/>
      <c r="D59" s="503"/>
      <c r="E59" s="503"/>
      <c r="F59" s="504"/>
      <c r="G59" s="564"/>
      <c r="H59" s="361"/>
      <c r="I59" s="361"/>
      <c r="J59" s="361"/>
      <c r="K59" s="361"/>
      <c r="L59" s="361"/>
      <c r="M59" s="361"/>
      <c r="N59" s="361"/>
      <c r="O59" s="565"/>
      <c r="P59" s="577"/>
      <c r="Q59" s="361"/>
      <c r="R59" s="361"/>
      <c r="S59" s="361"/>
      <c r="T59" s="361"/>
      <c r="U59" s="361"/>
      <c r="V59" s="361"/>
      <c r="W59" s="361"/>
      <c r="X59" s="565"/>
      <c r="Y59" s="458"/>
      <c r="Z59" s="459"/>
      <c r="AA59" s="460"/>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505"/>
      <c r="B60" s="503"/>
      <c r="C60" s="503"/>
      <c r="D60" s="503"/>
      <c r="E60" s="503"/>
      <c r="F60" s="504"/>
      <c r="G60" s="537"/>
      <c r="H60" s="538"/>
      <c r="I60" s="538"/>
      <c r="J60" s="538"/>
      <c r="K60" s="538"/>
      <c r="L60" s="538"/>
      <c r="M60" s="538"/>
      <c r="N60" s="538"/>
      <c r="O60" s="539"/>
      <c r="P60" s="177"/>
      <c r="Q60" s="177"/>
      <c r="R60" s="177"/>
      <c r="S60" s="177"/>
      <c r="T60" s="177"/>
      <c r="U60" s="177"/>
      <c r="V60" s="177"/>
      <c r="W60" s="177"/>
      <c r="X60" s="219"/>
      <c r="Y60" s="325" t="s">
        <v>12</v>
      </c>
      <c r="Z60" s="546"/>
      <c r="AA60" s="547"/>
      <c r="AB60" s="548"/>
      <c r="AC60" s="548"/>
      <c r="AD60" s="548"/>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9">$AY$58</f>
        <v>0</v>
      </c>
    </row>
    <row r="61" spans="1:51" ht="23.25" hidden="1" customHeight="1" x14ac:dyDescent="0.15">
      <c r="A61" s="506"/>
      <c r="B61" s="507"/>
      <c r="C61" s="507"/>
      <c r="D61" s="507"/>
      <c r="E61" s="507"/>
      <c r="F61" s="508"/>
      <c r="G61" s="540"/>
      <c r="H61" s="541"/>
      <c r="I61" s="541"/>
      <c r="J61" s="541"/>
      <c r="K61" s="541"/>
      <c r="L61" s="541"/>
      <c r="M61" s="541"/>
      <c r="N61" s="541"/>
      <c r="O61" s="542"/>
      <c r="P61" s="221"/>
      <c r="Q61" s="221"/>
      <c r="R61" s="221"/>
      <c r="S61" s="221"/>
      <c r="T61" s="221"/>
      <c r="U61" s="221"/>
      <c r="V61" s="221"/>
      <c r="W61" s="221"/>
      <c r="X61" s="222"/>
      <c r="Y61" s="289" t="s">
        <v>53</v>
      </c>
      <c r="Z61" s="284"/>
      <c r="AA61" s="285"/>
      <c r="AB61" s="683"/>
      <c r="AC61" s="683"/>
      <c r="AD61" s="683"/>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9"/>
        <v>0</v>
      </c>
    </row>
    <row r="62" spans="1:51" ht="23.25" hidden="1" customHeight="1" x14ac:dyDescent="0.15">
      <c r="A62" s="506"/>
      <c r="B62" s="507"/>
      <c r="C62" s="507"/>
      <c r="D62" s="507"/>
      <c r="E62" s="507"/>
      <c r="F62" s="508"/>
      <c r="G62" s="543"/>
      <c r="H62" s="544"/>
      <c r="I62" s="544"/>
      <c r="J62" s="544"/>
      <c r="K62" s="544"/>
      <c r="L62" s="544"/>
      <c r="M62" s="544"/>
      <c r="N62" s="544"/>
      <c r="O62" s="545"/>
      <c r="P62" s="180"/>
      <c r="Q62" s="180"/>
      <c r="R62" s="180"/>
      <c r="S62" s="180"/>
      <c r="T62" s="180"/>
      <c r="U62" s="180"/>
      <c r="V62" s="180"/>
      <c r="W62" s="180"/>
      <c r="X62" s="224"/>
      <c r="Y62" s="289" t="s">
        <v>13</v>
      </c>
      <c r="Z62" s="284"/>
      <c r="AA62" s="285"/>
      <c r="AB62" s="487" t="s">
        <v>14</v>
      </c>
      <c r="AC62" s="487"/>
      <c r="AD62" s="487"/>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9"/>
        <v>0</v>
      </c>
    </row>
    <row r="63" spans="1:51" ht="23.25" hidden="1" customHeight="1" x14ac:dyDescent="0.15">
      <c r="A63" s="908" t="s">
        <v>298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9"/>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86"/>
      <c r="AF64" s="986"/>
      <c r="AG64" s="986"/>
      <c r="AH64" s="986"/>
      <c r="AI64" s="986"/>
      <c r="AJ64" s="986"/>
      <c r="AK64" s="986"/>
      <c r="AL64" s="986"/>
      <c r="AM64" s="986"/>
      <c r="AN64" s="986"/>
      <c r="AO64" s="986"/>
      <c r="AP64" s="986"/>
      <c r="AQ64" s="986"/>
      <c r="AR64" s="986"/>
      <c r="AS64" s="986"/>
      <c r="AT64" s="986"/>
      <c r="AU64" s="918"/>
      <c r="AV64" s="918"/>
      <c r="AW64" s="918"/>
      <c r="AX64" s="919"/>
      <c r="AY64">
        <f t="shared" si="9"/>
        <v>0</v>
      </c>
    </row>
    <row r="65" spans="1:51" ht="18.75" hidden="1" customHeight="1" x14ac:dyDescent="0.15">
      <c r="A65" s="869" t="s">
        <v>271</v>
      </c>
      <c r="B65" s="870"/>
      <c r="C65" s="870"/>
      <c r="D65" s="870"/>
      <c r="E65" s="870"/>
      <c r="F65" s="871"/>
      <c r="G65" s="872"/>
      <c r="H65" s="874" t="s">
        <v>145</v>
      </c>
      <c r="I65" s="874"/>
      <c r="J65" s="874"/>
      <c r="K65" s="874"/>
      <c r="L65" s="874"/>
      <c r="M65" s="874"/>
      <c r="N65" s="874"/>
      <c r="O65" s="875"/>
      <c r="P65" s="878" t="s">
        <v>58</v>
      </c>
      <c r="Q65" s="874"/>
      <c r="R65" s="874"/>
      <c r="S65" s="874"/>
      <c r="T65" s="874"/>
      <c r="U65" s="874"/>
      <c r="V65" s="875"/>
      <c r="W65" s="880" t="s">
        <v>266</v>
      </c>
      <c r="X65" s="881"/>
      <c r="Y65" s="884"/>
      <c r="Z65" s="884"/>
      <c r="AA65" s="885"/>
      <c r="AB65" s="878" t="s">
        <v>11</v>
      </c>
      <c r="AC65" s="874"/>
      <c r="AD65" s="875"/>
      <c r="AE65" s="321" t="s">
        <v>308</v>
      </c>
      <c r="AF65" s="321"/>
      <c r="AG65" s="321"/>
      <c r="AH65" s="321"/>
      <c r="AI65" s="321" t="s">
        <v>330</v>
      </c>
      <c r="AJ65" s="321"/>
      <c r="AK65" s="321"/>
      <c r="AL65" s="321"/>
      <c r="AM65" s="321" t="s">
        <v>427</v>
      </c>
      <c r="AN65" s="321"/>
      <c r="AO65" s="321"/>
      <c r="AP65" s="321"/>
      <c r="AQ65" s="201" t="s">
        <v>184</v>
      </c>
      <c r="AR65" s="185"/>
      <c r="AS65" s="185"/>
      <c r="AT65" s="186"/>
      <c r="AU65" s="987" t="s">
        <v>133</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1"/>
      <c r="AF66" s="321"/>
      <c r="AG66" s="321"/>
      <c r="AH66" s="321"/>
      <c r="AI66" s="321"/>
      <c r="AJ66" s="321"/>
      <c r="AK66" s="321"/>
      <c r="AL66" s="321"/>
      <c r="AM66" s="321"/>
      <c r="AN66" s="321"/>
      <c r="AO66" s="321"/>
      <c r="AP66" s="321"/>
      <c r="AQ66" s="217"/>
      <c r="AR66" s="164"/>
      <c r="AS66" s="165" t="s">
        <v>185</v>
      </c>
      <c r="AT66" s="188"/>
      <c r="AU66" s="257"/>
      <c r="AV66" s="257"/>
      <c r="AW66" s="876" t="s">
        <v>269</v>
      </c>
      <c r="AX66" s="989"/>
      <c r="AY66">
        <f>$AY$65</f>
        <v>0</v>
      </c>
    </row>
    <row r="67" spans="1:51" ht="23.25" hidden="1" customHeight="1" x14ac:dyDescent="0.15">
      <c r="A67" s="862"/>
      <c r="B67" s="863"/>
      <c r="C67" s="863"/>
      <c r="D67" s="863"/>
      <c r="E67" s="863"/>
      <c r="F67" s="864"/>
      <c r="G67" s="990" t="s">
        <v>186</v>
      </c>
      <c r="H67" s="972"/>
      <c r="I67" s="973"/>
      <c r="J67" s="973"/>
      <c r="K67" s="973"/>
      <c r="L67" s="973"/>
      <c r="M67" s="973"/>
      <c r="N67" s="973"/>
      <c r="O67" s="974"/>
      <c r="P67" s="972"/>
      <c r="Q67" s="973"/>
      <c r="R67" s="973"/>
      <c r="S67" s="973"/>
      <c r="T67" s="973"/>
      <c r="U67" s="973"/>
      <c r="V67" s="974"/>
      <c r="W67" s="978"/>
      <c r="X67" s="979"/>
      <c r="Y67" s="959" t="s">
        <v>12</v>
      </c>
      <c r="Z67" s="959"/>
      <c r="AA67" s="960"/>
      <c r="AB67" s="961" t="s">
        <v>288</v>
      </c>
      <c r="AC67" s="961"/>
      <c r="AD67" s="961"/>
      <c r="AE67" s="349"/>
      <c r="AF67" s="350"/>
      <c r="AG67" s="350"/>
      <c r="AH67" s="350"/>
      <c r="AI67" s="349"/>
      <c r="AJ67" s="350"/>
      <c r="AK67" s="350"/>
      <c r="AL67" s="350"/>
      <c r="AM67" s="349"/>
      <c r="AN67" s="350"/>
      <c r="AO67" s="350"/>
      <c r="AP67" s="350"/>
      <c r="AQ67" s="349"/>
      <c r="AR67" s="350"/>
      <c r="AS67" s="350"/>
      <c r="AT67" s="827"/>
      <c r="AU67" s="350"/>
      <c r="AV67" s="350"/>
      <c r="AW67" s="350"/>
      <c r="AX67" s="351"/>
      <c r="AY67">
        <f t="shared" ref="AY67:AY72" si="10">$AY$65</f>
        <v>0</v>
      </c>
    </row>
    <row r="68" spans="1:51" ht="23.25" hidden="1" customHeight="1" x14ac:dyDescent="0.15">
      <c r="A68" s="862"/>
      <c r="B68" s="863"/>
      <c r="C68" s="863"/>
      <c r="D68" s="863"/>
      <c r="E68" s="863"/>
      <c r="F68" s="864"/>
      <c r="G68" s="949"/>
      <c r="H68" s="975"/>
      <c r="I68" s="976"/>
      <c r="J68" s="976"/>
      <c r="K68" s="976"/>
      <c r="L68" s="976"/>
      <c r="M68" s="976"/>
      <c r="N68" s="976"/>
      <c r="O68" s="977"/>
      <c r="P68" s="975"/>
      <c r="Q68" s="976"/>
      <c r="R68" s="976"/>
      <c r="S68" s="976"/>
      <c r="T68" s="976"/>
      <c r="U68" s="976"/>
      <c r="V68" s="977"/>
      <c r="W68" s="980"/>
      <c r="X68" s="981"/>
      <c r="Y68" s="116" t="s">
        <v>53</v>
      </c>
      <c r="Z68" s="116"/>
      <c r="AA68" s="117"/>
      <c r="AB68" s="984" t="s">
        <v>288</v>
      </c>
      <c r="AC68" s="984"/>
      <c r="AD68" s="984"/>
      <c r="AE68" s="349"/>
      <c r="AF68" s="350"/>
      <c r="AG68" s="350"/>
      <c r="AH68" s="350"/>
      <c r="AI68" s="349"/>
      <c r="AJ68" s="350"/>
      <c r="AK68" s="350"/>
      <c r="AL68" s="350"/>
      <c r="AM68" s="349"/>
      <c r="AN68" s="350"/>
      <c r="AO68" s="350"/>
      <c r="AP68" s="350"/>
      <c r="AQ68" s="349"/>
      <c r="AR68" s="350"/>
      <c r="AS68" s="350"/>
      <c r="AT68" s="827"/>
      <c r="AU68" s="350"/>
      <c r="AV68" s="350"/>
      <c r="AW68" s="350"/>
      <c r="AX68" s="351"/>
      <c r="AY68">
        <f t="shared" si="10"/>
        <v>0</v>
      </c>
    </row>
    <row r="69" spans="1:51" ht="23.25" hidden="1" customHeight="1" x14ac:dyDescent="0.15">
      <c r="A69" s="862"/>
      <c r="B69" s="863"/>
      <c r="C69" s="863"/>
      <c r="D69" s="863"/>
      <c r="E69" s="863"/>
      <c r="F69" s="864"/>
      <c r="G69" s="991"/>
      <c r="H69" s="975"/>
      <c r="I69" s="976"/>
      <c r="J69" s="976"/>
      <c r="K69" s="976"/>
      <c r="L69" s="976"/>
      <c r="M69" s="976"/>
      <c r="N69" s="976"/>
      <c r="O69" s="977"/>
      <c r="P69" s="975"/>
      <c r="Q69" s="976"/>
      <c r="R69" s="976"/>
      <c r="S69" s="976"/>
      <c r="T69" s="976"/>
      <c r="U69" s="976"/>
      <c r="V69" s="977"/>
      <c r="W69" s="982"/>
      <c r="X69" s="983"/>
      <c r="Y69" s="116" t="s">
        <v>13</v>
      </c>
      <c r="Z69" s="116"/>
      <c r="AA69" s="117"/>
      <c r="AB69" s="985" t="s">
        <v>289</v>
      </c>
      <c r="AC69" s="985"/>
      <c r="AD69" s="985"/>
      <c r="AE69" s="357"/>
      <c r="AF69" s="358"/>
      <c r="AG69" s="358"/>
      <c r="AH69" s="358"/>
      <c r="AI69" s="357"/>
      <c r="AJ69" s="358"/>
      <c r="AK69" s="358"/>
      <c r="AL69" s="358"/>
      <c r="AM69" s="357"/>
      <c r="AN69" s="358"/>
      <c r="AO69" s="358"/>
      <c r="AP69" s="358"/>
      <c r="AQ69" s="349"/>
      <c r="AR69" s="350"/>
      <c r="AS69" s="350"/>
      <c r="AT69" s="827"/>
      <c r="AU69" s="350"/>
      <c r="AV69" s="350"/>
      <c r="AW69" s="350"/>
      <c r="AX69" s="351"/>
      <c r="AY69">
        <f t="shared" si="10"/>
        <v>0</v>
      </c>
    </row>
    <row r="70" spans="1:51" ht="23.25" hidden="1" customHeight="1" x14ac:dyDescent="0.15">
      <c r="A70" s="862" t="s">
        <v>275</v>
      </c>
      <c r="B70" s="863"/>
      <c r="C70" s="863"/>
      <c r="D70" s="863"/>
      <c r="E70" s="863"/>
      <c r="F70" s="864"/>
      <c r="G70" s="949" t="s">
        <v>187</v>
      </c>
      <c r="H70" s="950"/>
      <c r="I70" s="950"/>
      <c r="J70" s="950"/>
      <c r="K70" s="950"/>
      <c r="L70" s="950"/>
      <c r="M70" s="950"/>
      <c r="N70" s="950"/>
      <c r="O70" s="950"/>
      <c r="P70" s="950"/>
      <c r="Q70" s="950"/>
      <c r="R70" s="950"/>
      <c r="S70" s="950"/>
      <c r="T70" s="950"/>
      <c r="U70" s="950"/>
      <c r="V70" s="950"/>
      <c r="W70" s="953" t="s">
        <v>287</v>
      </c>
      <c r="X70" s="954"/>
      <c r="Y70" s="959" t="s">
        <v>12</v>
      </c>
      <c r="Z70" s="959"/>
      <c r="AA70" s="960"/>
      <c r="AB70" s="961" t="s">
        <v>288</v>
      </c>
      <c r="AC70" s="961"/>
      <c r="AD70" s="961"/>
      <c r="AE70" s="349"/>
      <c r="AF70" s="350"/>
      <c r="AG70" s="350"/>
      <c r="AH70" s="350"/>
      <c r="AI70" s="349"/>
      <c r="AJ70" s="350"/>
      <c r="AK70" s="350"/>
      <c r="AL70" s="350"/>
      <c r="AM70" s="349"/>
      <c r="AN70" s="350"/>
      <c r="AO70" s="350"/>
      <c r="AP70" s="350"/>
      <c r="AQ70" s="349"/>
      <c r="AR70" s="350"/>
      <c r="AS70" s="350"/>
      <c r="AT70" s="827"/>
      <c r="AU70" s="350"/>
      <c r="AV70" s="350"/>
      <c r="AW70" s="350"/>
      <c r="AX70" s="351"/>
      <c r="AY70">
        <f t="shared" si="10"/>
        <v>0</v>
      </c>
    </row>
    <row r="71" spans="1:51" ht="23.25" hidden="1" customHeight="1" x14ac:dyDescent="0.15">
      <c r="A71" s="862"/>
      <c r="B71" s="863"/>
      <c r="C71" s="863"/>
      <c r="D71" s="863"/>
      <c r="E71" s="863"/>
      <c r="F71" s="864"/>
      <c r="G71" s="949"/>
      <c r="H71" s="951"/>
      <c r="I71" s="951"/>
      <c r="J71" s="951"/>
      <c r="K71" s="951"/>
      <c r="L71" s="951"/>
      <c r="M71" s="951"/>
      <c r="N71" s="951"/>
      <c r="O71" s="951"/>
      <c r="P71" s="951"/>
      <c r="Q71" s="951"/>
      <c r="R71" s="951"/>
      <c r="S71" s="951"/>
      <c r="T71" s="951"/>
      <c r="U71" s="951"/>
      <c r="V71" s="951"/>
      <c r="W71" s="955"/>
      <c r="X71" s="956"/>
      <c r="Y71" s="116" t="s">
        <v>53</v>
      </c>
      <c r="Z71" s="116"/>
      <c r="AA71" s="117"/>
      <c r="AB71" s="984" t="s">
        <v>288</v>
      </c>
      <c r="AC71" s="984"/>
      <c r="AD71" s="984"/>
      <c r="AE71" s="349"/>
      <c r="AF71" s="350"/>
      <c r="AG71" s="350"/>
      <c r="AH71" s="350"/>
      <c r="AI71" s="349"/>
      <c r="AJ71" s="350"/>
      <c r="AK71" s="350"/>
      <c r="AL71" s="350"/>
      <c r="AM71" s="349"/>
      <c r="AN71" s="350"/>
      <c r="AO71" s="350"/>
      <c r="AP71" s="350"/>
      <c r="AQ71" s="349"/>
      <c r="AR71" s="350"/>
      <c r="AS71" s="350"/>
      <c r="AT71" s="827"/>
      <c r="AU71" s="350"/>
      <c r="AV71" s="350"/>
      <c r="AW71" s="350"/>
      <c r="AX71" s="351"/>
      <c r="AY71">
        <f t="shared" si="10"/>
        <v>0</v>
      </c>
    </row>
    <row r="72" spans="1:51" ht="23.25" hidden="1" customHeight="1" x14ac:dyDescent="0.15">
      <c r="A72" s="865"/>
      <c r="B72" s="866"/>
      <c r="C72" s="866"/>
      <c r="D72" s="866"/>
      <c r="E72" s="866"/>
      <c r="F72" s="867"/>
      <c r="G72" s="949"/>
      <c r="H72" s="952"/>
      <c r="I72" s="952"/>
      <c r="J72" s="952"/>
      <c r="K72" s="952"/>
      <c r="L72" s="952"/>
      <c r="M72" s="952"/>
      <c r="N72" s="952"/>
      <c r="O72" s="952"/>
      <c r="P72" s="952"/>
      <c r="Q72" s="952"/>
      <c r="R72" s="952"/>
      <c r="S72" s="952"/>
      <c r="T72" s="952"/>
      <c r="U72" s="952"/>
      <c r="V72" s="952"/>
      <c r="W72" s="957"/>
      <c r="X72" s="958"/>
      <c r="Y72" s="116" t="s">
        <v>13</v>
      </c>
      <c r="Z72" s="116"/>
      <c r="AA72" s="117"/>
      <c r="AB72" s="985" t="s">
        <v>289</v>
      </c>
      <c r="AC72" s="985"/>
      <c r="AD72" s="985"/>
      <c r="AE72" s="357"/>
      <c r="AF72" s="358"/>
      <c r="AG72" s="358"/>
      <c r="AH72" s="358"/>
      <c r="AI72" s="357"/>
      <c r="AJ72" s="358"/>
      <c r="AK72" s="358"/>
      <c r="AL72" s="358"/>
      <c r="AM72" s="357"/>
      <c r="AN72" s="358"/>
      <c r="AO72" s="358"/>
      <c r="AP72" s="948"/>
      <c r="AQ72" s="349"/>
      <c r="AR72" s="350"/>
      <c r="AS72" s="350"/>
      <c r="AT72" s="827"/>
      <c r="AU72" s="350"/>
      <c r="AV72" s="350"/>
      <c r="AW72" s="350"/>
      <c r="AX72" s="351"/>
      <c r="AY72">
        <f t="shared" si="10"/>
        <v>0</v>
      </c>
    </row>
    <row r="73" spans="1:51" ht="18.75" hidden="1" customHeight="1" x14ac:dyDescent="0.15">
      <c r="A73" s="848" t="s">
        <v>271</v>
      </c>
      <c r="B73" s="849"/>
      <c r="C73" s="849"/>
      <c r="D73" s="849"/>
      <c r="E73" s="849"/>
      <c r="F73" s="850"/>
      <c r="G73" s="813"/>
      <c r="H73" s="185" t="s">
        <v>145</v>
      </c>
      <c r="I73" s="185"/>
      <c r="J73" s="185"/>
      <c r="K73" s="185"/>
      <c r="L73" s="185"/>
      <c r="M73" s="185"/>
      <c r="N73" s="185"/>
      <c r="O73" s="186"/>
      <c r="P73" s="201" t="s">
        <v>58</v>
      </c>
      <c r="Q73" s="185"/>
      <c r="R73" s="185"/>
      <c r="S73" s="185"/>
      <c r="T73" s="185"/>
      <c r="U73" s="185"/>
      <c r="V73" s="185"/>
      <c r="W73" s="185"/>
      <c r="X73" s="186"/>
      <c r="Y73" s="815"/>
      <c r="Z73" s="816"/>
      <c r="AA73" s="817"/>
      <c r="AB73" s="201" t="s">
        <v>11</v>
      </c>
      <c r="AC73" s="185"/>
      <c r="AD73" s="186"/>
      <c r="AE73" s="321" t="s">
        <v>308</v>
      </c>
      <c r="AF73" s="321"/>
      <c r="AG73" s="321"/>
      <c r="AH73" s="321"/>
      <c r="AI73" s="321" t="s">
        <v>330</v>
      </c>
      <c r="AJ73" s="321"/>
      <c r="AK73" s="321"/>
      <c r="AL73" s="321"/>
      <c r="AM73" s="321" t="s">
        <v>427</v>
      </c>
      <c r="AN73" s="321"/>
      <c r="AO73" s="321"/>
      <c r="AP73" s="321"/>
      <c r="AQ73" s="201" t="s">
        <v>184</v>
      </c>
      <c r="AR73" s="185"/>
      <c r="AS73" s="185"/>
      <c r="AT73" s="186"/>
      <c r="AU73" s="259" t="s">
        <v>133</v>
      </c>
      <c r="AV73" s="162"/>
      <c r="AW73" s="162"/>
      <c r="AX73" s="163"/>
      <c r="AY73">
        <f>COUNTA($H$75)</f>
        <v>0</v>
      </c>
    </row>
    <row r="74" spans="1:51" ht="18.75" hidden="1" customHeight="1" x14ac:dyDescent="0.15">
      <c r="A74" s="851"/>
      <c r="B74" s="852"/>
      <c r="C74" s="852"/>
      <c r="D74" s="852"/>
      <c r="E74" s="852"/>
      <c r="F74" s="853"/>
      <c r="G74" s="814"/>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51"/>
      <c r="B75" s="852"/>
      <c r="C75" s="852"/>
      <c r="D75" s="852"/>
      <c r="E75" s="852"/>
      <c r="F75" s="853"/>
      <c r="G75" s="788"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11">$AY$73</f>
        <v>0</v>
      </c>
    </row>
    <row r="76" spans="1:51" ht="23.25" hidden="1" customHeight="1" x14ac:dyDescent="0.15">
      <c r="A76" s="851"/>
      <c r="B76" s="852"/>
      <c r="C76" s="852"/>
      <c r="D76" s="852"/>
      <c r="E76" s="852"/>
      <c r="F76" s="853"/>
      <c r="G76" s="789"/>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11"/>
        <v>0</v>
      </c>
    </row>
    <row r="77" spans="1:51" ht="23.25" hidden="1" customHeight="1" x14ac:dyDescent="0.15">
      <c r="A77" s="851"/>
      <c r="B77" s="852"/>
      <c r="C77" s="852"/>
      <c r="D77" s="852"/>
      <c r="E77" s="852"/>
      <c r="F77" s="853"/>
      <c r="G77" s="790"/>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11"/>
        <v>0</v>
      </c>
    </row>
    <row r="78" spans="1:51" ht="69.75" hidden="1" customHeight="1" x14ac:dyDescent="0.15">
      <c r="A78" s="922" t="s">
        <v>301</v>
      </c>
      <c r="B78" s="923"/>
      <c r="C78" s="923"/>
      <c r="D78" s="923"/>
      <c r="E78" s="920" t="s">
        <v>249</v>
      </c>
      <c r="F78" s="921"/>
      <c r="G78" s="45" t="s">
        <v>187</v>
      </c>
      <c r="H78" s="799"/>
      <c r="I78" s="231"/>
      <c r="J78" s="231"/>
      <c r="K78" s="231"/>
      <c r="L78" s="231"/>
      <c r="M78" s="231"/>
      <c r="N78" s="231"/>
      <c r="O78" s="800"/>
      <c r="P78" s="248"/>
      <c r="Q78" s="248"/>
      <c r="R78" s="248"/>
      <c r="S78" s="248"/>
      <c r="T78" s="248"/>
      <c r="U78" s="248"/>
      <c r="V78" s="248"/>
      <c r="W78" s="248"/>
      <c r="X78" s="248"/>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11"/>
        <v>0</v>
      </c>
    </row>
    <row r="79" spans="1:51"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12" t="s">
        <v>265</v>
      </c>
      <c r="AP79" s="113"/>
      <c r="AQ79" s="113"/>
      <c r="AR79" s="62"/>
      <c r="AS79" s="112"/>
      <c r="AT79" s="113"/>
      <c r="AU79" s="113"/>
      <c r="AV79" s="113"/>
      <c r="AW79" s="113"/>
      <c r="AX79" s="114"/>
      <c r="AY79">
        <f>COUNTIF($AR$79,"☑")</f>
        <v>0</v>
      </c>
    </row>
    <row r="80" spans="1:51" ht="18.75" customHeight="1" x14ac:dyDescent="0.15">
      <c r="A80" s="509" t="s">
        <v>146</v>
      </c>
      <c r="B80" s="857" t="s">
        <v>262</v>
      </c>
      <c r="C80" s="858"/>
      <c r="D80" s="858"/>
      <c r="E80" s="858"/>
      <c r="F80" s="859"/>
      <c r="G80" s="786" t="s">
        <v>138</v>
      </c>
      <c r="H80" s="786"/>
      <c r="I80" s="786"/>
      <c r="J80" s="786"/>
      <c r="K80" s="786"/>
      <c r="L80" s="786"/>
      <c r="M80" s="786"/>
      <c r="N80" s="786"/>
      <c r="O80" s="786"/>
      <c r="P80" s="786"/>
      <c r="Q80" s="786"/>
      <c r="R80" s="786"/>
      <c r="S80" s="786"/>
      <c r="T80" s="786"/>
      <c r="U80" s="786"/>
      <c r="V80" s="786"/>
      <c r="W80" s="786"/>
      <c r="X80" s="786"/>
      <c r="Y80" s="786"/>
      <c r="Z80" s="786"/>
      <c r="AA80" s="787"/>
      <c r="AB80" s="785" t="s">
        <v>620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c r="AY80">
        <f>COUNTA($G$82)</f>
        <v>1</v>
      </c>
    </row>
    <row r="81" spans="1:60" ht="22.5" customHeight="1" x14ac:dyDescent="0.15">
      <c r="A81" s="510"/>
      <c r="B81" s="860"/>
      <c r="C81" s="549"/>
      <c r="D81" s="549"/>
      <c r="E81" s="549"/>
      <c r="F81" s="550"/>
      <c r="G81" s="361"/>
      <c r="H81" s="361"/>
      <c r="I81" s="361"/>
      <c r="J81" s="361"/>
      <c r="K81" s="361"/>
      <c r="L81" s="361"/>
      <c r="M81" s="361"/>
      <c r="N81" s="361"/>
      <c r="O81" s="361"/>
      <c r="P81" s="361"/>
      <c r="Q81" s="361"/>
      <c r="R81" s="361"/>
      <c r="S81" s="361"/>
      <c r="T81" s="361"/>
      <c r="U81" s="361"/>
      <c r="V81" s="361"/>
      <c r="W81" s="361"/>
      <c r="X81" s="361"/>
      <c r="Y81" s="361"/>
      <c r="Z81" s="361"/>
      <c r="AA81" s="565"/>
      <c r="AB81" s="577"/>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10"/>
      <c r="B82" s="860"/>
      <c r="C82" s="549"/>
      <c r="D82" s="549"/>
      <c r="E82" s="549"/>
      <c r="F82" s="550"/>
      <c r="G82" s="756" t="s">
        <v>649</v>
      </c>
      <c r="H82" s="491"/>
      <c r="I82" s="491"/>
      <c r="J82" s="491"/>
      <c r="K82" s="491"/>
      <c r="L82" s="491"/>
      <c r="M82" s="491"/>
      <c r="N82" s="491"/>
      <c r="O82" s="491"/>
      <c r="P82" s="491"/>
      <c r="Q82" s="491"/>
      <c r="R82" s="491"/>
      <c r="S82" s="491"/>
      <c r="T82" s="491"/>
      <c r="U82" s="491"/>
      <c r="V82" s="491"/>
      <c r="W82" s="491"/>
      <c r="X82" s="491"/>
      <c r="Y82" s="491"/>
      <c r="Z82" s="491"/>
      <c r="AA82" s="757"/>
      <c r="AB82" s="490" t="s">
        <v>673</v>
      </c>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2">$AY$80</f>
        <v>1</v>
      </c>
    </row>
    <row r="83" spans="1:60" ht="22.5" customHeight="1" x14ac:dyDescent="0.15">
      <c r="A83" s="510"/>
      <c r="B83" s="860"/>
      <c r="C83" s="549"/>
      <c r="D83" s="549"/>
      <c r="E83" s="549"/>
      <c r="F83" s="550"/>
      <c r="G83" s="758"/>
      <c r="H83" s="494"/>
      <c r="I83" s="494"/>
      <c r="J83" s="494"/>
      <c r="K83" s="494"/>
      <c r="L83" s="494"/>
      <c r="M83" s="494"/>
      <c r="N83" s="494"/>
      <c r="O83" s="494"/>
      <c r="P83" s="494"/>
      <c r="Q83" s="494"/>
      <c r="R83" s="494"/>
      <c r="S83" s="494"/>
      <c r="T83" s="494"/>
      <c r="U83" s="494"/>
      <c r="V83" s="494"/>
      <c r="W83" s="494"/>
      <c r="X83" s="494"/>
      <c r="Y83" s="494"/>
      <c r="Z83" s="494"/>
      <c r="AA83" s="759"/>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2"/>
        <v>1</v>
      </c>
    </row>
    <row r="84" spans="1:60" ht="19.5" customHeight="1" x14ac:dyDescent="0.15">
      <c r="A84" s="510"/>
      <c r="B84" s="861"/>
      <c r="C84" s="551"/>
      <c r="D84" s="551"/>
      <c r="E84" s="551"/>
      <c r="F84" s="552"/>
      <c r="G84" s="760"/>
      <c r="H84" s="497"/>
      <c r="I84" s="497"/>
      <c r="J84" s="497"/>
      <c r="K84" s="497"/>
      <c r="L84" s="497"/>
      <c r="M84" s="497"/>
      <c r="N84" s="497"/>
      <c r="O84" s="497"/>
      <c r="P84" s="497"/>
      <c r="Q84" s="497"/>
      <c r="R84" s="497"/>
      <c r="S84" s="497"/>
      <c r="T84" s="497"/>
      <c r="U84" s="497"/>
      <c r="V84" s="497"/>
      <c r="W84" s="497"/>
      <c r="X84" s="497"/>
      <c r="Y84" s="497"/>
      <c r="Z84" s="497"/>
      <c r="AA84" s="761"/>
      <c r="AB84" s="496"/>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498"/>
      <c r="AY84">
        <f t="shared" si="12"/>
        <v>1</v>
      </c>
    </row>
    <row r="85" spans="1:60" ht="18.75" customHeight="1" x14ac:dyDescent="0.15">
      <c r="A85" s="510"/>
      <c r="B85" s="549" t="s">
        <v>144</v>
      </c>
      <c r="C85" s="549"/>
      <c r="D85" s="549"/>
      <c r="E85" s="549"/>
      <c r="F85" s="550"/>
      <c r="G85" s="801" t="s">
        <v>60</v>
      </c>
      <c r="H85" s="786"/>
      <c r="I85" s="786"/>
      <c r="J85" s="786"/>
      <c r="K85" s="786"/>
      <c r="L85" s="786"/>
      <c r="M85" s="786"/>
      <c r="N85" s="786"/>
      <c r="O85" s="787"/>
      <c r="P85" s="785" t="s">
        <v>62</v>
      </c>
      <c r="Q85" s="786"/>
      <c r="R85" s="786"/>
      <c r="S85" s="786"/>
      <c r="T85" s="786"/>
      <c r="U85" s="786"/>
      <c r="V85" s="786"/>
      <c r="W85" s="786"/>
      <c r="X85" s="787"/>
      <c r="Y85" s="189"/>
      <c r="Z85" s="190"/>
      <c r="AA85" s="191"/>
      <c r="AB85" s="448" t="s">
        <v>11</v>
      </c>
      <c r="AC85" s="449"/>
      <c r="AD85" s="450"/>
      <c r="AE85" s="321" t="s">
        <v>308</v>
      </c>
      <c r="AF85" s="321"/>
      <c r="AG85" s="321"/>
      <c r="AH85" s="321"/>
      <c r="AI85" s="321" t="s">
        <v>330</v>
      </c>
      <c r="AJ85" s="321"/>
      <c r="AK85" s="321"/>
      <c r="AL85" s="321"/>
      <c r="AM85" s="321" t="s">
        <v>427</v>
      </c>
      <c r="AN85" s="321"/>
      <c r="AO85" s="321"/>
      <c r="AP85" s="321"/>
      <c r="AQ85" s="201" t="s">
        <v>184</v>
      </c>
      <c r="AR85" s="185"/>
      <c r="AS85" s="185"/>
      <c r="AT85" s="186"/>
      <c r="AU85" s="355" t="s">
        <v>133</v>
      </c>
      <c r="AV85" s="355"/>
      <c r="AW85" s="355"/>
      <c r="AX85" s="356"/>
      <c r="AY85">
        <f t="shared" si="12"/>
        <v>1</v>
      </c>
      <c r="AZ85" s="10"/>
      <c r="BA85" s="10"/>
      <c r="BB85" s="10"/>
      <c r="BC85" s="10"/>
    </row>
    <row r="86" spans="1:60" ht="18.75" customHeight="1" x14ac:dyDescent="0.15">
      <c r="A86" s="510"/>
      <c r="B86" s="549"/>
      <c r="C86" s="549"/>
      <c r="D86" s="549"/>
      <c r="E86" s="549"/>
      <c r="F86" s="550"/>
      <c r="G86" s="564"/>
      <c r="H86" s="361"/>
      <c r="I86" s="361"/>
      <c r="J86" s="361"/>
      <c r="K86" s="361"/>
      <c r="L86" s="361"/>
      <c r="M86" s="361"/>
      <c r="N86" s="361"/>
      <c r="O86" s="565"/>
      <c r="P86" s="577"/>
      <c r="Q86" s="361"/>
      <c r="R86" s="361"/>
      <c r="S86" s="361"/>
      <c r="T86" s="361"/>
      <c r="U86" s="361"/>
      <c r="V86" s="361"/>
      <c r="W86" s="361"/>
      <c r="X86" s="565"/>
      <c r="Y86" s="189"/>
      <c r="Z86" s="190"/>
      <c r="AA86" s="191"/>
      <c r="AB86" s="318"/>
      <c r="AC86" s="319"/>
      <c r="AD86" s="320"/>
      <c r="AE86" s="321"/>
      <c r="AF86" s="321"/>
      <c r="AG86" s="321"/>
      <c r="AH86" s="321"/>
      <c r="AI86" s="321"/>
      <c r="AJ86" s="321"/>
      <c r="AK86" s="321"/>
      <c r="AL86" s="321"/>
      <c r="AM86" s="321"/>
      <c r="AN86" s="321"/>
      <c r="AO86" s="321"/>
      <c r="AP86" s="321"/>
      <c r="AQ86" s="256" t="s">
        <v>646</v>
      </c>
      <c r="AR86" s="257"/>
      <c r="AS86" s="165" t="s">
        <v>185</v>
      </c>
      <c r="AT86" s="188"/>
      <c r="AU86" s="257" t="s">
        <v>646</v>
      </c>
      <c r="AV86" s="257"/>
      <c r="AW86" s="361" t="s">
        <v>175</v>
      </c>
      <c r="AX86" s="362"/>
      <c r="AY86">
        <f t="shared" si="12"/>
        <v>1</v>
      </c>
      <c r="AZ86" s="10"/>
      <c r="BA86" s="10"/>
      <c r="BB86" s="10"/>
      <c r="BC86" s="10"/>
      <c r="BD86" s="10"/>
      <c r="BE86" s="10"/>
      <c r="BF86" s="10"/>
      <c r="BG86" s="10"/>
      <c r="BH86" s="10"/>
    </row>
    <row r="87" spans="1:60" ht="23.25" customHeight="1" x14ac:dyDescent="0.15">
      <c r="A87" s="510"/>
      <c r="B87" s="549"/>
      <c r="C87" s="549"/>
      <c r="D87" s="549"/>
      <c r="E87" s="549"/>
      <c r="F87" s="550"/>
      <c r="G87" s="529" t="s">
        <v>636</v>
      </c>
      <c r="H87" s="415"/>
      <c r="I87" s="415"/>
      <c r="J87" s="415"/>
      <c r="K87" s="415"/>
      <c r="L87" s="415"/>
      <c r="M87" s="415"/>
      <c r="N87" s="415"/>
      <c r="O87" s="530"/>
      <c r="P87" s="820" t="s">
        <v>650</v>
      </c>
      <c r="Q87" s="415"/>
      <c r="R87" s="415"/>
      <c r="S87" s="415"/>
      <c r="T87" s="415"/>
      <c r="U87" s="415"/>
      <c r="V87" s="415"/>
      <c r="W87" s="415"/>
      <c r="X87" s="818"/>
      <c r="Y87" s="762" t="s">
        <v>61</v>
      </c>
      <c r="Z87" s="763"/>
      <c r="AA87" s="764"/>
      <c r="AB87" s="548" t="s">
        <v>652</v>
      </c>
      <c r="AC87" s="548"/>
      <c r="AD87" s="548"/>
      <c r="AE87" s="349">
        <v>297</v>
      </c>
      <c r="AF87" s="350"/>
      <c r="AG87" s="350"/>
      <c r="AH87" s="350"/>
      <c r="AI87" s="349">
        <v>273</v>
      </c>
      <c r="AJ87" s="350"/>
      <c r="AK87" s="350"/>
      <c r="AL87" s="350"/>
      <c r="AM87" s="349">
        <v>201</v>
      </c>
      <c r="AN87" s="350"/>
      <c r="AO87" s="350"/>
      <c r="AP87" s="350"/>
      <c r="AQ87" s="152" t="s">
        <v>646</v>
      </c>
      <c r="AR87" s="153"/>
      <c r="AS87" s="153"/>
      <c r="AT87" s="154"/>
      <c r="AU87" s="350" t="s">
        <v>646</v>
      </c>
      <c r="AV87" s="350"/>
      <c r="AW87" s="350"/>
      <c r="AX87" s="351"/>
      <c r="AY87">
        <f t="shared" si="12"/>
        <v>1</v>
      </c>
    </row>
    <row r="88" spans="1:60" ht="23.25" customHeight="1" x14ac:dyDescent="0.15">
      <c r="A88" s="510"/>
      <c r="B88" s="549"/>
      <c r="C88" s="549"/>
      <c r="D88" s="549"/>
      <c r="E88" s="549"/>
      <c r="F88" s="550"/>
      <c r="G88" s="531"/>
      <c r="H88" s="532"/>
      <c r="I88" s="532"/>
      <c r="J88" s="532"/>
      <c r="K88" s="532"/>
      <c r="L88" s="532"/>
      <c r="M88" s="532"/>
      <c r="N88" s="532"/>
      <c r="O88" s="533"/>
      <c r="P88" s="821"/>
      <c r="Q88" s="532"/>
      <c r="R88" s="532"/>
      <c r="S88" s="532"/>
      <c r="T88" s="532"/>
      <c r="U88" s="532"/>
      <c r="V88" s="532"/>
      <c r="W88" s="532"/>
      <c r="X88" s="822"/>
      <c r="Y88" s="736" t="s">
        <v>53</v>
      </c>
      <c r="Z88" s="737"/>
      <c r="AA88" s="738"/>
      <c r="AB88" s="683" t="s">
        <v>651</v>
      </c>
      <c r="AC88" s="683"/>
      <c r="AD88" s="683"/>
      <c r="AE88" s="349" t="s">
        <v>324</v>
      </c>
      <c r="AF88" s="350"/>
      <c r="AG88" s="350"/>
      <c r="AH88" s="350"/>
      <c r="AI88" s="349" t="s">
        <v>324</v>
      </c>
      <c r="AJ88" s="350"/>
      <c r="AK88" s="350"/>
      <c r="AL88" s="350"/>
      <c r="AM88" s="349" t="s">
        <v>646</v>
      </c>
      <c r="AN88" s="350"/>
      <c r="AO88" s="350"/>
      <c r="AP88" s="350"/>
      <c r="AQ88" s="152" t="s">
        <v>646</v>
      </c>
      <c r="AR88" s="153"/>
      <c r="AS88" s="153"/>
      <c r="AT88" s="154"/>
      <c r="AU88" s="350" t="s">
        <v>646</v>
      </c>
      <c r="AV88" s="350"/>
      <c r="AW88" s="350"/>
      <c r="AX88" s="351"/>
      <c r="AY88">
        <f t="shared" si="12"/>
        <v>1</v>
      </c>
      <c r="AZ88" s="10"/>
      <c r="BA88" s="10"/>
      <c r="BB88" s="10"/>
      <c r="BC88" s="10"/>
    </row>
    <row r="89" spans="1:60" ht="23.25" customHeight="1" thickBot="1" x14ac:dyDescent="0.2">
      <c r="A89" s="510"/>
      <c r="B89" s="551"/>
      <c r="C89" s="551"/>
      <c r="D89" s="551"/>
      <c r="E89" s="551"/>
      <c r="F89" s="552"/>
      <c r="G89" s="534"/>
      <c r="H89" s="535"/>
      <c r="I89" s="535"/>
      <c r="J89" s="535"/>
      <c r="K89" s="535"/>
      <c r="L89" s="535"/>
      <c r="M89" s="535"/>
      <c r="N89" s="535"/>
      <c r="O89" s="536"/>
      <c r="P89" s="823"/>
      <c r="Q89" s="535"/>
      <c r="R89" s="535"/>
      <c r="S89" s="535"/>
      <c r="T89" s="535"/>
      <c r="U89" s="535"/>
      <c r="V89" s="535"/>
      <c r="W89" s="535"/>
      <c r="X89" s="819"/>
      <c r="Y89" s="736" t="s">
        <v>13</v>
      </c>
      <c r="Z89" s="737"/>
      <c r="AA89" s="738"/>
      <c r="AB89" s="451" t="s">
        <v>14</v>
      </c>
      <c r="AC89" s="451"/>
      <c r="AD89" s="451"/>
      <c r="AE89" s="349" t="s">
        <v>324</v>
      </c>
      <c r="AF89" s="350"/>
      <c r="AG89" s="350"/>
      <c r="AH89" s="350"/>
      <c r="AI89" s="349" t="s">
        <v>324</v>
      </c>
      <c r="AJ89" s="350"/>
      <c r="AK89" s="350"/>
      <c r="AL89" s="350"/>
      <c r="AM89" s="357" t="s">
        <v>646</v>
      </c>
      <c r="AN89" s="358"/>
      <c r="AO89" s="358"/>
      <c r="AP89" s="358"/>
      <c r="AQ89" s="152" t="s">
        <v>646</v>
      </c>
      <c r="AR89" s="153"/>
      <c r="AS89" s="153"/>
      <c r="AT89" s="154"/>
      <c r="AU89" s="350" t="s">
        <v>646</v>
      </c>
      <c r="AV89" s="350"/>
      <c r="AW89" s="350"/>
      <c r="AX89" s="351"/>
      <c r="AY89">
        <f t="shared" si="12"/>
        <v>1</v>
      </c>
      <c r="AZ89" s="10"/>
      <c r="BA89" s="10"/>
      <c r="BB89" s="10"/>
      <c r="BC89" s="10"/>
      <c r="BD89" s="10"/>
      <c r="BE89" s="10"/>
      <c r="BF89" s="10"/>
      <c r="BG89" s="10"/>
      <c r="BH89" s="10"/>
    </row>
    <row r="90" spans="1:60" ht="18.75" hidden="1" customHeight="1" x14ac:dyDescent="0.15">
      <c r="A90" s="510"/>
      <c r="B90" s="549" t="s">
        <v>144</v>
      </c>
      <c r="C90" s="549"/>
      <c r="D90" s="549"/>
      <c r="E90" s="549"/>
      <c r="F90" s="550"/>
      <c r="G90" s="801" t="s">
        <v>60</v>
      </c>
      <c r="H90" s="786"/>
      <c r="I90" s="786"/>
      <c r="J90" s="786"/>
      <c r="K90" s="786"/>
      <c r="L90" s="786"/>
      <c r="M90" s="786"/>
      <c r="N90" s="786"/>
      <c r="O90" s="787"/>
      <c r="P90" s="785" t="s">
        <v>62</v>
      </c>
      <c r="Q90" s="786"/>
      <c r="R90" s="786"/>
      <c r="S90" s="786"/>
      <c r="T90" s="786"/>
      <c r="U90" s="786"/>
      <c r="V90" s="786"/>
      <c r="W90" s="786"/>
      <c r="X90" s="787"/>
      <c r="Y90" s="189"/>
      <c r="Z90" s="190"/>
      <c r="AA90" s="191"/>
      <c r="AB90" s="448" t="s">
        <v>11</v>
      </c>
      <c r="AC90" s="449"/>
      <c r="AD90" s="450"/>
      <c r="AE90" s="321" t="s">
        <v>308</v>
      </c>
      <c r="AF90" s="321"/>
      <c r="AG90" s="321"/>
      <c r="AH90" s="321"/>
      <c r="AI90" s="321" t="s">
        <v>330</v>
      </c>
      <c r="AJ90" s="321"/>
      <c r="AK90" s="321"/>
      <c r="AL90" s="321"/>
      <c r="AM90" s="321" t="s">
        <v>427</v>
      </c>
      <c r="AN90" s="321"/>
      <c r="AO90" s="321"/>
      <c r="AP90" s="321"/>
      <c r="AQ90" s="201" t="s">
        <v>184</v>
      </c>
      <c r="AR90" s="185"/>
      <c r="AS90" s="185"/>
      <c r="AT90" s="186"/>
      <c r="AU90" s="355" t="s">
        <v>133</v>
      </c>
      <c r="AV90" s="355"/>
      <c r="AW90" s="355"/>
      <c r="AX90" s="356"/>
      <c r="AY90">
        <f>COUNTA($G$92)</f>
        <v>0</v>
      </c>
    </row>
    <row r="91" spans="1:60" ht="18.75" hidden="1" customHeight="1" x14ac:dyDescent="0.15">
      <c r="A91" s="510"/>
      <c r="B91" s="549"/>
      <c r="C91" s="549"/>
      <c r="D91" s="549"/>
      <c r="E91" s="549"/>
      <c r="F91" s="550"/>
      <c r="G91" s="564"/>
      <c r="H91" s="361"/>
      <c r="I91" s="361"/>
      <c r="J91" s="361"/>
      <c r="K91" s="361"/>
      <c r="L91" s="361"/>
      <c r="M91" s="361"/>
      <c r="N91" s="361"/>
      <c r="O91" s="565"/>
      <c r="P91" s="577"/>
      <c r="Q91" s="361"/>
      <c r="R91" s="361"/>
      <c r="S91" s="361"/>
      <c r="T91" s="361"/>
      <c r="U91" s="361"/>
      <c r="V91" s="361"/>
      <c r="W91" s="361"/>
      <c r="X91" s="565"/>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0</v>
      </c>
      <c r="AZ91" s="10"/>
      <c r="BA91" s="10"/>
      <c r="BB91" s="10"/>
      <c r="BC91" s="10"/>
    </row>
    <row r="92" spans="1:60" ht="23.25" hidden="1" customHeight="1" x14ac:dyDescent="0.15">
      <c r="A92" s="510"/>
      <c r="B92" s="549"/>
      <c r="C92" s="549"/>
      <c r="D92" s="549"/>
      <c r="E92" s="549"/>
      <c r="F92" s="550"/>
      <c r="G92" s="218"/>
      <c r="H92" s="177"/>
      <c r="I92" s="177"/>
      <c r="J92" s="177"/>
      <c r="K92" s="177"/>
      <c r="L92" s="177"/>
      <c r="M92" s="177"/>
      <c r="N92" s="177"/>
      <c r="O92" s="219"/>
      <c r="P92" s="177"/>
      <c r="Q92" s="806"/>
      <c r="R92" s="806"/>
      <c r="S92" s="806"/>
      <c r="T92" s="806"/>
      <c r="U92" s="806"/>
      <c r="V92" s="806"/>
      <c r="W92" s="806"/>
      <c r="X92" s="807"/>
      <c r="Y92" s="762" t="s">
        <v>61</v>
      </c>
      <c r="Z92" s="763"/>
      <c r="AA92" s="764"/>
      <c r="AB92" s="548"/>
      <c r="AC92" s="548"/>
      <c r="AD92" s="548"/>
      <c r="AE92" s="349"/>
      <c r="AF92" s="350"/>
      <c r="AG92" s="350"/>
      <c r="AH92" s="350"/>
      <c r="AI92" s="349"/>
      <c r="AJ92" s="350"/>
      <c r="AK92" s="350"/>
      <c r="AL92" s="350"/>
      <c r="AM92" s="349"/>
      <c r="AN92" s="350"/>
      <c r="AO92" s="350"/>
      <c r="AP92" s="350"/>
      <c r="AQ92" s="152"/>
      <c r="AR92" s="153"/>
      <c r="AS92" s="153"/>
      <c r="AT92" s="154"/>
      <c r="AU92" s="350"/>
      <c r="AV92" s="350"/>
      <c r="AW92" s="350"/>
      <c r="AX92" s="351"/>
      <c r="AY92">
        <f t="shared" ref="AY92:AY94" si="13">$AY$90</f>
        <v>0</v>
      </c>
      <c r="AZ92" s="10"/>
      <c r="BA92" s="10"/>
      <c r="BB92" s="10"/>
      <c r="BC92" s="10"/>
      <c r="BD92" s="10"/>
      <c r="BE92" s="10"/>
      <c r="BF92" s="10"/>
      <c r="BG92" s="10"/>
      <c r="BH92" s="10"/>
    </row>
    <row r="93" spans="1:60" ht="23.25" hidden="1" customHeight="1" x14ac:dyDescent="0.15">
      <c r="A93" s="510"/>
      <c r="B93" s="549"/>
      <c r="C93" s="549"/>
      <c r="D93" s="549"/>
      <c r="E93" s="549"/>
      <c r="F93" s="550"/>
      <c r="G93" s="220"/>
      <c r="H93" s="221"/>
      <c r="I93" s="221"/>
      <c r="J93" s="221"/>
      <c r="K93" s="221"/>
      <c r="L93" s="221"/>
      <c r="M93" s="221"/>
      <c r="N93" s="221"/>
      <c r="O93" s="222"/>
      <c r="P93" s="808"/>
      <c r="Q93" s="808"/>
      <c r="R93" s="808"/>
      <c r="S93" s="808"/>
      <c r="T93" s="808"/>
      <c r="U93" s="808"/>
      <c r="V93" s="808"/>
      <c r="W93" s="808"/>
      <c r="X93" s="809"/>
      <c r="Y93" s="736" t="s">
        <v>53</v>
      </c>
      <c r="Z93" s="737"/>
      <c r="AA93" s="738"/>
      <c r="AB93" s="683"/>
      <c r="AC93" s="683"/>
      <c r="AD93" s="683"/>
      <c r="AE93" s="349"/>
      <c r="AF93" s="350"/>
      <c r="AG93" s="350"/>
      <c r="AH93" s="350"/>
      <c r="AI93" s="349"/>
      <c r="AJ93" s="350"/>
      <c r="AK93" s="350"/>
      <c r="AL93" s="350"/>
      <c r="AM93" s="349"/>
      <c r="AN93" s="350"/>
      <c r="AO93" s="350"/>
      <c r="AP93" s="350"/>
      <c r="AQ93" s="152"/>
      <c r="AR93" s="153"/>
      <c r="AS93" s="153"/>
      <c r="AT93" s="154"/>
      <c r="AU93" s="350"/>
      <c r="AV93" s="350"/>
      <c r="AW93" s="350"/>
      <c r="AX93" s="351"/>
      <c r="AY93">
        <f t="shared" si="13"/>
        <v>0</v>
      </c>
    </row>
    <row r="94" spans="1:60" ht="23.25" hidden="1" customHeight="1" x14ac:dyDescent="0.15">
      <c r="A94" s="510"/>
      <c r="B94" s="551"/>
      <c r="C94" s="551"/>
      <c r="D94" s="551"/>
      <c r="E94" s="551"/>
      <c r="F94" s="552"/>
      <c r="G94" s="223"/>
      <c r="H94" s="180"/>
      <c r="I94" s="180"/>
      <c r="J94" s="180"/>
      <c r="K94" s="180"/>
      <c r="L94" s="180"/>
      <c r="M94" s="180"/>
      <c r="N94" s="180"/>
      <c r="O94" s="224"/>
      <c r="P94" s="290"/>
      <c r="Q94" s="290"/>
      <c r="R94" s="290"/>
      <c r="S94" s="290"/>
      <c r="T94" s="290"/>
      <c r="U94" s="290"/>
      <c r="V94" s="290"/>
      <c r="W94" s="290"/>
      <c r="X94" s="810"/>
      <c r="Y94" s="736" t="s">
        <v>13</v>
      </c>
      <c r="Z94" s="737"/>
      <c r="AA94" s="738"/>
      <c r="AB94" s="451" t="s">
        <v>14</v>
      </c>
      <c r="AC94" s="451"/>
      <c r="AD94" s="451"/>
      <c r="AE94" s="357"/>
      <c r="AF94" s="358"/>
      <c r="AG94" s="358"/>
      <c r="AH94" s="358"/>
      <c r="AI94" s="357"/>
      <c r="AJ94" s="358"/>
      <c r="AK94" s="358"/>
      <c r="AL94" s="358"/>
      <c r="AM94" s="357"/>
      <c r="AN94" s="358"/>
      <c r="AO94" s="358"/>
      <c r="AP94" s="358"/>
      <c r="AQ94" s="152"/>
      <c r="AR94" s="153"/>
      <c r="AS94" s="153"/>
      <c r="AT94" s="154"/>
      <c r="AU94" s="350"/>
      <c r="AV94" s="350"/>
      <c r="AW94" s="350"/>
      <c r="AX94" s="351"/>
      <c r="AY94">
        <f t="shared" si="13"/>
        <v>0</v>
      </c>
      <c r="AZ94" s="10"/>
      <c r="BA94" s="10"/>
      <c r="BB94" s="10"/>
      <c r="BC94" s="10"/>
    </row>
    <row r="95" spans="1:60" ht="18.75" hidden="1" customHeight="1" x14ac:dyDescent="0.15">
      <c r="A95" s="510"/>
      <c r="B95" s="549" t="s">
        <v>144</v>
      </c>
      <c r="C95" s="549"/>
      <c r="D95" s="549"/>
      <c r="E95" s="549"/>
      <c r="F95" s="550"/>
      <c r="G95" s="801" t="s">
        <v>60</v>
      </c>
      <c r="H95" s="786"/>
      <c r="I95" s="786"/>
      <c r="J95" s="786"/>
      <c r="K95" s="786"/>
      <c r="L95" s="786"/>
      <c r="M95" s="786"/>
      <c r="N95" s="786"/>
      <c r="O95" s="787"/>
      <c r="P95" s="785" t="s">
        <v>62</v>
      </c>
      <c r="Q95" s="786"/>
      <c r="R95" s="786"/>
      <c r="S95" s="786"/>
      <c r="T95" s="786"/>
      <c r="U95" s="786"/>
      <c r="V95" s="786"/>
      <c r="W95" s="786"/>
      <c r="X95" s="787"/>
      <c r="Y95" s="189"/>
      <c r="Z95" s="190"/>
      <c r="AA95" s="191"/>
      <c r="AB95" s="448" t="s">
        <v>11</v>
      </c>
      <c r="AC95" s="449"/>
      <c r="AD95" s="450"/>
      <c r="AE95" s="321" t="s">
        <v>308</v>
      </c>
      <c r="AF95" s="321"/>
      <c r="AG95" s="321"/>
      <c r="AH95" s="321"/>
      <c r="AI95" s="321" t="s">
        <v>330</v>
      </c>
      <c r="AJ95" s="321"/>
      <c r="AK95" s="321"/>
      <c r="AL95" s="321"/>
      <c r="AM95" s="321" t="s">
        <v>427</v>
      </c>
      <c r="AN95" s="321"/>
      <c r="AO95" s="321"/>
      <c r="AP95" s="321"/>
      <c r="AQ95" s="201" t="s">
        <v>184</v>
      </c>
      <c r="AR95" s="185"/>
      <c r="AS95" s="185"/>
      <c r="AT95" s="186"/>
      <c r="AU95" s="355" t="s">
        <v>133</v>
      </c>
      <c r="AV95" s="355"/>
      <c r="AW95" s="355"/>
      <c r="AX95" s="356"/>
      <c r="AY95">
        <f>COUNTA($G$97)</f>
        <v>0</v>
      </c>
      <c r="AZ95" s="10"/>
      <c r="BA95" s="10"/>
      <c r="BB95" s="10"/>
      <c r="BC95" s="10"/>
      <c r="BD95" s="10"/>
      <c r="BE95" s="10"/>
      <c r="BF95" s="10"/>
      <c r="BG95" s="10"/>
      <c r="BH95" s="10"/>
    </row>
    <row r="96" spans="1:60" ht="18.75" hidden="1" customHeight="1" x14ac:dyDescent="0.15">
      <c r="A96" s="510"/>
      <c r="B96" s="549"/>
      <c r="C96" s="549"/>
      <c r="D96" s="549"/>
      <c r="E96" s="549"/>
      <c r="F96" s="550"/>
      <c r="G96" s="564"/>
      <c r="H96" s="361"/>
      <c r="I96" s="361"/>
      <c r="J96" s="361"/>
      <c r="K96" s="361"/>
      <c r="L96" s="361"/>
      <c r="M96" s="361"/>
      <c r="N96" s="361"/>
      <c r="O96" s="565"/>
      <c r="P96" s="577"/>
      <c r="Q96" s="361"/>
      <c r="R96" s="361"/>
      <c r="S96" s="361"/>
      <c r="T96" s="361"/>
      <c r="U96" s="361"/>
      <c r="V96" s="361"/>
      <c r="W96" s="361"/>
      <c r="X96" s="565"/>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0</v>
      </c>
    </row>
    <row r="97" spans="1:60" ht="23.25" hidden="1" customHeight="1" x14ac:dyDescent="0.15">
      <c r="A97" s="510"/>
      <c r="B97" s="549"/>
      <c r="C97" s="549"/>
      <c r="D97" s="549"/>
      <c r="E97" s="549"/>
      <c r="F97" s="550"/>
      <c r="G97" s="218"/>
      <c r="H97" s="177"/>
      <c r="I97" s="177"/>
      <c r="J97" s="177"/>
      <c r="K97" s="177"/>
      <c r="L97" s="177"/>
      <c r="M97" s="177"/>
      <c r="N97" s="177"/>
      <c r="O97" s="219"/>
      <c r="P97" s="177"/>
      <c r="Q97" s="806"/>
      <c r="R97" s="806"/>
      <c r="S97" s="806"/>
      <c r="T97" s="806"/>
      <c r="U97" s="806"/>
      <c r="V97" s="806"/>
      <c r="W97" s="806"/>
      <c r="X97" s="807"/>
      <c r="Y97" s="762" t="s">
        <v>61</v>
      </c>
      <c r="Z97" s="763"/>
      <c r="AA97" s="764"/>
      <c r="AB97" s="389"/>
      <c r="AC97" s="390"/>
      <c r="AD97" s="391"/>
      <c r="AE97" s="349"/>
      <c r="AF97" s="350"/>
      <c r="AG97" s="350"/>
      <c r="AH97" s="827"/>
      <c r="AI97" s="349"/>
      <c r="AJ97" s="350"/>
      <c r="AK97" s="350"/>
      <c r="AL97" s="827"/>
      <c r="AM97" s="349"/>
      <c r="AN97" s="350"/>
      <c r="AO97" s="350"/>
      <c r="AP97" s="350"/>
      <c r="AQ97" s="152"/>
      <c r="AR97" s="153"/>
      <c r="AS97" s="153"/>
      <c r="AT97" s="154"/>
      <c r="AU97" s="350"/>
      <c r="AV97" s="350"/>
      <c r="AW97" s="350"/>
      <c r="AX97" s="351"/>
      <c r="AY97">
        <f t="shared" ref="AY97:AY99" si="14">$AY$95</f>
        <v>0</v>
      </c>
      <c r="AZ97" s="10"/>
      <c r="BA97" s="10"/>
      <c r="BB97" s="10"/>
      <c r="BC97" s="10"/>
    </row>
    <row r="98" spans="1:60" ht="23.25" hidden="1" customHeight="1" x14ac:dyDescent="0.15">
      <c r="A98" s="510"/>
      <c r="B98" s="549"/>
      <c r="C98" s="549"/>
      <c r="D98" s="549"/>
      <c r="E98" s="549"/>
      <c r="F98" s="550"/>
      <c r="G98" s="220"/>
      <c r="H98" s="221"/>
      <c r="I98" s="221"/>
      <c r="J98" s="221"/>
      <c r="K98" s="221"/>
      <c r="L98" s="221"/>
      <c r="M98" s="221"/>
      <c r="N98" s="221"/>
      <c r="O98" s="222"/>
      <c r="P98" s="808"/>
      <c r="Q98" s="808"/>
      <c r="R98" s="808"/>
      <c r="S98" s="808"/>
      <c r="T98" s="808"/>
      <c r="U98" s="808"/>
      <c r="V98" s="808"/>
      <c r="W98" s="808"/>
      <c r="X98" s="809"/>
      <c r="Y98" s="736" t="s">
        <v>53</v>
      </c>
      <c r="Z98" s="737"/>
      <c r="AA98" s="738"/>
      <c r="AB98" s="286"/>
      <c r="AC98" s="287"/>
      <c r="AD98" s="288"/>
      <c r="AE98" s="349"/>
      <c r="AF98" s="350"/>
      <c r="AG98" s="350"/>
      <c r="AH98" s="827"/>
      <c r="AI98" s="349"/>
      <c r="AJ98" s="350"/>
      <c r="AK98" s="350"/>
      <c r="AL98" s="827"/>
      <c r="AM98" s="349"/>
      <c r="AN98" s="350"/>
      <c r="AO98" s="350"/>
      <c r="AP98" s="350"/>
      <c r="AQ98" s="152"/>
      <c r="AR98" s="153"/>
      <c r="AS98" s="153"/>
      <c r="AT98" s="154"/>
      <c r="AU98" s="350"/>
      <c r="AV98" s="350"/>
      <c r="AW98" s="350"/>
      <c r="AX98" s="351"/>
      <c r="AY98">
        <f t="shared" si="14"/>
        <v>0</v>
      </c>
      <c r="AZ98" s="10"/>
      <c r="BA98" s="10"/>
      <c r="BB98" s="10"/>
      <c r="BC98" s="10"/>
      <c r="BD98" s="10"/>
      <c r="BE98" s="10"/>
      <c r="BF98" s="10"/>
      <c r="BG98" s="10"/>
      <c r="BH98" s="10"/>
    </row>
    <row r="99" spans="1:60" ht="23.25" hidden="1" customHeight="1" thickBot="1" x14ac:dyDescent="0.2">
      <c r="A99" s="511"/>
      <c r="B99" s="891"/>
      <c r="C99" s="891"/>
      <c r="D99" s="891"/>
      <c r="E99" s="891"/>
      <c r="F99" s="892"/>
      <c r="G99" s="811"/>
      <c r="H99" s="234"/>
      <c r="I99" s="234"/>
      <c r="J99" s="234"/>
      <c r="K99" s="234"/>
      <c r="L99" s="234"/>
      <c r="M99" s="234"/>
      <c r="N99" s="234"/>
      <c r="O99" s="812"/>
      <c r="P99" s="854"/>
      <c r="Q99" s="854"/>
      <c r="R99" s="854"/>
      <c r="S99" s="854"/>
      <c r="T99" s="854"/>
      <c r="U99" s="854"/>
      <c r="V99" s="854"/>
      <c r="W99" s="854"/>
      <c r="X99" s="855"/>
      <c r="Y99" s="470" t="s">
        <v>13</v>
      </c>
      <c r="Z99" s="471"/>
      <c r="AA99" s="472"/>
      <c r="AB99" s="452" t="s">
        <v>14</v>
      </c>
      <c r="AC99" s="453"/>
      <c r="AD99" s="454"/>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4"/>
        <v>0</v>
      </c>
    </row>
    <row r="100" spans="1:60" ht="31.5" customHeight="1" x14ac:dyDescent="0.15">
      <c r="A100" s="843" t="s">
        <v>272</v>
      </c>
      <c r="B100" s="844"/>
      <c r="C100" s="844"/>
      <c r="D100" s="844"/>
      <c r="E100" s="844"/>
      <c r="F100" s="845"/>
      <c r="G100" s="846" t="s">
        <v>59</v>
      </c>
      <c r="H100" s="846"/>
      <c r="I100" s="846"/>
      <c r="J100" s="846"/>
      <c r="K100" s="846"/>
      <c r="L100" s="846"/>
      <c r="M100" s="846"/>
      <c r="N100" s="846"/>
      <c r="O100" s="846"/>
      <c r="P100" s="846"/>
      <c r="Q100" s="846"/>
      <c r="R100" s="846"/>
      <c r="S100" s="846"/>
      <c r="T100" s="846"/>
      <c r="U100" s="846"/>
      <c r="V100" s="846"/>
      <c r="W100" s="846"/>
      <c r="X100" s="847"/>
      <c r="Y100" s="455"/>
      <c r="Z100" s="456"/>
      <c r="AA100" s="457"/>
      <c r="AB100" s="868" t="s">
        <v>11</v>
      </c>
      <c r="AC100" s="868"/>
      <c r="AD100" s="868"/>
      <c r="AE100" s="834" t="s">
        <v>308</v>
      </c>
      <c r="AF100" s="835"/>
      <c r="AG100" s="835"/>
      <c r="AH100" s="836"/>
      <c r="AI100" s="834" t="s">
        <v>330</v>
      </c>
      <c r="AJ100" s="835"/>
      <c r="AK100" s="835"/>
      <c r="AL100" s="836"/>
      <c r="AM100" s="834" t="s">
        <v>427</v>
      </c>
      <c r="AN100" s="835"/>
      <c r="AO100" s="835"/>
      <c r="AP100" s="836"/>
      <c r="AQ100" s="936" t="s">
        <v>335</v>
      </c>
      <c r="AR100" s="937"/>
      <c r="AS100" s="937"/>
      <c r="AT100" s="938"/>
      <c r="AU100" s="936" t="s">
        <v>461</v>
      </c>
      <c r="AV100" s="937"/>
      <c r="AW100" s="937"/>
      <c r="AX100" s="939"/>
    </row>
    <row r="101" spans="1:60" ht="23.25" customHeight="1" x14ac:dyDescent="0.15">
      <c r="A101" s="481"/>
      <c r="B101" s="482"/>
      <c r="C101" s="482"/>
      <c r="D101" s="482"/>
      <c r="E101" s="482"/>
      <c r="F101" s="483"/>
      <c r="G101" s="529" t="s">
        <v>653</v>
      </c>
      <c r="H101" s="415"/>
      <c r="I101" s="415"/>
      <c r="J101" s="415"/>
      <c r="K101" s="415"/>
      <c r="L101" s="415"/>
      <c r="M101" s="415"/>
      <c r="N101" s="415"/>
      <c r="O101" s="415"/>
      <c r="P101" s="415"/>
      <c r="Q101" s="415"/>
      <c r="R101" s="415"/>
      <c r="S101" s="415"/>
      <c r="T101" s="415"/>
      <c r="U101" s="415"/>
      <c r="V101" s="415"/>
      <c r="W101" s="415"/>
      <c r="X101" s="818"/>
      <c r="Y101" s="826" t="s">
        <v>54</v>
      </c>
      <c r="Z101" s="719"/>
      <c r="AA101" s="720"/>
      <c r="AB101" s="548" t="s">
        <v>638</v>
      </c>
      <c r="AC101" s="548"/>
      <c r="AD101" s="548"/>
      <c r="AE101" s="344">
        <v>22</v>
      </c>
      <c r="AF101" s="344"/>
      <c r="AG101" s="344"/>
      <c r="AH101" s="344"/>
      <c r="AI101" s="344">
        <v>20</v>
      </c>
      <c r="AJ101" s="344"/>
      <c r="AK101" s="344"/>
      <c r="AL101" s="344"/>
      <c r="AM101" s="344">
        <v>25</v>
      </c>
      <c r="AN101" s="344"/>
      <c r="AO101" s="344"/>
      <c r="AP101" s="344"/>
      <c r="AQ101" s="344" t="s">
        <v>636</v>
      </c>
      <c r="AR101" s="344"/>
      <c r="AS101" s="344"/>
      <c r="AT101" s="344"/>
      <c r="AU101" s="349" t="s">
        <v>637</v>
      </c>
      <c r="AV101" s="350"/>
      <c r="AW101" s="350"/>
      <c r="AX101" s="351"/>
    </row>
    <row r="102" spans="1:60" ht="23.25" customHeight="1" x14ac:dyDescent="0.15">
      <c r="A102" s="484"/>
      <c r="B102" s="485"/>
      <c r="C102" s="485"/>
      <c r="D102" s="485"/>
      <c r="E102" s="485"/>
      <c r="F102" s="486"/>
      <c r="G102" s="534"/>
      <c r="H102" s="535"/>
      <c r="I102" s="535"/>
      <c r="J102" s="535"/>
      <c r="K102" s="535"/>
      <c r="L102" s="535"/>
      <c r="M102" s="535"/>
      <c r="N102" s="535"/>
      <c r="O102" s="535"/>
      <c r="P102" s="535"/>
      <c r="Q102" s="535"/>
      <c r="R102" s="535"/>
      <c r="S102" s="535"/>
      <c r="T102" s="535"/>
      <c r="U102" s="535"/>
      <c r="V102" s="535"/>
      <c r="W102" s="535"/>
      <c r="X102" s="819"/>
      <c r="Y102" s="464" t="s">
        <v>55</v>
      </c>
      <c r="Z102" s="326"/>
      <c r="AA102" s="327"/>
      <c r="AB102" s="548" t="s">
        <v>638</v>
      </c>
      <c r="AC102" s="548"/>
      <c r="AD102" s="548"/>
      <c r="AE102" s="344">
        <v>51</v>
      </c>
      <c r="AF102" s="344"/>
      <c r="AG102" s="344"/>
      <c r="AH102" s="344"/>
      <c r="AI102" s="344">
        <v>35</v>
      </c>
      <c r="AJ102" s="344"/>
      <c r="AK102" s="344"/>
      <c r="AL102" s="344"/>
      <c r="AM102" s="344">
        <v>27</v>
      </c>
      <c r="AN102" s="344"/>
      <c r="AO102" s="344"/>
      <c r="AP102" s="344"/>
      <c r="AQ102" s="344">
        <v>29</v>
      </c>
      <c r="AR102" s="344"/>
      <c r="AS102" s="344"/>
      <c r="AT102" s="344"/>
      <c r="AU102" s="357" t="s">
        <v>637</v>
      </c>
      <c r="AV102" s="358"/>
      <c r="AW102" s="358"/>
      <c r="AX102" s="940"/>
    </row>
    <row r="103" spans="1:60" ht="31.5" hidden="1" customHeight="1" x14ac:dyDescent="0.15">
      <c r="A103" s="478" t="s">
        <v>272</v>
      </c>
      <c r="B103" s="479"/>
      <c r="C103" s="479"/>
      <c r="D103" s="479"/>
      <c r="E103" s="479"/>
      <c r="F103" s="480"/>
      <c r="G103" s="737" t="s">
        <v>59</v>
      </c>
      <c r="H103" s="737"/>
      <c r="I103" s="737"/>
      <c r="J103" s="737"/>
      <c r="K103" s="737"/>
      <c r="L103" s="737"/>
      <c r="M103" s="737"/>
      <c r="N103" s="737"/>
      <c r="O103" s="737"/>
      <c r="P103" s="737"/>
      <c r="Q103" s="737"/>
      <c r="R103" s="737"/>
      <c r="S103" s="737"/>
      <c r="T103" s="737"/>
      <c r="U103" s="737"/>
      <c r="V103" s="737"/>
      <c r="W103" s="737"/>
      <c r="X103" s="738"/>
      <c r="Y103" s="458"/>
      <c r="Z103" s="459"/>
      <c r="AA103" s="460"/>
      <c r="AB103" s="289" t="s">
        <v>11</v>
      </c>
      <c r="AC103" s="284"/>
      <c r="AD103" s="285"/>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461</v>
      </c>
      <c r="AV103" s="347"/>
      <c r="AW103" s="347"/>
      <c r="AX103" s="348"/>
      <c r="AY103">
        <f>COUNTA($G$104)</f>
        <v>0</v>
      </c>
    </row>
    <row r="104" spans="1:60" ht="23.25" hidden="1" customHeight="1" x14ac:dyDescent="0.15">
      <c r="A104" s="481"/>
      <c r="B104" s="482"/>
      <c r="C104" s="482"/>
      <c r="D104" s="482"/>
      <c r="E104" s="482"/>
      <c r="F104" s="483"/>
      <c r="G104" s="177"/>
      <c r="H104" s="177"/>
      <c r="I104" s="177"/>
      <c r="J104" s="177"/>
      <c r="K104" s="177"/>
      <c r="L104" s="177"/>
      <c r="M104" s="177"/>
      <c r="N104" s="177"/>
      <c r="O104" s="177"/>
      <c r="P104" s="177"/>
      <c r="Q104" s="177"/>
      <c r="R104" s="177"/>
      <c r="S104" s="177"/>
      <c r="T104" s="177"/>
      <c r="U104" s="177"/>
      <c r="V104" s="177"/>
      <c r="W104" s="177"/>
      <c r="X104" s="219"/>
      <c r="Y104" s="467" t="s">
        <v>54</v>
      </c>
      <c r="Z104" s="468"/>
      <c r="AA104" s="469"/>
      <c r="AB104" s="461"/>
      <c r="AC104" s="462"/>
      <c r="AD104" s="463"/>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4"/>
      <c r="B105" s="485"/>
      <c r="C105" s="485"/>
      <c r="D105" s="485"/>
      <c r="E105" s="485"/>
      <c r="F105" s="486"/>
      <c r="G105" s="180"/>
      <c r="H105" s="180"/>
      <c r="I105" s="180"/>
      <c r="J105" s="180"/>
      <c r="K105" s="180"/>
      <c r="L105" s="180"/>
      <c r="M105" s="180"/>
      <c r="N105" s="180"/>
      <c r="O105" s="180"/>
      <c r="P105" s="180"/>
      <c r="Q105" s="180"/>
      <c r="R105" s="180"/>
      <c r="S105" s="180"/>
      <c r="T105" s="180"/>
      <c r="U105" s="180"/>
      <c r="V105" s="180"/>
      <c r="W105" s="180"/>
      <c r="X105" s="224"/>
      <c r="Y105" s="464" t="s">
        <v>55</v>
      </c>
      <c r="Z105" s="465"/>
      <c r="AA105" s="466"/>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8" t="s">
        <v>272</v>
      </c>
      <c r="B106" s="479"/>
      <c r="C106" s="479"/>
      <c r="D106" s="479"/>
      <c r="E106" s="479"/>
      <c r="F106" s="480"/>
      <c r="G106" s="737" t="s">
        <v>59</v>
      </c>
      <c r="H106" s="737"/>
      <c r="I106" s="737"/>
      <c r="J106" s="737"/>
      <c r="K106" s="737"/>
      <c r="L106" s="737"/>
      <c r="M106" s="737"/>
      <c r="N106" s="737"/>
      <c r="O106" s="737"/>
      <c r="P106" s="737"/>
      <c r="Q106" s="737"/>
      <c r="R106" s="737"/>
      <c r="S106" s="737"/>
      <c r="T106" s="737"/>
      <c r="U106" s="737"/>
      <c r="V106" s="737"/>
      <c r="W106" s="737"/>
      <c r="X106" s="738"/>
      <c r="Y106" s="458"/>
      <c r="Z106" s="459"/>
      <c r="AA106" s="460"/>
      <c r="AB106" s="289" t="s">
        <v>11</v>
      </c>
      <c r="AC106" s="284"/>
      <c r="AD106" s="285"/>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461</v>
      </c>
      <c r="AV106" s="347"/>
      <c r="AW106" s="347"/>
      <c r="AX106" s="348"/>
      <c r="AY106">
        <f>COUNTA($G$107)</f>
        <v>0</v>
      </c>
    </row>
    <row r="107" spans="1:60" ht="23.25" hidden="1" customHeight="1" x14ac:dyDescent="0.15">
      <c r="A107" s="481"/>
      <c r="B107" s="482"/>
      <c r="C107" s="482"/>
      <c r="D107" s="482"/>
      <c r="E107" s="482"/>
      <c r="F107" s="483"/>
      <c r="G107" s="177"/>
      <c r="H107" s="177"/>
      <c r="I107" s="177"/>
      <c r="J107" s="177"/>
      <c r="K107" s="177"/>
      <c r="L107" s="177"/>
      <c r="M107" s="177"/>
      <c r="N107" s="177"/>
      <c r="O107" s="177"/>
      <c r="P107" s="177"/>
      <c r="Q107" s="177"/>
      <c r="R107" s="177"/>
      <c r="S107" s="177"/>
      <c r="T107" s="177"/>
      <c r="U107" s="177"/>
      <c r="V107" s="177"/>
      <c r="W107" s="177"/>
      <c r="X107" s="219"/>
      <c r="Y107" s="467" t="s">
        <v>54</v>
      </c>
      <c r="Z107" s="468"/>
      <c r="AA107" s="469"/>
      <c r="AB107" s="461"/>
      <c r="AC107" s="462"/>
      <c r="AD107" s="463"/>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4"/>
      <c r="B108" s="485"/>
      <c r="C108" s="485"/>
      <c r="D108" s="485"/>
      <c r="E108" s="485"/>
      <c r="F108" s="486"/>
      <c r="G108" s="180"/>
      <c r="H108" s="180"/>
      <c r="I108" s="180"/>
      <c r="J108" s="180"/>
      <c r="K108" s="180"/>
      <c r="L108" s="180"/>
      <c r="M108" s="180"/>
      <c r="N108" s="180"/>
      <c r="O108" s="180"/>
      <c r="P108" s="180"/>
      <c r="Q108" s="180"/>
      <c r="R108" s="180"/>
      <c r="S108" s="180"/>
      <c r="T108" s="180"/>
      <c r="U108" s="180"/>
      <c r="V108" s="180"/>
      <c r="W108" s="180"/>
      <c r="X108" s="224"/>
      <c r="Y108" s="464" t="s">
        <v>55</v>
      </c>
      <c r="Z108" s="465"/>
      <c r="AA108" s="466"/>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8" t="s">
        <v>272</v>
      </c>
      <c r="B109" s="479"/>
      <c r="C109" s="479"/>
      <c r="D109" s="479"/>
      <c r="E109" s="479"/>
      <c r="F109" s="480"/>
      <c r="G109" s="737" t="s">
        <v>59</v>
      </c>
      <c r="H109" s="737"/>
      <c r="I109" s="737"/>
      <c r="J109" s="737"/>
      <c r="K109" s="737"/>
      <c r="L109" s="737"/>
      <c r="M109" s="737"/>
      <c r="N109" s="737"/>
      <c r="O109" s="737"/>
      <c r="P109" s="737"/>
      <c r="Q109" s="737"/>
      <c r="R109" s="737"/>
      <c r="S109" s="737"/>
      <c r="T109" s="737"/>
      <c r="U109" s="737"/>
      <c r="V109" s="737"/>
      <c r="W109" s="737"/>
      <c r="X109" s="738"/>
      <c r="Y109" s="458"/>
      <c r="Z109" s="459"/>
      <c r="AA109" s="460"/>
      <c r="AB109" s="289" t="s">
        <v>11</v>
      </c>
      <c r="AC109" s="284"/>
      <c r="AD109" s="285"/>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461</v>
      </c>
      <c r="AV109" s="347"/>
      <c r="AW109" s="347"/>
      <c r="AX109" s="348"/>
      <c r="AY109">
        <f>COUNTA($G$110)</f>
        <v>0</v>
      </c>
    </row>
    <row r="110" spans="1:60" ht="23.25" hidden="1" customHeight="1" x14ac:dyDescent="0.15">
      <c r="A110" s="481"/>
      <c r="B110" s="482"/>
      <c r="C110" s="482"/>
      <c r="D110" s="482"/>
      <c r="E110" s="482"/>
      <c r="F110" s="483"/>
      <c r="G110" s="177"/>
      <c r="H110" s="177"/>
      <c r="I110" s="177"/>
      <c r="J110" s="177"/>
      <c r="K110" s="177"/>
      <c r="L110" s="177"/>
      <c r="M110" s="177"/>
      <c r="N110" s="177"/>
      <c r="O110" s="177"/>
      <c r="P110" s="177"/>
      <c r="Q110" s="177"/>
      <c r="R110" s="177"/>
      <c r="S110" s="177"/>
      <c r="T110" s="177"/>
      <c r="U110" s="177"/>
      <c r="V110" s="177"/>
      <c r="W110" s="177"/>
      <c r="X110" s="219"/>
      <c r="Y110" s="467" t="s">
        <v>54</v>
      </c>
      <c r="Z110" s="468"/>
      <c r="AA110" s="469"/>
      <c r="AB110" s="461"/>
      <c r="AC110" s="462"/>
      <c r="AD110" s="463"/>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4"/>
      <c r="B111" s="485"/>
      <c r="C111" s="485"/>
      <c r="D111" s="485"/>
      <c r="E111" s="485"/>
      <c r="F111" s="486"/>
      <c r="G111" s="180"/>
      <c r="H111" s="180"/>
      <c r="I111" s="180"/>
      <c r="J111" s="180"/>
      <c r="K111" s="180"/>
      <c r="L111" s="180"/>
      <c r="M111" s="180"/>
      <c r="N111" s="180"/>
      <c r="O111" s="180"/>
      <c r="P111" s="180"/>
      <c r="Q111" s="180"/>
      <c r="R111" s="180"/>
      <c r="S111" s="180"/>
      <c r="T111" s="180"/>
      <c r="U111" s="180"/>
      <c r="V111" s="180"/>
      <c r="W111" s="180"/>
      <c r="X111" s="224"/>
      <c r="Y111" s="464" t="s">
        <v>55</v>
      </c>
      <c r="Z111" s="465"/>
      <c r="AA111" s="466"/>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8" t="s">
        <v>272</v>
      </c>
      <c r="B112" s="479"/>
      <c r="C112" s="479"/>
      <c r="D112" s="479"/>
      <c r="E112" s="479"/>
      <c r="F112" s="480"/>
      <c r="G112" s="737" t="s">
        <v>59</v>
      </c>
      <c r="H112" s="737"/>
      <c r="I112" s="737"/>
      <c r="J112" s="737"/>
      <c r="K112" s="737"/>
      <c r="L112" s="737"/>
      <c r="M112" s="737"/>
      <c r="N112" s="737"/>
      <c r="O112" s="737"/>
      <c r="P112" s="737"/>
      <c r="Q112" s="737"/>
      <c r="R112" s="737"/>
      <c r="S112" s="737"/>
      <c r="T112" s="737"/>
      <c r="U112" s="737"/>
      <c r="V112" s="737"/>
      <c r="W112" s="737"/>
      <c r="X112" s="738"/>
      <c r="Y112" s="458"/>
      <c r="Z112" s="459"/>
      <c r="AA112" s="460"/>
      <c r="AB112" s="289" t="s">
        <v>11</v>
      </c>
      <c r="AC112" s="284"/>
      <c r="AD112" s="285"/>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461</v>
      </c>
      <c r="AV112" s="347"/>
      <c r="AW112" s="347"/>
      <c r="AX112" s="348"/>
      <c r="AY112">
        <f>COUNTA($G$113)</f>
        <v>0</v>
      </c>
    </row>
    <row r="113" spans="1:51" ht="23.25" hidden="1" customHeight="1" x14ac:dyDescent="0.15">
      <c r="A113" s="481"/>
      <c r="B113" s="482"/>
      <c r="C113" s="482"/>
      <c r="D113" s="482"/>
      <c r="E113" s="482"/>
      <c r="F113" s="483"/>
      <c r="G113" s="177"/>
      <c r="H113" s="177"/>
      <c r="I113" s="177"/>
      <c r="J113" s="177"/>
      <c r="K113" s="177"/>
      <c r="L113" s="177"/>
      <c r="M113" s="177"/>
      <c r="N113" s="177"/>
      <c r="O113" s="177"/>
      <c r="P113" s="177"/>
      <c r="Q113" s="177"/>
      <c r="R113" s="177"/>
      <c r="S113" s="177"/>
      <c r="T113" s="177"/>
      <c r="U113" s="177"/>
      <c r="V113" s="177"/>
      <c r="W113" s="177"/>
      <c r="X113" s="219"/>
      <c r="Y113" s="467" t="s">
        <v>54</v>
      </c>
      <c r="Z113" s="468"/>
      <c r="AA113" s="469"/>
      <c r="AB113" s="461"/>
      <c r="AC113" s="462"/>
      <c r="AD113" s="463"/>
      <c r="AE113" s="344"/>
      <c r="AF113" s="344"/>
      <c r="AG113" s="344"/>
      <c r="AH113" s="344"/>
      <c r="AI113" s="344"/>
      <c r="AJ113" s="344"/>
      <c r="AK113" s="344"/>
      <c r="AL113" s="344"/>
      <c r="AM113" s="344"/>
      <c r="AN113" s="344"/>
      <c r="AO113" s="344"/>
      <c r="AP113" s="344"/>
      <c r="AQ113" s="349"/>
      <c r="AR113" s="350"/>
      <c r="AS113" s="350"/>
      <c r="AT113" s="827"/>
      <c r="AU113" s="344"/>
      <c r="AV113" s="344"/>
      <c r="AW113" s="344"/>
      <c r="AX113" s="345"/>
      <c r="AY113">
        <f>$AY$112</f>
        <v>0</v>
      </c>
    </row>
    <row r="114" spans="1:51" ht="24.75" hidden="1" customHeight="1" x14ac:dyDescent="0.15">
      <c r="A114" s="484"/>
      <c r="B114" s="485"/>
      <c r="C114" s="485"/>
      <c r="D114" s="485"/>
      <c r="E114" s="485"/>
      <c r="F114" s="486"/>
      <c r="G114" s="180"/>
      <c r="H114" s="180"/>
      <c r="I114" s="180"/>
      <c r="J114" s="180"/>
      <c r="K114" s="180"/>
      <c r="L114" s="180"/>
      <c r="M114" s="180"/>
      <c r="N114" s="180"/>
      <c r="O114" s="180"/>
      <c r="P114" s="180"/>
      <c r="Q114" s="180"/>
      <c r="R114" s="180"/>
      <c r="S114" s="180"/>
      <c r="T114" s="180"/>
      <c r="U114" s="180"/>
      <c r="V114" s="180"/>
      <c r="W114" s="180"/>
      <c r="X114" s="224"/>
      <c r="Y114" s="464" t="s">
        <v>55</v>
      </c>
      <c r="Z114" s="465"/>
      <c r="AA114" s="466"/>
      <c r="AB114" s="389"/>
      <c r="AC114" s="390"/>
      <c r="AD114" s="391"/>
      <c r="AE114" s="352"/>
      <c r="AF114" s="352"/>
      <c r="AG114" s="352"/>
      <c r="AH114" s="352"/>
      <c r="AI114" s="352"/>
      <c r="AJ114" s="352"/>
      <c r="AK114" s="352"/>
      <c r="AL114" s="352"/>
      <c r="AM114" s="352"/>
      <c r="AN114" s="352"/>
      <c r="AO114" s="352"/>
      <c r="AP114" s="352"/>
      <c r="AQ114" s="349"/>
      <c r="AR114" s="350"/>
      <c r="AS114" s="350"/>
      <c r="AT114" s="827"/>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3"/>
      <c r="Z115" s="474"/>
      <c r="AA115" s="475"/>
      <c r="AB115" s="289" t="s">
        <v>11</v>
      </c>
      <c r="AC115" s="284"/>
      <c r="AD115" s="285"/>
      <c r="AE115" s="321" t="s">
        <v>308</v>
      </c>
      <c r="AF115" s="321"/>
      <c r="AG115" s="321"/>
      <c r="AH115" s="321"/>
      <c r="AI115" s="321" t="s">
        <v>330</v>
      </c>
      <c r="AJ115" s="321"/>
      <c r="AK115" s="321"/>
      <c r="AL115" s="321"/>
      <c r="AM115" s="321" t="s">
        <v>427</v>
      </c>
      <c r="AN115" s="321"/>
      <c r="AO115" s="321"/>
      <c r="AP115" s="321"/>
      <c r="AQ115" s="322" t="s">
        <v>462</v>
      </c>
      <c r="AR115" s="323"/>
      <c r="AS115" s="323"/>
      <c r="AT115" s="323"/>
      <c r="AU115" s="323"/>
      <c r="AV115" s="323"/>
      <c r="AW115" s="323"/>
      <c r="AX115" s="324"/>
    </row>
    <row r="116" spans="1:51" ht="23.25" customHeight="1" x14ac:dyDescent="0.15">
      <c r="A116" s="278"/>
      <c r="B116" s="279"/>
      <c r="C116" s="279"/>
      <c r="D116" s="279"/>
      <c r="E116" s="279"/>
      <c r="F116" s="280"/>
      <c r="G116" s="654" t="s">
        <v>698</v>
      </c>
      <c r="H116" s="655"/>
      <c r="I116" s="655"/>
      <c r="J116" s="655"/>
      <c r="K116" s="655"/>
      <c r="L116" s="655"/>
      <c r="M116" s="655"/>
      <c r="N116" s="655"/>
      <c r="O116" s="655"/>
      <c r="P116" s="655"/>
      <c r="Q116" s="655"/>
      <c r="R116" s="655"/>
      <c r="S116" s="655"/>
      <c r="T116" s="655"/>
      <c r="U116" s="655"/>
      <c r="V116" s="655"/>
      <c r="W116" s="655"/>
      <c r="X116" s="656"/>
      <c r="Y116" s="341" t="s">
        <v>15</v>
      </c>
      <c r="Z116" s="342"/>
      <c r="AA116" s="343"/>
      <c r="AB116" s="286" t="s">
        <v>646</v>
      </c>
      <c r="AC116" s="287"/>
      <c r="AD116" s="288"/>
      <c r="AE116" s="344" t="s">
        <v>646</v>
      </c>
      <c r="AF116" s="344"/>
      <c r="AG116" s="344"/>
      <c r="AH116" s="344"/>
      <c r="AI116" s="344" t="s">
        <v>646</v>
      </c>
      <c r="AJ116" s="344"/>
      <c r="AK116" s="344"/>
      <c r="AL116" s="344"/>
      <c r="AM116" s="344" t="s">
        <v>646</v>
      </c>
      <c r="AN116" s="344"/>
      <c r="AO116" s="344"/>
      <c r="AP116" s="344"/>
      <c r="AQ116" s="349" t="s">
        <v>646</v>
      </c>
      <c r="AR116" s="350"/>
      <c r="AS116" s="350"/>
      <c r="AT116" s="350"/>
      <c r="AU116" s="350"/>
      <c r="AV116" s="350"/>
      <c r="AW116" s="350"/>
      <c r="AX116" s="351"/>
    </row>
    <row r="117" spans="1:51" ht="46.5" customHeight="1" thickBot="1" x14ac:dyDescent="0.2">
      <c r="A117" s="281"/>
      <c r="B117" s="282"/>
      <c r="C117" s="282"/>
      <c r="D117" s="282"/>
      <c r="E117" s="282"/>
      <c r="F117" s="283"/>
      <c r="G117" s="657"/>
      <c r="H117" s="658"/>
      <c r="I117" s="658"/>
      <c r="J117" s="658"/>
      <c r="K117" s="658"/>
      <c r="L117" s="658"/>
      <c r="M117" s="658"/>
      <c r="N117" s="658"/>
      <c r="O117" s="658"/>
      <c r="P117" s="658"/>
      <c r="Q117" s="658"/>
      <c r="R117" s="658"/>
      <c r="S117" s="658"/>
      <c r="T117" s="658"/>
      <c r="U117" s="658"/>
      <c r="V117" s="658"/>
      <c r="W117" s="658"/>
      <c r="X117" s="659"/>
      <c r="Y117" s="325" t="s">
        <v>48</v>
      </c>
      <c r="Z117" s="326"/>
      <c r="AA117" s="327"/>
      <c r="AB117" s="328" t="s">
        <v>646</v>
      </c>
      <c r="AC117" s="329"/>
      <c r="AD117" s="330"/>
      <c r="AE117" s="292" t="s">
        <v>646</v>
      </c>
      <c r="AF117" s="292"/>
      <c r="AG117" s="292"/>
      <c r="AH117" s="292"/>
      <c r="AI117" s="292" t="s">
        <v>646</v>
      </c>
      <c r="AJ117" s="292"/>
      <c r="AK117" s="292"/>
      <c r="AL117" s="292"/>
      <c r="AM117" s="292" t="s">
        <v>646</v>
      </c>
      <c r="AN117" s="292"/>
      <c r="AO117" s="292"/>
      <c r="AP117" s="292"/>
      <c r="AQ117" s="292" t="s">
        <v>646</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3"/>
      <c r="Z118" s="474"/>
      <c r="AA118" s="475"/>
      <c r="AB118" s="289" t="s">
        <v>11</v>
      </c>
      <c r="AC118" s="284"/>
      <c r="AD118" s="285"/>
      <c r="AE118" s="321" t="s">
        <v>308</v>
      </c>
      <c r="AF118" s="321"/>
      <c r="AG118" s="321"/>
      <c r="AH118" s="321"/>
      <c r="AI118" s="321" t="s">
        <v>330</v>
      </c>
      <c r="AJ118" s="321"/>
      <c r="AK118" s="321"/>
      <c r="AL118" s="321"/>
      <c r="AM118" s="321" t="s">
        <v>427</v>
      </c>
      <c r="AN118" s="321"/>
      <c r="AO118" s="321"/>
      <c r="AP118" s="321"/>
      <c r="AQ118" s="322" t="s">
        <v>462</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3"/>
      <c r="Z121" s="474"/>
      <c r="AA121" s="475"/>
      <c r="AB121" s="289" t="s">
        <v>11</v>
      </c>
      <c r="AC121" s="284"/>
      <c r="AD121" s="285"/>
      <c r="AE121" s="321" t="s">
        <v>308</v>
      </c>
      <c r="AF121" s="321"/>
      <c r="AG121" s="321"/>
      <c r="AH121" s="321"/>
      <c r="AI121" s="321" t="s">
        <v>330</v>
      </c>
      <c r="AJ121" s="321"/>
      <c r="AK121" s="321"/>
      <c r="AL121" s="321"/>
      <c r="AM121" s="321" t="s">
        <v>427</v>
      </c>
      <c r="AN121" s="321"/>
      <c r="AO121" s="321"/>
      <c r="AP121" s="321"/>
      <c r="AQ121" s="322" t="s">
        <v>462</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3"/>
      <c r="Z124" s="474"/>
      <c r="AA124" s="475"/>
      <c r="AB124" s="289" t="s">
        <v>11</v>
      </c>
      <c r="AC124" s="284"/>
      <c r="AD124" s="285"/>
      <c r="AE124" s="321" t="s">
        <v>308</v>
      </c>
      <c r="AF124" s="321"/>
      <c r="AG124" s="321"/>
      <c r="AH124" s="321"/>
      <c r="AI124" s="321" t="s">
        <v>330</v>
      </c>
      <c r="AJ124" s="321"/>
      <c r="AK124" s="321"/>
      <c r="AL124" s="321"/>
      <c r="AM124" s="321" t="s">
        <v>427</v>
      </c>
      <c r="AN124" s="321"/>
      <c r="AO124" s="321"/>
      <c r="AP124" s="321"/>
      <c r="AQ124" s="322" t="s">
        <v>462</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458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53"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462</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459</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1004" t="s">
        <v>323</v>
      </c>
      <c r="B130" s="1002"/>
      <c r="C130" s="1001" t="s">
        <v>188</v>
      </c>
      <c r="D130" s="1002"/>
      <c r="E130" s="294" t="s">
        <v>217</v>
      </c>
      <c r="F130" s="295"/>
      <c r="G130" s="296" t="s">
        <v>639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1005"/>
      <c r="B131" s="239"/>
      <c r="C131" s="238"/>
      <c r="D131" s="239"/>
      <c r="E131" s="225" t="s">
        <v>216</v>
      </c>
      <c r="F131" s="226"/>
      <c r="G131" s="223" t="s">
        <v>640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1005"/>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308</v>
      </c>
      <c r="AF132" s="185"/>
      <c r="AG132" s="185"/>
      <c r="AH132" s="186"/>
      <c r="AI132" s="201" t="s">
        <v>330</v>
      </c>
      <c r="AJ132" s="185"/>
      <c r="AK132" s="185"/>
      <c r="AL132" s="186"/>
      <c r="AM132" s="201" t="s">
        <v>619</v>
      </c>
      <c r="AN132" s="185"/>
      <c r="AO132" s="185"/>
      <c r="AP132" s="186"/>
      <c r="AQ132" s="253" t="s">
        <v>184</v>
      </c>
      <c r="AR132" s="254"/>
      <c r="AS132" s="254"/>
      <c r="AT132" s="255"/>
      <c r="AU132" s="265" t="s">
        <v>200</v>
      </c>
      <c r="AV132" s="265"/>
      <c r="AW132" s="265"/>
      <c r="AX132" s="266"/>
      <c r="AY132">
        <f>COUNTA($G$134)</f>
        <v>1</v>
      </c>
    </row>
    <row r="133" spans="1:51" ht="18.75" customHeight="1" x14ac:dyDescent="0.15">
      <c r="A133" s="1005"/>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676</v>
      </c>
      <c r="AR133" s="257"/>
      <c r="AS133" s="165" t="s">
        <v>185</v>
      </c>
      <c r="AT133" s="188"/>
      <c r="AU133" s="164" t="s">
        <v>676</v>
      </c>
      <c r="AV133" s="164"/>
      <c r="AW133" s="165" t="s">
        <v>175</v>
      </c>
      <c r="AX133" s="166"/>
      <c r="AY133">
        <f>$AY$132</f>
        <v>1</v>
      </c>
    </row>
    <row r="134" spans="1:51" ht="39.75" customHeight="1" x14ac:dyDescent="0.15">
      <c r="A134" s="1005"/>
      <c r="B134" s="239"/>
      <c r="C134" s="238"/>
      <c r="D134" s="239"/>
      <c r="E134" s="238"/>
      <c r="F134" s="300"/>
      <c r="G134" s="218" t="s">
        <v>676</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676</v>
      </c>
      <c r="AC134" s="210"/>
      <c r="AD134" s="210"/>
      <c r="AE134" s="252" t="s">
        <v>676</v>
      </c>
      <c r="AF134" s="153"/>
      <c r="AG134" s="153"/>
      <c r="AH134" s="153"/>
      <c r="AI134" s="252" t="s">
        <v>676</v>
      </c>
      <c r="AJ134" s="153"/>
      <c r="AK134" s="153"/>
      <c r="AL134" s="153"/>
      <c r="AM134" s="252" t="s">
        <v>676</v>
      </c>
      <c r="AN134" s="153"/>
      <c r="AO134" s="153"/>
      <c r="AP134" s="153"/>
      <c r="AQ134" s="252" t="s">
        <v>676</v>
      </c>
      <c r="AR134" s="153"/>
      <c r="AS134" s="153"/>
      <c r="AT134" s="153"/>
      <c r="AU134" s="252" t="s">
        <v>676</v>
      </c>
      <c r="AV134" s="153"/>
      <c r="AW134" s="153"/>
      <c r="AX134" s="194"/>
      <c r="AY134">
        <f t="shared" ref="AY134:AY135" si="15">$AY$132</f>
        <v>1</v>
      </c>
    </row>
    <row r="135" spans="1:51" ht="39.75" customHeight="1" x14ac:dyDescent="0.15">
      <c r="A135" s="1005"/>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676</v>
      </c>
      <c r="AC135" s="161"/>
      <c r="AD135" s="161"/>
      <c r="AE135" s="252" t="s">
        <v>676</v>
      </c>
      <c r="AF135" s="153"/>
      <c r="AG135" s="153"/>
      <c r="AH135" s="153"/>
      <c r="AI135" s="252" t="s">
        <v>676</v>
      </c>
      <c r="AJ135" s="153"/>
      <c r="AK135" s="153"/>
      <c r="AL135" s="153"/>
      <c r="AM135" s="252" t="s">
        <v>676</v>
      </c>
      <c r="AN135" s="153"/>
      <c r="AO135" s="153"/>
      <c r="AP135" s="153"/>
      <c r="AQ135" s="252" t="s">
        <v>676</v>
      </c>
      <c r="AR135" s="153"/>
      <c r="AS135" s="153"/>
      <c r="AT135" s="153"/>
      <c r="AU135" s="252" t="s">
        <v>676</v>
      </c>
      <c r="AV135" s="153"/>
      <c r="AW135" s="153"/>
      <c r="AX135" s="194"/>
      <c r="AY135">
        <f t="shared" si="15"/>
        <v>1</v>
      </c>
    </row>
    <row r="136" spans="1:51" ht="18.75" hidden="1" customHeight="1" x14ac:dyDescent="0.15">
      <c r="A136" s="1005"/>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308</v>
      </c>
      <c r="AF136" s="185"/>
      <c r="AG136" s="185"/>
      <c r="AH136" s="186"/>
      <c r="AI136" s="201" t="s">
        <v>330</v>
      </c>
      <c r="AJ136" s="185"/>
      <c r="AK136" s="185"/>
      <c r="AL136" s="186"/>
      <c r="AM136" s="201" t="s">
        <v>619</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1005"/>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1005"/>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6">$AY$136</f>
        <v>0</v>
      </c>
    </row>
    <row r="139" spans="1:51" ht="39.75" hidden="1" customHeight="1" x14ac:dyDescent="0.15">
      <c r="A139" s="1005"/>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6"/>
        <v>0</v>
      </c>
    </row>
    <row r="140" spans="1:51" ht="18.75" hidden="1" customHeight="1" x14ac:dyDescent="0.15">
      <c r="A140" s="1005"/>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308</v>
      </c>
      <c r="AF140" s="185"/>
      <c r="AG140" s="185"/>
      <c r="AH140" s="186"/>
      <c r="AI140" s="201" t="s">
        <v>330</v>
      </c>
      <c r="AJ140" s="185"/>
      <c r="AK140" s="185"/>
      <c r="AL140" s="186"/>
      <c r="AM140" s="201" t="s">
        <v>619</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1005"/>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1005"/>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7">$AY$140</f>
        <v>0</v>
      </c>
    </row>
    <row r="143" spans="1:51" ht="39.75" hidden="1" customHeight="1" x14ac:dyDescent="0.15">
      <c r="A143" s="1005"/>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7"/>
        <v>0</v>
      </c>
    </row>
    <row r="144" spans="1:51" ht="18.75" hidden="1" customHeight="1" x14ac:dyDescent="0.15">
      <c r="A144" s="1005"/>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308</v>
      </c>
      <c r="AF144" s="185"/>
      <c r="AG144" s="185"/>
      <c r="AH144" s="186"/>
      <c r="AI144" s="201" t="s">
        <v>330</v>
      </c>
      <c r="AJ144" s="185"/>
      <c r="AK144" s="185"/>
      <c r="AL144" s="186"/>
      <c r="AM144" s="201" t="s">
        <v>619</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1005"/>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1005"/>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8">$AY$144</f>
        <v>0</v>
      </c>
    </row>
    <row r="147" spans="1:51" ht="39.75" hidden="1" customHeight="1" x14ac:dyDescent="0.15">
      <c r="A147" s="1005"/>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8"/>
        <v>0</v>
      </c>
    </row>
    <row r="148" spans="1:51" ht="18.75" hidden="1" customHeight="1" x14ac:dyDescent="0.15">
      <c r="A148" s="1005"/>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308</v>
      </c>
      <c r="AF148" s="185"/>
      <c r="AG148" s="185"/>
      <c r="AH148" s="186"/>
      <c r="AI148" s="201" t="s">
        <v>330</v>
      </c>
      <c r="AJ148" s="185"/>
      <c r="AK148" s="185"/>
      <c r="AL148" s="186"/>
      <c r="AM148" s="201" t="s">
        <v>619</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1005"/>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1005"/>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9">$AY$148</f>
        <v>0</v>
      </c>
    </row>
    <row r="151" spans="1:51" ht="39.75" hidden="1" customHeight="1" x14ac:dyDescent="0.15">
      <c r="A151" s="1005"/>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9"/>
        <v>0</v>
      </c>
    </row>
    <row r="152" spans="1:51" ht="22.5" hidden="1" customHeight="1" x14ac:dyDescent="0.15">
      <c r="A152" s="1005"/>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84"/>
      <c r="AY152">
        <f>COUNTA($G$154)</f>
        <v>0</v>
      </c>
    </row>
    <row r="153" spans="1:51" ht="22.5" hidden="1" customHeight="1" x14ac:dyDescent="0.15">
      <c r="A153" s="1005"/>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1005"/>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3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20">$AY$152</f>
        <v>0</v>
      </c>
    </row>
    <row r="155" spans="1:51" ht="22.5" hidden="1" customHeight="1" x14ac:dyDescent="0.15">
      <c r="A155" s="1005"/>
      <c r="B155" s="239"/>
      <c r="C155" s="238"/>
      <c r="D155" s="239"/>
      <c r="E155" s="238"/>
      <c r="F155" s="300"/>
      <c r="G155" s="220"/>
      <c r="H155" s="221"/>
      <c r="I155" s="221"/>
      <c r="J155" s="221"/>
      <c r="K155" s="221"/>
      <c r="L155" s="221"/>
      <c r="M155" s="221"/>
      <c r="N155" s="221"/>
      <c r="O155" s="221"/>
      <c r="P155" s="222"/>
      <c r="Q155" s="731"/>
      <c r="R155" s="221"/>
      <c r="S155" s="221"/>
      <c r="T155" s="221"/>
      <c r="U155" s="221"/>
      <c r="V155" s="221"/>
      <c r="W155" s="221"/>
      <c r="X155" s="221"/>
      <c r="Y155" s="221"/>
      <c r="Z155" s="221"/>
      <c r="AA155" s="93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20"/>
        <v>0</v>
      </c>
    </row>
    <row r="156" spans="1:51" ht="25.5" hidden="1" customHeight="1" x14ac:dyDescent="0.15">
      <c r="A156" s="1005"/>
      <c r="B156" s="239"/>
      <c r="C156" s="238"/>
      <c r="D156" s="239"/>
      <c r="E156" s="238"/>
      <c r="F156" s="300"/>
      <c r="G156" s="220"/>
      <c r="H156" s="221"/>
      <c r="I156" s="221"/>
      <c r="J156" s="221"/>
      <c r="K156" s="221"/>
      <c r="L156" s="221"/>
      <c r="M156" s="221"/>
      <c r="N156" s="221"/>
      <c r="O156" s="221"/>
      <c r="P156" s="222"/>
      <c r="Q156" s="731"/>
      <c r="R156" s="221"/>
      <c r="S156" s="221"/>
      <c r="T156" s="221"/>
      <c r="U156" s="221"/>
      <c r="V156" s="221"/>
      <c r="W156" s="221"/>
      <c r="X156" s="221"/>
      <c r="Y156" s="221"/>
      <c r="Z156" s="221"/>
      <c r="AA156" s="932"/>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20"/>
        <v>0</v>
      </c>
    </row>
    <row r="157" spans="1:51" ht="22.5" hidden="1" customHeight="1" x14ac:dyDescent="0.15">
      <c r="A157" s="1005"/>
      <c r="B157" s="239"/>
      <c r="C157" s="238"/>
      <c r="D157" s="239"/>
      <c r="E157" s="238"/>
      <c r="F157" s="300"/>
      <c r="G157" s="220"/>
      <c r="H157" s="221"/>
      <c r="I157" s="221"/>
      <c r="J157" s="221"/>
      <c r="K157" s="221"/>
      <c r="L157" s="221"/>
      <c r="M157" s="221"/>
      <c r="N157" s="221"/>
      <c r="O157" s="221"/>
      <c r="P157" s="222"/>
      <c r="Q157" s="731"/>
      <c r="R157" s="221"/>
      <c r="S157" s="221"/>
      <c r="T157" s="221"/>
      <c r="U157" s="221"/>
      <c r="V157" s="221"/>
      <c r="W157" s="221"/>
      <c r="X157" s="221"/>
      <c r="Y157" s="221"/>
      <c r="Z157" s="221"/>
      <c r="AA157" s="932"/>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20"/>
        <v>0</v>
      </c>
    </row>
    <row r="158" spans="1:51" ht="22.5" hidden="1" customHeight="1" x14ac:dyDescent="0.15">
      <c r="A158" s="1005"/>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33"/>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20"/>
        <v>0</v>
      </c>
    </row>
    <row r="159" spans="1:51" ht="22.5" hidden="1" customHeight="1" x14ac:dyDescent="0.15">
      <c r="A159" s="1005"/>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1005"/>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1005"/>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3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21">$AY$159</f>
        <v>0</v>
      </c>
    </row>
    <row r="162" spans="1:51" ht="22.5" hidden="1" customHeight="1" x14ac:dyDescent="0.15">
      <c r="A162" s="1005"/>
      <c r="B162" s="239"/>
      <c r="C162" s="238"/>
      <c r="D162" s="239"/>
      <c r="E162" s="238"/>
      <c r="F162" s="300"/>
      <c r="G162" s="220"/>
      <c r="H162" s="221"/>
      <c r="I162" s="221"/>
      <c r="J162" s="221"/>
      <c r="K162" s="221"/>
      <c r="L162" s="221"/>
      <c r="M162" s="221"/>
      <c r="N162" s="221"/>
      <c r="O162" s="221"/>
      <c r="P162" s="222"/>
      <c r="Q162" s="731"/>
      <c r="R162" s="221"/>
      <c r="S162" s="221"/>
      <c r="T162" s="221"/>
      <c r="U162" s="221"/>
      <c r="V162" s="221"/>
      <c r="W162" s="221"/>
      <c r="X162" s="221"/>
      <c r="Y162" s="221"/>
      <c r="Z162" s="221"/>
      <c r="AA162" s="93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21"/>
        <v>0</v>
      </c>
    </row>
    <row r="163" spans="1:51" ht="25.5" hidden="1" customHeight="1" x14ac:dyDescent="0.15">
      <c r="A163" s="1005"/>
      <c r="B163" s="239"/>
      <c r="C163" s="238"/>
      <c r="D163" s="239"/>
      <c r="E163" s="238"/>
      <c r="F163" s="300"/>
      <c r="G163" s="220"/>
      <c r="H163" s="221"/>
      <c r="I163" s="221"/>
      <c r="J163" s="221"/>
      <c r="K163" s="221"/>
      <c r="L163" s="221"/>
      <c r="M163" s="221"/>
      <c r="N163" s="221"/>
      <c r="O163" s="221"/>
      <c r="P163" s="222"/>
      <c r="Q163" s="731"/>
      <c r="R163" s="221"/>
      <c r="S163" s="221"/>
      <c r="T163" s="221"/>
      <c r="U163" s="221"/>
      <c r="V163" s="221"/>
      <c r="W163" s="221"/>
      <c r="X163" s="221"/>
      <c r="Y163" s="221"/>
      <c r="Z163" s="221"/>
      <c r="AA163" s="932"/>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21"/>
        <v>0</v>
      </c>
    </row>
    <row r="164" spans="1:51" ht="22.5" hidden="1" customHeight="1" x14ac:dyDescent="0.15">
      <c r="A164" s="1005"/>
      <c r="B164" s="239"/>
      <c r="C164" s="238"/>
      <c r="D164" s="239"/>
      <c r="E164" s="238"/>
      <c r="F164" s="300"/>
      <c r="G164" s="220"/>
      <c r="H164" s="221"/>
      <c r="I164" s="221"/>
      <c r="J164" s="221"/>
      <c r="K164" s="221"/>
      <c r="L164" s="221"/>
      <c r="M164" s="221"/>
      <c r="N164" s="221"/>
      <c r="O164" s="221"/>
      <c r="P164" s="222"/>
      <c r="Q164" s="731"/>
      <c r="R164" s="221"/>
      <c r="S164" s="221"/>
      <c r="T164" s="221"/>
      <c r="U164" s="221"/>
      <c r="V164" s="221"/>
      <c r="W164" s="221"/>
      <c r="X164" s="221"/>
      <c r="Y164" s="221"/>
      <c r="Z164" s="221"/>
      <c r="AA164" s="932"/>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21"/>
        <v>0</v>
      </c>
    </row>
    <row r="165" spans="1:51" ht="22.5" hidden="1" customHeight="1" x14ac:dyDescent="0.15">
      <c r="A165" s="1005"/>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33"/>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21"/>
        <v>0</v>
      </c>
    </row>
    <row r="166" spans="1:51" ht="22.5" hidden="1" customHeight="1" x14ac:dyDescent="0.15">
      <c r="A166" s="1005"/>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1005"/>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1005"/>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3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2">$AY$166</f>
        <v>0</v>
      </c>
    </row>
    <row r="169" spans="1:51" ht="22.5" hidden="1" customHeight="1" x14ac:dyDescent="0.15">
      <c r="A169" s="1005"/>
      <c r="B169" s="239"/>
      <c r="C169" s="238"/>
      <c r="D169" s="239"/>
      <c r="E169" s="238"/>
      <c r="F169" s="300"/>
      <c r="G169" s="220"/>
      <c r="H169" s="221"/>
      <c r="I169" s="221"/>
      <c r="J169" s="221"/>
      <c r="K169" s="221"/>
      <c r="L169" s="221"/>
      <c r="M169" s="221"/>
      <c r="N169" s="221"/>
      <c r="O169" s="221"/>
      <c r="P169" s="222"/>
      <c r="Q169" s="731"/>
      <c r="R169" s="221"/>
      <c r="S169" s="221"/>
      <c r="T169" s="221"/>
      <c r="U169" s="221"/>
      <c r="V169" s="221"/>
      <c r="W169" s="221"/>
      <c r="X169" s="221"/>
      <c r="Y169" s="221"/>
      <c r="Z169" s="221"/>
      <c r="AA169" s="93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2"/>
        <v>0</v>
      </c>
    </row>
    <row r="170" spans="1:51" ht="25.5" hidden="1" customHeight="1" x14ac:dyDescent="0.15">
      <c r="A170" s="1005"/>
      <c r="B170" s="239"/>
      <c r="C170" s="238"/>
      <c r="D170" s="239"/>
      <c r="E170" s="238"/>
      <c r="F170" s="300"/>
      <c r="G170" s="220"/>
      <c r="H170" s="221"/>
      <c r="I170" s="221"/>
      <c r="J170" s="221"/>
      <c r="K170" s="221"/>
      <c r="L170" s="221"/>
      <c r="M170" s="221"/>
      <c r="N170" s="221"/>
      <c r="O170" s="221"/>
      <c r="P170" s="222"/>
      <c r="Q170" s="731"/>
      <c r="R170" s="221"/>
      <c r="S170" s="221"/>
      <c r="T170" s="221"/>
      <c r="U170" s="221"/>
      <c r="V170" s="221"/>
      <c r="W170" s="221"/>
      <c r="X170" s="221"/>
      <c r="Y170" s="221"/>
      <c r="Z170" s="221"/>
      <c r="AA170" s="932"/>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2"/>
        <v>0</v>
      </c>
    </row>
    <row r="171" spans="1:51" ht="22.5" hidden="1" customHeight="1" x14ac:dyDescent="0.15">
      <c r="A171" s="1005"/>
      <c r="B171" s="239"/>
      <c r="C171" s="238"/>
      <c r="D171" s="239"/>
      <c r="E171" s="238"/>
      <c r="F171" s="300"/>
      <c r="G171" s="220"/>
      <c r="H171" s="221"/>
      <c r="I171" s="221"/>
      <c r="J171" s="221"/>
      <c r="K171" s="221"/>
      <c r="L171" s="221"/>
      <c r="M171" s="221"/>
      <c r="N171" s="221"/>
      <c r="O171" s="221"/>
      <c r="P171" s="222"/>
      <c r="Q171" s="731"/>
      <c r="R171" s="221"/>
      <c r="S171" s="221"/>
      <c r="T171" s="221"/>
      <c r="U171" s="221"/>
      <c r="V171" s="221"/>
      <c r="W171" s="221"/>
      <c r="X171" s="221"/>
      <c r="Y171" s="221"/>
      <c r="Z171" s="221"/>
      <c r="AA171" s="932"/>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2"/>
        <v>0</v>
      </c>
    </row>
    <row r="172" spans="1:51" ht="22.5" hidden="1" customHeight="1" x14ac:dyDescent="0.15">
      <c r="A172" s="1005"/>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33"/>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2"/>
        <v>0</v>
      </c>
    </row>
    <row r="173" spans="1:51" ht="22.5" hidden="1" customHeight="1" x14ac:dyDescent="0.15">
      <c r="A173" s="1005"/>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1005"/>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1005"/>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3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3">$AY$173</f>
        <v>0</v>
      </c>
    </row>
    <row r="176" spans="1:51" ht="22.5" hidden="1" customHeight="1" x14ac:dyDescent="0.15">
      <c r="A176" s="1005"/>
      <c r="B176" s="239"/>
      <c r="C176" s="238"/>
      <c r="D176" s="239"/>
      <c r="E176" s="238"/>
      <c r="F176" s="300"/>
      <c r="G176" s="220"/>
      <c r="H176" s="221"/>
      <c r="I176" s="221"/>
      <c r="J176" s="221"/>
      <c r="K176" s="221"/>
      <c r="L176" s="221"/>
      <c r="M176" s="221"/>
      <c r="N176" s="221"/>
      <c r="O176" s="221"/>
      <c r="P176" s="222"/>
      <c r="Q176" s="731"/>
      <c r="R176" s="221"/>
      <c r="S176" s="221"/>
      <c r="T176" s="221"/>
      <c r="U176" s="221"/>
      <c r="V176" s="221"/>
      <c r="W176" s="221"/>
      <c r="X176" s="221"/>
      <c r="Y176" s="221"/>
      <c r="Z176" s="221"/>
      <c r="AA176" s="93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3"/>
        <v>0</v>
      </c>
    </row>
    <row r="177" spans="1:51" ht="25.5" hidden="1" customHeight="1" x14ac:dyDescent="0.15">
      <c r="A177" s="1005"/>
      <c r="B177" s="239"/>
      <c r="C177" s="238"/>
      <c r="D177" s="239"/>
      <c r="E177" s="238"/>
      <c r="F177" s="300"/>
      <c r="G177" s="220"/>
      <c r="H177" s="221"/>
      <c r="I177" s="221"/>
      <c r="J177" s="221"/>
      <c r="K177" s="221"/>
      <c r="L177" s="221"/>
      <c r="M177" s="221"/>
      <c r="N177" s="221"/>
      <c r="O177" s="221"/>
      <c r="P177" s="222"/>
      <c r="Q177" s="731"/>
      <c r="R177" s="221"/>
      <c r="S177" s="221"/>
      <c r="T177" s="221"/>
      <c r="U177" s="221"/>
      <c r="V177" s="221"/>
      <c r="W177" s="221"/>
      <c r="X177" s="221"/>
      <c r="Y177" s="221"/>
      <c r="Z177" s="221"/>
      <c r="AA177" s="932"/>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3"/>
        <v>0</v>
      </c>
    </row>
    <row r="178" spans="1:51" ht="22.5" hidden="1" customHeight="1" x14ac:dyDescent="0.15">
      <c r="A178" s="1005"/>
      <c r="B178" s="239"/>
      <c r="C178" s="238"/>
      <c r="D178" s="239"/>
      <c r="E178" s="238"/>
      <c r="F178" s="300"/>
      <c r="G178" s="220"/>
      <c r="H178" s="221"/>
      <c r="I178" s="221"/>
      <c r="J178" s="221"/>
      <c r="K178" s="221"/>
      <c r="L178" s="221"/>
      <c r="M178" s="221"/>
      <c r="N178" s="221"/>
      <c r="O178" s="221"/>
      <c r="P178" s="222"/>
      <c r="Q178" s="731"/>
      <c r="R178" s="221"/>
      <c r="S178" s="221"/>
      <c r="T178" s="221"/>
      <c r="U178" s="221"/>
      <c r="V178" s="221"/>
      <c r="W178" s="221"/>
      <c r="X178" s="221"/>
      <c r="Y178" s="221"/>
      <c r="Z178" s="221"/>
      <c r="AA178" s="932"/>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3"/>
        <v>0</v>
      </c>
    </row>
    <row r="179" spans="1:51" ht="22.5" hidden="1" customHeight="1" x14ac:dyDescent="0.15">
      <c r="A179" s="1005"/>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33"/>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3"/>
        <v>0</v>
      </c>
    </row>
    <row r="180" spans="1:51" ht="22.5" hidden="1" customHeight="1" x14ac:dyDescent="0.15">
      <c r="A180" s="1005"/>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1005"/>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1005"/>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3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4">$AY$180</f>
        <v>0</v>
      </c>
    </row>
    <row r="183" spans="1:51" ht="22.5" hidden="1" customHeight="1" x14ac:dyDescent="0.15">
      <c r="A183" s="1005"/>
      <c r="B183" s="239"/>
      <c r="C183" s="238"/>
      <c r="D183" s="239"/>
      <c r="E183" s="238"/>
      <c r="F183" s="300"/>
      <c r="G183" s="220"/>
      <c r="H183" s="221"/>
      <c r="I183" s="221"/>
      <c r="J183" s="221"/>
      <c r="K183" s="221"/>
      <c r="L183" s="221"/>
      <c r="M183" s="221"/>
      <c r="N183" s="221"/>
      <c r="O183" s="221"/>
      <c r="P183" s="222"/>
      <c r="Q183" s="731"/>
      <c r="R183" s="221"/>
      <c r="S183" s="221"/>
      <c r="T183" s="221"/>
      <c r="U183" s="221"/>
      <c r="V183" s="221"/>
      <c r="W183" s="221"/>
      <c r="X183" s="221"/>
      <c r="Y183" s="221"/>
      <c r="Z183" s="221"/>
      <c r="AA183" s="93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4"/>
        <v>0</v>
      </c>
    </row>
    <row r="184" spans="1:51" ht="25.5" hidden="1" customHeight="1" x14ac:dyDescent="0.15">
      <c r="A184" s="1005"/>
      <c r="B184" s="239"/>
      <c r="C184" s="238"/>
      <c r="D184" s="239"/>
      <c r="E184" s="238"/>
      <c r="F184" s="300"/>
      <c r="G184" s="220"/>
      <c r="H184" s="221"/>
      <c r="I184" s="221"/>
      <c r="J184" s="221"/>
      <c r="K184" s="221"/>
      <c r="L184" s="221"/>
      <c r="M184" s="221"/>
      <c r="N184" s="221"/>
      <c r="O184" s="221"/>
      <c r="P184" s="222"/>
      <c r="Q184" s="731"/>
      <c r="R184" s="221"/>
      <c r="S184" s="221"/>
      <c r="T184" s="221"/>
      <c r="U184" s="221"/>
      <c r="V184" s="221"/>
      <c r="W184" s="221"/>
      <c r="X184" s="221"/>
      <c r="Y184" s="221"/>
      <c r="Z184" s="221"/>
      <c r="AA184" s="93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4"/>
        <v>0</v>
      </c>
    </row>
    <row r="185" spans="1:51" ht="22.5" hidden="1" customHeight="1" x14ac:dyDescent="0.15">
      <c r="A185" s="1005"/>
      <c r="B185" s="239"/>
      <c r="C185" s="238"/>
      <c r="D185" s="239"/>
      <c r="E185" s="238"/>
      <c r="F185" s="300"/>
      <c r="G185" s="220"/>
      <c r="H185" s="221"/>
      <c r="I185" s="221"/>
      <c r="J185" s="221"/>
      <c r="K185" s="221"/>
      <c r="L185" s="221"/>
      <c r="M185" s="221"/>
      <c r="N185" s="221"/>
      <c r="O185" s="221"/>
      <c r="P185" s="222"/>
      <c r="Q185" s="731"/>
      <c r="R185" s="221"/>
      <c r="S185" s="221"/>
      <c r="T185" s="221"/>
      <c r="U185" s="221"/>
      <c r="V185" s="221"/>
      <c r="W185" s="221"/>
      <c r="X185" s="221"/>
      <c r="Y185" s="221"/>
      <c r="Z185" s="221"/>
      <c r="AA185" s="932"/>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4"/>
        <v>0</v>
      </c>
    </row>
    <row r="186" spans="1:51" ht="22.5" hidden="1" customHeight="1" x14ac:dyDescent="0.15">
      <c r="A186" s="1005"/>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33"/>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4"/>
        <v>0</v>
      </c>
    </row>
    <row r="187" spans="1:51" ht="23.25" customHeight="1" x14ac:dyDescent="0.15">
      <c r="A187" s="1005"/>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1005"/>
      <c r="B188" s="239"/>
      <c r="C188" s="238"/>
      <c r="D188" s="239"/>
      <c r="E188" s="414" t="s">
        <v>654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16"/>
      <c r="AY188">
        <f>$AY$187</f>
        <v>1</v>
      </c>
    </row>
    <row r="189" spans="1:51" ht="24.75" customHeight="1" thickBot="1" x14ac:dyDescent="0.2">
      <c r="A189" s="1005"/>
      <c r="B189" s="239"/>
      <c r="C189" s="238"/>
      <c r="D189" s="239"/>
      <c r="E189" s="417"/>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19"/>
      <c r="AY189">
        <f>$AY$187</f>
        <v>1</v>
      </c>
    </row>
    <row r="190" spans="1:51" ht="45" hidden="1" customHeight="1" x14ac:dyDescent="0.15">
      <c r="A190" s="1005"/>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1005"/>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1005"/>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308</v>
      </c>
      <c r="AF192" s="185"/>
      <c r="AG192" s="185"/>
      <c r="AH192" s="186"/>
      <c r="AI192" s="201" t="s">
        <v>330</v>
      </c>
      <c r="AJ192" s="185"/>
      <c r="AK192" s="185"/>
      <c r="AL192" s="186"/>
      <c r="AM192" s="201" t="s">
        <v>619</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1005"/>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1005"/>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5">$AY$192</f>
        <v>0</v>
      </c>
    </row>
    <row r="195" spans="1:51" ht="39.75" hidden="1" customHeight="1" x14ac:dyDescent="0.15">
      <c r="A195" s="1005"/>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5"/>
        <v>0</v>
      </c>
    </row>
    <row r="196" spans="1:51" ht="18.75" hidden="1" customHeight="1" x14ac:dyDescent="0.15">
      <c r="A196" s="1005"/>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308</v>
      </c>
      <c r="AF196" s="185"/>
      <c r="AG196" s="185"/>
      <c r="AH196" s="186"/>
      <c r="AI196" s="201" t="s">
        <v>330</v>
      </c>
      <c r="AJ196" s="185"/>
      <c r="AK196" s="185"/>
      <c r="AL196" s="186"/>
      <c r="AM196" s="201" t="s">
        <v>619</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1005"/>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1005"/>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6">$AY$196</f>
        <v>0</v>
      </c>
    </row>
    <row r="199" spans="1:51" ht="39.75" hidden="1" customHeight="1" x14ac:dyDescent="0.15">
      <c r="A199" s="1005"/>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6"/>
        <v>0</v>
      </c>
    </row>
    <row r="200" spans="1:51" ht="18.75" hidden="1" customHeight="1" x14ac:dyDescent="0.15">
      <c r="A200" s="1005"/>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308</v>
      </c>
      <c r="AF200" s="185"/>
      <c r="AG200" s="185"/>
      <c r="AH200" s="186"/>
      <c r="AI200" s="201" t="s">
        <v>330</v>
      </c>
      <c r="AJ200" s="185"/>
      <c r="AK200" s="185"/>
      <c r="AL200" s="186"/>
      <c r="AM200" s="201" t="s">
        <v>619</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1005"/>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1005"/>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7">$AY$200</f>
        <v>0</v>
      </c>
    </row>
    <row r="203" spans="1:51" ht="39.75" hidden="1" customHeight="1" x14ac:dyDescent="0.15">
      <c r="A203" s="1005"/>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7"/>
        <v>0</v>
      </c>
    </row>
    <row r="204" spans="1:51" ht="18.75" hidden="1" customHeight="1" x14ac:dyDescent="0.15">
      <c r="A204" s="1005"/>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308</v>
      </c>
      <c r="AF204" s="185"/>
      <c r="AG204" s="185"/>
      <c r="AH204" s="186"/>
      <c r="AI204" s="201" t="s">
        <v>330</v>
      </c>
      <c r="AJ204" s="185"/>
      <c r="AK204" s="185"/>
      <c r="AL204" s="186"/>
      <c r="AM204" s="201" t="s">
        <v>619</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1005"/>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1005"/>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8">$AY$204</f>
        <v>0</v>
      </c>
    </row>
    <row r="207" spans="1:51" ht="39.75" hidden="1" customHeight="1" x14ac:dyDescent="0.15">
      <c r="A207" s="1005"/>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8"/>
        <v>0</v>
      </c>
    </row>
    <row r="208" spans="1:51" ht="18.75" hidden="1" customHeight="1" x14ac:dyDescent="0.15">
      <c r="A208" s="1005"/>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308</v>
      </c>
      <c r="AF208" s="185"/>
      <c r="AG208" s="185"/>
      <c r="AH208" s="186"/>
      <c r="AI208" s="201" t="s">
        <v>330</v>
      </c>
      <c r="AJ208" s="185"/>
      <c r="AK208" s="185"/>
      <c r="AL208" s="186"/>
      <c r="AM208" s="201" t="s">
        <v>619</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1005"/>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1005"/>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9">$AY$208</f>
        <v>0</v>
      </c>
    </row>
    <row r="211" spans="1:51" ht="39.75" hidden="1" customHeight="1" x14ac:dyDescent="0.15">
      <c r="A211" s="1005"/>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9"/>
        <v>0</v>
      </c>
    </row>
    <row r="212" spans="1:51" ht="22.5" hidden="1" customHeight="1" x14ac:dyDescent="0.15">
      <c r="A212" s="1005"/>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84"/>
      <c r="AY212">
        <f>COUNTA($G$214)</f>
        <v>0</v>
      </c>
    </row>
    <row r="213" spans="1:51" ht="22.5" hidden="1" customHeight="1" x14ac:dyDescent="0.15">
      <c r="A213" s="1005"/>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1005"/>
      <c r="B214" s="239"/>
      <c r="C214" s="238"/>
      <c r="D214" s="239"/>
      <c r="E214" s="238"/>
      <c r="F214" s="300"/>
      <c r="G214" s="218"/>
      <c r="H214" s="177"/>
      <c r="I214" s="177"/>
      <c r="J214" s="177"/>
      <c r="K214" s="177"/>
      <c r="L214" s="177"/>
      <c r="M214" s="177"/>
      <c r="N214" s="177"/>
      <c r="O214" s="177"/>
      <c r="P214" s="219"/>
      <c r="Q214" s="992"/>
      <c r="R214" s="993"/>
      <c r="S214" s="993"/>
      <c r="T214" s="993"/>
      <c r="U214" s="993"/>
      <c r="V214" s="993"/>
      <c r="W214" s="993"/>
      <c r="X214" s="993"/>
      <c r="Y214" s="993"/>
      <c r="Z214" s="993"/>
      <c r="AA214" s="99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30">$AY$212</f>
        <v>0</v>
      </c>
    </row>
    <row r="215" spans="1:51" ht="22.5" hidden="1" customHeight="1" x14ac:dyDescent="0.15">
      <c r="A215" s="1005"/>
      <c r="B215" s="239"/>
      <c r="C215" s="238"/>
      <c r="D215" s="239"/>
      <c r="E215" s="238"/>
      <c r="F215" s="300"/>
      <c r="G215" s="220"/>
      <c r="H215" s="221"/>
      <c r="I215" s="221"/>
      <c r="J215" s="221"/>
      <c r="K215" s="221"/>
      <c r="L215" s="221"/>
      <c r="M215" s="221"/>
      <c r="N215" s="221"/>
      <c r="O215" s="221"/>
      <c r="P215" s="222"/>
      <c r="Q215" s="995"/>
      <c r="R215" s="996"/>
      <c r="S215" s="996"/>
      <c r="T215" s="996"/>
      <c r="U215" s="996"/>
      <c r="V215" s="996"/>
      <c r="W215" s="996"/>
      <c r="X215" s="996"/>
      <c r="Y215" s="996"/>
      <c r="Z215" s="996"/>
      <c r="AA215" s="99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30"/>
        <v>0</v>
      </c>
    </row>
    <row r="216" spans="1:51" ht="25.5" hidden="1" customHeight="1" x14ac:dyDescent="0.15">
      <c r="A216" s="1005"/>
      <c r="B216" s="239"/>
      <c r="C216" s="238"/>
      <c r="D216" s="239"/>
      <c r="E216" s="238"/>
      <c r="F216" s="300"/>
      <c r="G216" s="220"/>
      <c r="H216" s="221"/>
      <c r="I216" s="221"/>
      <c r="J216" s="221"/>
      <c r="K216" s="221"/>
      <c r="L216" s="221"/>
      <c r="M216" s="221"/>
      <c r="N216" s="221"/>
      <c r="O216" s="221"/>
      <c r="P216" s="222"/>
      <c r="Q216" s="995"/>
      <c r="R216" s="996"/>
      <c r="S216" s="996"/>
      <c r="T216" s="996"/>
      <c r="U216" s="996"/>
      <c r="V216" s="996"/>
      <c r="W216" s="996"/>
      <c r="X216" s="996"/>
      <c r="Y216" s="996"/>
      <c r="Z216" s="996"/>
      <c r="AA216" s="997"/>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30"/>
        <v>0</v>
      </c>
    </row>
    <row r="217" spans="1:51" ht="22.5" hidden="1" customHeight="1" x14ac:dyDescent="0.15">
      <c r="A217" s="1005"/>
      <c r="B217" s="239"/>
      <c r="C217" s="238"/>
      <c r="D217" s="239"/>
      <c r="E217" s="238"/>
      <c r="F217" s="300"/>
      <c r="G217" s="220"/>
      <c r="H217" s="221"/>
      <c r="I217" s="221"/>
      <c r="J217" s="221"/>
      <c r="K217" s="221"/>
      <c r="L217" s="221"/>
      <c r="M217" s="221"/>
      <c r="N217" s="221"/>
      <c r="O217" s="221"/>
      <c r="P217" s="222"/>
      <c r="Q217" s="995"/>
      <c r="R217" s="996"/>
      <c r="S217" s="996"/>
      <c r="T217" s="996"/>
      <c r="U217" s="996"/>
      <c r="V217" s="996"/>
      <c r="W217" s="996"/>
      <c r="X217" s="996"/>
      <c r="Y217" s="996"/>
      <c r="Z217" s="996"/>
      <c r="AA217" s="997"/>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30"/>
        <v>0</v>
      </c>
    </row>
    <row r="218" spans="1:51" ht="22.5" hidden="1" customHeight="1" x14ac:dyDescent="0.15">
      <c r="A218" s="1005"/>
      <c r="B218" s="239"/>
      <c r="C218" s="238"/>
      <c r="D218" s="239"/>
      <c r="E218" s="238"/>
      <c r="F218" s="300"/>
      <c r="G218" s="223"/>
      <c r="H218" s="180"/>
      <c r="I218" s="180"/>
      <c r="J218" s="180"/>
      <c r="K218" s="180"/>
      <c r="L218" s="180"/>
      <c r="M218" s="180"/>
      <c r="N218" s="180"/>
      <c r="O218" s="180"/>
      <c r="P218" s="224"/>
      <c r="Q218" s="998"/>
      <c r="R218" s="999"/>
      <c r="S218" s="999"/>
      <c r="T218" s="999"/>
      <c r="U218" s="999"/>
      <c r="V218" s="999"/>
      <c r="W218" s="999"/>
      <c r="X218" s="999"/>
      <c r="Y218" s="999"/>
      <c r="Z218" s="999"/>
      <c r="AA218" s="1000"/>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30"/>
        <v>0</v>
      </c>
    </row>
    <row r="219" spans="1:51" ht="22.5" hidden="1" customHeight="1" x14ac:dyDescent="0.15">
      <c r="A219" s="1005"/>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1005"/>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1005"/>
      <c r="B221" s="239"/>
      <c r="C221" s="238"/>
      <c r="D221" s="239"/>
      <c r="E221" s="238"/>
      <c r="F221" s="300"/>
      <c r="G221" s="218"/>
      <c r="H221" s="177"/>
      <c r="I221" s="177"/>
      <c r="J221" s="177"/>
      <c r="K221" s="177"/>
      <c r="L221" s="177"/>
      <c r="M221" s="177"/>
      <c r="N221" s="177"/>
      <c r="O221" s="177"/>
      <c r="P221" s="219"/>
      <c r="Q221" s="992"/>
      <c r="R221" s="993"/>
      <c r="S221" s="993"/>
      <c r="T221" s="993"/>
      <c r="U221" s="993"/>
      <c r="V221" s="993"/>
      <c r="W221" s="993"/>
      <c r="X221" s="993"/>
      <c r="Y221" s="993"/>
      <c r="Z221" s="993"/>
      <c r="AA221" s="99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31">$AY$219</f>
        <v>0</v>
      </c>
    </row>
    <row r="222" spans="1:51" ht="22.5" hidden="1" customHeight="1" x14ac:dyDescent="0.15">
      <c r="A222" s="1005"/>
      <c r="B222" s="239"/>
      <c r="C222" s="238"/>
      <c r="D222" s="239"/>
      <c r="E222" s="238"/>
      <c r="F222" s="300"/>
      <c r="G222" s="220"/>
      <c r="H222" s="221"/>
      <c r="I222" s="221"/>
      <c r="J222" s="221"/>
      <c r="K222" s="221"/>
      <c r="L222" s="221"/>
      <c r="M222" s="221"/>
      <c r="N222" s="221"/>
      <c r="O222" s="221"/>
      <c r="P222" s="222"/>
      <c r="Q222" s="995"/>
      <c r="R222" s="996"/>
      <c r="S222" s="996"/>
      <c r="T222" s="996"/>
      <c r="U222" s="996"/>
      <c r="V222" s="996"/>
      <c r="W222" s="996"/>
      <c r="X222" s="996"/>
      <c r="Y222" s="996"/>
      <c r="Z222" s="996"/>
      <c r="AA222" s="99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31"/>
        <v>0</v>
      </c>
    </row>
    <row r="223" spans="1:51" ht="25.5" hidden="1" customHeight="1" x14ac:dyDescent="0.15">
      <c r="A223" s="1005"/>
      <c r="B223" s="239"/>
      <c r="C223" s="238"/>
      <c r="D223" s="239"/>
      <c r="E223" s="238"/>
      <c r="F223" s="300"/>
      <c r="G223" s="220"/>
      <c r="H223" s="221"/>
      <c r="I223" s="221"/>
      <c r="J223" s="221"/>
      <c r="K223" s="221"/>
      <c r="L223" s="221"/>
      <c r="M223" s="221"/>
      <c r="N223" s="221"/>
      <c r="O223" s="221"/>
      <c r="P223" s="222"/>
      <c r="Q223" s="995"/>
      <c r="R223" s="996"/>
      <c r="S223" s="996"/>
      <c r="T223" s="996"/>
      <c r="U223" s="996"/>
      <c r="V223" s="996"/>
      <c r="W223" s="996"/>
      <c r="X223" s="996"/>
      <c r="Y223" s="996"/>
      <c r="Z223" s="996"/>
      <c r="AA223" s="997"/>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31"/>
        <v>0</v>
      </c>
    </row>
    <row r="224" spans="1:51" ht="22.5" hidden="1" customHeight="1" x14ac:dyDescent="0.15">
      <c r="A224" s="1005"/>
      <c r="B224" s="239"/>
      <c r="C224" s="238"/>
      <c r="D224" s="239"/>
      <c r="E224" s="238"/>
      <c r="F224" s="300"/>
      <c r="G224" s="220"/>
      <c r="H224" s="221"/>
      <c r="I224" s="221"/>
      <c r="J224" s="221"/>
      <c r="K224" s="221"/>
      <c r="L224" s="221"/>
      <c r="M224" s="221"/>
      <c r="N224" s="221"/>
      <c r="O224" s="221"/>
      <c r="P224" s="222"/>
      <c r="Q224" s="995"/>
      <c r="R224" s="996"/>
      <c r="S224" s="996"/>
      <c r="T224" s="996"/>
      <c r="U224" s="996"/>
      <c r="V224" s="996"/>
      <c r="W224" s="996"/>
      <c r="X224" s="996"/>
      <c r="Y224" s="996"/>
      <c r="Z224" s="996"/>
      <c r="AA224" s="997"/>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31"/>
        <v>0</v>
      </c>
    </row>
    <row r="225" spans="1:51" ht="22.5" hidden="1" customHeight="1" x14ac:dyDescent="0.15">
      <c r="A225" s="1005"/>
      <c r="B225" s="239"/>
      <c r="C225" s="238"/>
      <c r="D225" s="239"/>
      <c r="E225" s="238"/>
      <c r="F225" s="300"/>
      <c r="G225" s="223"/>
      <c r="H225" s="180"/>
      <c r="I225" s="180"/>
      <c r="J225" s="180"/>
      <c r="K225" s="180"/>
      <c r="L225" s="180"/>
      <c r="M225" s="180"/>
      <c r="N225" s="180"/>
      <c r="O225" s="180"/>
      <c r="P225" s="224"/>
      <c r="Q225" s="998"/>
      <c r="R225" s="999"/>
      <c r="S225" s="999"/>
      <c r="T225" s="999"/>
      <c r="U225" s="999"/>
      <c r="V225" s="999"/>
      <c r="W225" s="999"/>
      <c r="X225" s="999"/>
      <c r="Y225" s="999"/>
      <c r="Z225" s="999"/>
      <c r="AA225" s="1000"/>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31"/>
        <v>0</v>
      </c>
    </row>
    <row r="226" spans="1:51" ht="22.5" hidden="1" customHeight="1" x14ac:dyDescent="0.15">
      <c r="A226" s="1005"/>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1005"/>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1005"/>
      <c r="B228" s="239"/>
      <c r="C228" s="238"/>
      <c r="D228" s="239"/>
      <c r="E228" s="238"/>
      <c r="F228" s="300"/>
      <c r="G228" s="218"/>
      <c r="H228" s="177"/>
      <c r="I228" s="177"/>
      <c r="J228" s="177"/>
      <c r="K228" s="177"/>
      <c r="L228" s="177"/>
      <c r="M228" s="177"/>
      <c r="N228" s="177"/>
      <c r="O228" s="177"/>
      <c r="P228" s="219"/>
      <c r="Q228" s="992"/>
      <c r="R228" s="993"/>
      <c r="S228" s="993"/>
      <c r="T228" s="993"/>
      <c r="U228" s="993"/>
      <c r="V228" s="993"/>
      <c r="W228" s="993"/>
      <c r="X228" s="993"/>
      <c r="Y228" s="993"/>
      <c r="Z228" s="993"/>
      <c r="AA228" s="99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2">$AY$226</f>
        <v>0</v>
      </c>
    </row>
    <row r="229" spans="1:51" ht="22.5" hidden="1" customHeight="1" x14ac:dyDescent="0.15">
      <c r="A229" s="1005"/>
      <c r="B229" s="239"/>
      <c r="C229" s="238"/>
      <c r="D229" s="239"/>
      <c r="E229" s="238"/>
      <c r="F229" s="300"/>
      <c r="G229" s="220"/>
      <c r="H229" s="221"/>
      <c r="I229" s="221"/>
      <c r="J229" s="221"/>
      <c r="K229" s="221"/>
      <c r="L229" s="221"/>
      <c r="M229" s="221"/>
      <c r="N229" s="221"/>
      <c r="O229" s="221"/>
      <c r="P229" s="222"/>
      <c r="Q229" s="995"/>
      <c r="R229" s="996"/>
      <c r="S229" s="996"/>
      <c r="T229" s="996"/>
      <c r="U229" s="996"/>
      <c r="V229" s="996"/>
      <c r="W229" s="996"/>
      <c r="X229" s="996"/>
      <c r="Y229" s="996"/>
      <c r="Z229" s="996"/>
      <c r="AA229" s="99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2"/>
        <v>0</v>
      </c>
    </row>
    <row r="230" spans="1:51" ht="25.5" hidden="1" customHeight="1" x14ac:dyDescent="0.15">
      <c r="A230" s="1005"/>
      <c r="B230" s="239"/>
      <c r="C230" s="238"/>
      <c r="D230" s="239"/>
      <c r="E230" s="238"/>
      <c r="F230" s="300"/>
      <c r="G230" s="220"/>
      <c r="H230" s="221"/>
      <c r="I230" s="221"/>
      <c r="J230" s="221"/>
      <c r="K230" s="221"/>
      <c r="L230" s="221"/>
      <c r="M230" s="221"/>
      <c r="N230" s="221"/>
      <c r="O230" s="221"/>
      <c r="P230" s="222"/>
      <c r="Q230" s="995"/>
      <c r="R230" s="996"/>
      <c r="S230" s="996"/>
      <c r="T230" s="996"/>
      <c r="U230" s="996"/>
      <c r="V230" s="996"/>
      <c r="W230" s="996"/>
      <c r="X230" s="996"/>
      <c r="Y230" s="996"/>
      <c r="Z230" s="996"/>
      <c r="AA230" s="997"/>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2"/>
        <v>0</v>
      </c>
    </row>
    <row r="231" spans="1:51" ht="22.5" hidden="1" customHeight="1" x14ac:dyDescent="0.15">
      <c r="A231" s="1005"/>
      <c r="B231" s="239"/>
      <c r="C231" s="238"/>
      <c r="D231" s="239"/>
      <c r="E231" s="238"/>
      <c r="F231" s="300"/>
      <c r="G231" s="220"/>
      <c r="H231" s="221"/>
      <c r="I231" s="221"/>
      <c r="J231" s="221"/>
      <c r="K231" s="221"/>
      <c r="L231" s="221"/>
      <c r="M231" s="221"/>
      <c r="N231" s="221"/>
      <c r="O231" s="221"/>
      <c r="P231" s="222"/>
      <c r="Q231" s="995"/>
      <c r="R231" s="996"/>
      <c r="S231" s="996"/>
      <c r="T231" s="996"/>
      <c r="U231" s="996"/>
      <c r="V231" s="996"/>
      <c r="W231" s="996"/>
      <c r="X231" s="996"/>
      <c r="Y231" s="996"/>
      <c r="Z231" s="996"/>
      <c r="AA231" s="997"/>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2"/>
        <v>0</v>
      </c>
    </row>
    <row r="232" spans="1:51" ht="22.5" hidden="1" customHeight="1" x14ac:dyDescent="0.15">
      <c r="A232" s="1005"/>
      <c r="B232" s="239"/>
      <c r="C232" s="238"/>
      <c r="D232" s="239"/>
      <c r="E232" s="238"/>
      <c r="F232" s="300"/>
      <c r="G232" s="223"/>
      <c r="H232" s="180"/>
      <c r="I232" s="180"/>
      <c r="J232" s="180"/>
      <c r="K232" s="180"/>
      <c r="L232" s="180"/>
      <c r="M232" s="180"/>
      <c r="N232" s="180"/>
      <c r="O232" s="180"/>
      <c r="P232" s="224"/>
      <c r="Q232" s="998"/>
      <c r="R232" s="999"/>
      <c r="S232" s="999"/>
      <c r="T232" s="999"/>
      <c r="U232" s="999"/>
      <c r="V232" s="999"/>
      <c r="W232" s="999"/>
      <c r="X232" s="999"/>
      <c r="Y232" s="999"/>
      <c r="Z232" s="999"/>
      <c r="AA232" s="1000"/>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2"/>
        <v>0</v>
      </c>
    </row>
    <row r="233" spans="1:51" ht="22.5" hidden="1" customHeight="1" x14ac:dyDescent="0.15">
      <c r="A233" s="1005"/>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1005"/>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1005"/>
      <c r="B235" s="239"/>
      <c r="C235" s="238"/>
      <c r="D235" s="239"/>
      <c r="E235" s="238"/>
      <c r="F235" s="300"/>
      <c r="G235" s="218"/>
      <c r="H235" s="177"/>
      <c r="I235" s="177"/>
      <c r="J235" s="177"/>
      <c r="K235" s="177"/>
      <c r="L235" s="177"/>
      <c r="M235" s="177"/>
      <c r="N235" s="177"/>
      <c r="O235" s="177"/>
      <c r="P235" s="219"/>
      <c r="Q235" s="992"/>
      <c r="R235" s="993"/>
      <c r="S235" s="993"/>
      <c r="T235" s="993"/>
      <c r="U235" s="993"/>
      <c r="V235" s="993"/>
      <c r="W235" s="993"/>
      <c r="X235" s="993"/>
      <c r="Y235" s="993"/>
      <c r="Z235" s="993"/>
      <c r="AA235" s="99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3">$AY$233</f>
        <v>0</v>
      </c>
    </row>
    <row r="236" spans="1:51" ht="22.5" hidden="1" customHeight="1" x14ac:dyDescent="0.15">
      <c r="A236" s="1005"/>
      <c r="B236" s="239"/>
      <c r="C236" s="238"/>
      <c r="D236" s="239"/>
      <c r="E236" s="238"/>
      <c r="F236" s="300"/>
      <c r="G236" s="220"/>
      <c r="H236" s="221"/>
      <c r="I236" s="221"/>
      <c r="J236" s="221"/>
      <c r="K236" s="221"/>
      <c r="L236" s="221"/>
      <c r="M236" s="221"/>
      <c r="N236" s="221"/>
      <c r="O236" s="221"/>
      <c r="P236" s="222"/>
      <c r="Q236" s="995"/>
      <c r="R236" s="996"/>
      <c r="S236" s="996"/>
      <c r="T236" s="996"/>
      <c r="U236" s="996"/>
      <c r="V236" s="996"/>
      <c r="W236" s="996"/>
      <c r="X236" s="996"/>
      <c r="Y236" s="996"/>
      <c r="Z236" s="996"/>
      <c r="AA236" s="99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3"/>
        <v>0</v>
      </c>
    </row>
    <row r="237" spans="1:51" ht="25.5" hidden="1" customHeight="1" x14ac:dyDescent="0.15">
      <c r="A237" s="1005"/>
      <c r="B237" s="239"/>
      <c r="C237" s="238"/>
      <c r="D237" s="239"/>
      <c r="E237" s="238"/>
      <c r="F237" s="300"/>
      <c r="G237" s="220"/>
      <c r="H237" s="221"/>
      <c r="I237" s="221"/>
      <c r="J237" s="221"/>
      <c r="K237" s="221"/>
      <c r="L237" s="221"/>
      <c r="M237" s="221"/>
      <c r="N237" s="221"/>
      <c r="O237" s="221"/>
      <c r="P237" s="222"/>
      <c r="Q237" s="995"/>
      <c r="R237" s="996"/>
      <c r="S237" s="996"/>
      <c r="T237" s="996"/>
      <c r="U237" s="996"/>
      <c r="V237" s="996"/>
      <c r="W237" s="996"/>
      <c r="X237" s="996"/>
      <c r="Y237" s="996"/>
      <c r="Z237" s="996"/>
      <c r="AA237" s="997"/>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3"/>
        <v>0</v>
      </c>
    </row>
    <row r="238" spans="1:51" ht="22.5" hidden="1" customHeight="1" x14ac:dyDescent="0.15">
      <c r="A238" s="1005"/>
      <c r="B238" s="239"/>
      <c r="C238" s="238"/>
      <c r="D238" s="239"/>
      <c r="E238" s="238"/>
      <c r="F238" s="300"/>
      <c r="G238" s="220"/>
      <c r="H238" s="221"/>
      <c r="I238" s="221"/>
      <c r="J238" s="221"/>
      <c r="K238" s="221"/>
      <c r="L238" s="221"/>
      <c r="M238" s="221"/>
      <c r="N238" s="221"/>
      <c r="O238" s="221"/>
      <c r="P238" s="222"/>
      <c r="Q238" s="995"/>
      <c r="R238" s="996"/>
      <c r="S238" s="996"/>
      <c r="T238" s="996"/>
      <c r="U238" s="996"/>
      <c r="V238" s="996"/>
      <c r="W238" s="996"/>
      <c r="X238" s="996"/>
      <c r="Y238" s="996"/>
      <c r="Z238" s="996"/>
      <c r="AA238" s="997"/>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3"/>
        <v>0</v>
      </c>
    </row>
    <row r="239" spans="1:51" ht="22.5" hidden="1" customHeight="1" x14ac:dyDescent="0.15">
      <c r="A239" s="1005"/>
      <c r="B239" s="239"/>
      <c r="C239" s="238"/>
      <c r="D239" s="239"/>
      <c r="E239" s="238"/>
      <c r="F239" s="300"/>
      <c r="G239" s="223"/>
      <c r="H239" s="180"/>
      <c r="I239" s="180"/>
      <c r="J239" s="180"/>
      <c r="K239" s="180"/>
      <c r="L239" s="180"/>
      <c r="M239" s="180"/>
      <c r="N239" s="180"/>
      <c r="O239" s="180"/>
      <c r="P239" s="224"/>
      <c r="Q239" s="998"/>
      <c r="R239" s="999"/>
      <c r="S239" s="999"/>
      <c r="T239" s="999"/>
      <c r="U239" s="999"/>
      <c r="V239" s="999"/>
      <c r="W239" s="999"/>
      <c r="X239" s="999"/>
      <c r="Y239" s="999"/>
      <c r="Z239" s="999"/>
      <c r="AA239" s="1000"/>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3"/>
        <v>0</v>
      </c>
    </row>
    <row r="240" spans="1:51" ht="22.5" hidden="1" customHeight="1" x14ac:dyDescent="0.15">
      <c r="A240" s="1005"/>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1005"/>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1005"/>
      <c r="B242" s="239"/>
      <c r="C242" s="238"/>
      <c r="D242" s="239"/>
      <c r="E242" s="238"/>
      <c r="F242" s="300"/>
      <c r="G242" s="218"/>
      <c r="H242" s="177"/>
      <c r="I242" s="177"/>
      <c r="J242" s="177"/>
      <c r="K242" s="177"/>
      <c r="L242" s="177"/>
      <c r="M242" s="177"/>
      <c r="N242" s="177"/>
      <c r="O242" s="177"/>
      <c r="P242" s="219"/>
      <c r="Q242" s="992"/>
      <c r="R242" s="993"/>
      <c r="S242" s="993"/>
      <c r="T242" s="993"/>
      <c r="U242" s="993"/>
      <c r="V242" s="993"/>
      <c r="W242" s="993"/>
      <c r="X242" s="993"/>
      <c r="Y242" s="993"/>
      <c r="Z242" s="993"/>
      <c r="AA242" s="99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4">$AY$240</f>
        <v>0</v>
      </c>
    </row>
    <row r="243" spans="1:51" ht="22.5" hidden="1" customHeight="1" x14ac:dyDescent="0.15">
      <c r="A243" s="1005"/>
      <c r="B243" s="239"/>
      <c r="C243" s="238"/>
      <c r="D243" s="239"/>
      <c r="E243" s="238"/>
      <c r="F243" s="300"/>
      <c r="G243" s="220"/>
      <c r="H243" s="221"/>
      <c r="I243" s="221"/>
      <c r="J243" s="221"/>
      <c r="K243" s="221"/>
      <c r="L243" s="221"/>
      <c r="M243" s="221"/>
      <c r="N243" s="221"/>
      <c r="O243" s="221"/>
      <c r="P243" s="222"/>
      <c r="Q243" s="995"/>
      <c r="R243" s="996"/>
      <c r="S243" s="996"/>
      <c r="T243" s="996"/>
      <c r="U243" s="996"/>
      <c r="V243" s="996"/>
      <c r="W243" s="996"/>
      <c r="X243" s="996"/>
      <c r="Y243" s="996"/>
      <c r="Z243" s="996"/>
      <c r="AA243" s="99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4"/>
        <v>0</v>
      </c>
    </row>
    <row r="244" spans="1:51" ht="25.5" hidden="1" customHeight="1" x14ac:dyDescent="0.15">
      <c r="A244" s="1005"/>
      <c r="B244" s="239"/>
      <c r="C244" s="238"/>
      <c r="D244" s="239"/>
      <c r="E244" s="238"/>
      <c r="F244" s="300"/>
      <c r="G244" s="220"/>
      <c r="H244" s="221"/>
      <c r="I244" s="221"/>
      <c r="J244" s="221"/>
      <c r="K244" s="221"/>
      <c r="L244" s="221"/>
      <c r="M244" s="221"/>
      <c r="N244" s="221"/>
      <c r="O244" s="221"/>
      <c r="P244" s="222"/>
      <c r="Q244" s="995"/>
      <c r="R244" s="996"/>
      <c r="S244" s="996"/>
      <c r="T244" s="996"/>
      <c r="U244" s="996"/>
      <c r="V244" s="996"/>
      <c r="W244" s="996"/>
      <c r="X244" s="996"/>
      <c r="Y244" s="996"/>
      <c r="Z244" s="996"/>
      <c r="AA244" s="997"/>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4"/>
        <v>0</v>
      </c>
    </row>
    <row r="245" spans="1:51" ht="22.5" hidden="1" customHeight="1" x14ac:dyDescent="0.15">
      <c r="A245" s="1005"/>
      <c r="B245" s="239"/>
      <c r="C245" s="238"/>
      <c r="D245" s="239"/>
      <c r="E245" s="238"/>
      <c r="F245" s="300"/>
      <c r="G245" s="220"/>
      <c r="H245" s="221"/>
      <c r="I245" s="221"/>
      <c r="J245" s="221"/>
      <c r="K245" s="221"/>
      <c r="L245" s="221"/>
      <c r="M245" s="221"/>
      <c r="N245" s="221"/>
      <c r="O245" s="221"/>
      <c r="P245" s="222"/>
      <c r="Q245" s="995"/>
      <c r="R245" s="996"/>
      <c r="S245" s="996"/>
      <c r="T245" s="996"/>
      <c r="U245" s="996"/>
      <c r="V245" s="996"/>
      <c r="W245" s="996"/>
      <c r="X245" s="996"/>
      <c r="Y245" s="996"/>
      <c r="Z245" s="996"/>
      <c r="AA245" s="997"/>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4"/>
        <v>0</v>
      </c>
    </row>
    <row r="246" spans="1:51" ht="22.5" hidden="1" customHeight="1" x14ac:dyDescent="0.15">
      <c r="A246" s="1005"/>
      <c r="B246" s="239"/>
      <c r="C246" s="238"/>
      <c r="D246" s="239"/>
      <c r="E246" s="301"/>
      <c r="F246" s="302"/>
      <c r="G246" s="223"/>
      <c r="H246" s="180"/>
      <c r="I246" s="180"/>
      <c r="J246" s="180"/>
      <c r="K246" s="180"/>
      <c r="L246" s="180"/>
      <c r="M246" s="180"/>
      <c r="N246" s="180"/>
      <c r="O246" s="180"/>
      <c r="P246" s="224"/>
      <c r="Q246" s="998"/>
      <c r="R246" s="999"/>
      <c r="S246" s="999"/>
      <c r="T246" s="999"/>
      <c r="U246" s="999"/>
      <c r="V246" s="999"/>
      <c r="W246" s="999"/>
      <c r="X246" s="999"/>
      <c r="Y246" s="999"/>
      <c r="Z246" s="999"/>
      <c r="AA246" s="1000"/>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4"/>
        <v>0</v>
      </c>
    </row>
    <row r="247" spans="1:51" ht="23.25" hidden="1" customHeight="1" x14ac:dyDescent="0.15">
      <c r="A247" s="1005"/>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1005"/>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1005"/>
      <c r="B249" s="239"/>
      <c r="C249" s="238"/>
      <c r="D249" s="239"/>
      <c r="E249" s="73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732"/>
      <c r="AY249">
        <f>$AY$247</f>
        <v>0</v>
      </c>
    </row>
    <row r="250" spans="1:51" ht="45" hidden="1" customHeight="1" x14ac:dyDescent="0.15">
      <c r="A250" s="1005"/>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1005"/>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1005"/>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308</v>
      </c>
      <c r="AF252" s="185"/>
      <c r="AG252" s="185"/>
      <c r="AH252" s="186"/>
      <c r="AI252" s="201" t="s">
        <v>330</v>
      </c>
      <c r="AJ252" s="185"/>
      <c r="AK252" s="185"/>
      <c r="AL252" s="186"/>
      <c r="AM252" s="201" t="s">
        <v>619</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1005"/>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1005"/>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5">$AY$252</f>
        <v>0</v>
      </c>
    </row>
    <row r="255" spans="1:51" ht="39.75" hidden="1" customHeight="1" x14ac:dyDescent="0.15">
      <c r="A255" s="1005"/>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5"/>
        <v>0</v>
      </c>
    </row>
    <row r="256" spans="1:51" ht="18.75" hidden="1" customHeight="1" x14ac:dyDescent="0.15">
      <c r="A256" s="1005"/>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308</v>
      </c>
      <c r="AF256" s="185"/>
      <c r="AG256" s="185"/>
      <c r="AH256" s="186"/>
      <c r="AI256" s="201" t="s">
        <v>330</v>
      </c>
      <c r="AJ256" s="185"/>
      <c r="AK256" s="185"/>
      <c r="AL256" s="186"/>
      <c r="AM256" s="201" t="s">
        <v>619</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1005"/>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1005"/>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6">$AY$256</f>
        <v>0</v>
      </c>
    </row>
    <row r="259" spans="1:51" ht="39.75" hidden="1" customHeight="1" x14ac:dyDescent="0.15">
      <c r="A259" s="1005"/>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6"/>
        <v>0</v>
      </c>
    </row>
    <row r="260" spans="1:51" ht="18.75" hidden="1" customHeight="1" x14ac:dyDescent="0.15">
      <c r="A260" s="1005"/>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308</v>
      </c>
      <c r="AF260" s="185"/>
      <c r="AG260" s="185"/>
      <c r="AH260" s="186"/>
      <c r="AI260" s="201" t="s">
        <v>330</v>
      </c>
      <c r="AJ260" s="185"/>
      <c r="AK260" s="185"/>
      <c r="AL260" s="186"/>
      <c r="AM260" s="201" t="s">
        <v>619</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1005"/>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1005"/>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7">$AY$260</f>
        <v>0</v>
      </c>
    </row>
    <row r="263" spans="1:51" ht="39.75" hidden="1" customHeight="1" x14ac:dyDescent="0.15">
      <c r="A263" s="1005"/>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7"/>
        <v>0</v>
      </c>
    </row>
    <row r="264" spans="1:51" ht="18.75" hidden="1" customHeight="1" x14ac:dyDescent="0.15">
      <c r="A264" s="1005"/>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619</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1005"/>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1005"/>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8">$AY$264</f>
        <v>0</v>
      </c>
    </row>
    <row r="267" spans="1:51" ht="39.75" hidden="1" customHeight="1" x14ac:dyDescent="0.15">
      <c r="A267" s="1005"/>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8"/>
        <v>0</v>
      </c>
    </row>
    <row r="268" spans="1:51" ht="18.75" hidden="1" customHeight="1" x14ac:dyDescent="0.15">
      <c r="A268" s="1005"/>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308</v>
      </c>
      <c r="AF268" s="185"/>
      <c r="AG268" s="185"/>
      <c r="AH268" s="186"/>
      <c r="AI268" s="201" t="s">
        <v>330</v>
      </c>
      <c r="AJ268" s="185"/>
      <c r="AK268" s="185"/>
      <c r="AL268" s="186"/>
      <c r="AM268" s="201" t="s">
        <v>619</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1005"/>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1005"/>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9">$AY$268</f>
        <v>0</v>
      </c>
    </row>
    <row r="271" spans="1:51" ht="39.75" hidden="1" customHeight="1" x14ac:dyDescent="0.15">
      <c r="A271" s="1005"/>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9"/>
        <v>0</v>
      </c>
    </row>
    <row r="272" spans="1:51" ht="22.5" hidden="1" customHeight="1" x14ac:dyDescent="0.15">
      <c r="A272" s="1005"/>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84"/>
      <c r="AY272">
        <f>COUNTA($G$274)</f>
        <v>0</v>
      </c>
    </row>
    <row r="273" spans="1:51" ht="22.5" hidden="1" customHeight="1" x14ac:dyDescent="0.15">
      <c r="A273" s="1005"/>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1005"/>
      <c r="B274" s="239"/>
      <c r="C274" s="238"/>
      <c r="D274" s="239"/>
      <c r="E274" s="238"/>
      <c r="F274" s="300"/>
      <c r="G274" s="218"/>
      <c r="H274" s="177"/>
      <c r="I274" s="177"/>
      <c r="J274" s="177"/>
      <c r="K274" s="177"/>
      <c r="L274" s="177"/>
      <c r="M274" s="177"/>
      <c r="N274" s="177"/>
      <c r="O274" s="177"/>
      <c r="P274" s="219"/>
      <c r="Q274" s="992"/>
      <c r="R274" s="993"/>
      <c r="S274" s="993"/>
      <c r="T274" s="993"/>
      <c r="U274" s="993"/>
      <c r="V274" s="993"/>
      <c r="W274" s="993"/>
      <c r="X274" s="993"/>
      <c r="Y274" s="993"/>
      <c r="Z274" s="993"/>
      <c r="AA274" s="99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40">$AY$272</f>
        <v>0</v>
      </c>
    </row>
    <row r="275" spans="1:51" ht="22.5" hidden="1" customHeight="1" x14ac:dyDescent="0.15">
      <c r="A275" s="1005"/>
      <c r="B275" s="239"/>
      <c r="C275" s="238"/>
      <c r="D275" s="239"/>
      <c r="E275" s="238"/>
      <c r="F275" s="300"/>
      <c r="G275" s="220"/>
      <c r="H275" s="221"/>
      <c r="I275" s="221"/>
      <c r="J275" s="221"/>
      <c r="K275" s="221"/>
      <c r="L275" s="221"/>
      <c r="M275" s="221"/>
      <c r="N275" s="221"/>
      <c r="O275" s="221"/>
      <c r="P275" s="222"/>
      <c r="Q275" s="995"/>
      <c r="R275" s="996"/>
      <c r="S275" s="996"/>
      <c r="T275" s="996"/>
      <c r="U275" s="996"/>
      <c r="V275" s="996"/>
      <c r="W275" s="996"/>
      <c r="X275" s="996"/>
      <c r="Y275" s="996"/>
      <c r="Z275" s="996"/>
      <c r="AA275" s="99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40"/>
        <v>0</v>
      </c>
    </row>
    <row r="276" spans="1:51" ht="25.5" hidden="1" customHeight="1" x14ac:dyDescent="0.15">
      <c r="A276" s="1005"/>
      <c r="B276" s="239"/>
      <c r="C276" s="238"/>
      <c r="D276" s="239"/>
      <c r="E276" s="238"/>
      <c r="F276" s="300"/>
      <c r="G276" s="220"/>
      <c r="H276" s="221"/>
      <c r="I276" s="221"/>
      <c r="J276" s="221"/>
      <c r="K276" s="221"/>
      <c r="L276" s="221"/>
      <c r="M276" s="221"/>
      <c r="N276" s="221"/>
      <c r="O276" s="221"/>
      <c r="P276" s="222"/>
      <c r="Q276" s="995"/>
      <c r="R276" s="996"/>
      <c r="S276" s="996"/>
      <c r="T276" s="996"/>
      <c r="U276" s="996"/>
      <c r="V276" s="996"/>
      <c r="W276" s="996"/>
      <c r="X276" s="996"/>
      <c r="Y276" s="996"/>
      <c r="Z276" s="996"/>
      <c r="AA276" s="997"/>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40"/>
        <v>0</v>
      </c>
    </row>
    <row r="277" spans="1:51" ht="22.5" hidden="1" customHeight="1" x14ac:dyDescent="0.15">
      <c r="A277" s="1005"/>
      <c r="B277" s="239"/>
      <c r="C277" s="238"/>
      <c r="D277" s="239"/>
      <c r="E277" s="238"/>
      <c r="F277" s="300"/>
      <c r="G277" s="220"/>
      <c r="H277" s="221"/>
      <c r="I277" s="221"/>
      <c r="J277" s="221"/>
      <c r="K277" s="221"/>
      <c r="L277" s="221"/>
      <c r="M277" s="221"/>
      <c r="N277" s="221"/>
      <c r="O277" s="221"/>
      <c r="P277" s="222"/>
      <c r="Q277" s="995"/>
      <c r="R277" s="996"/>
      <c r="S277" s="996"/>
      <c r="T277" s="996"/>
      <c r="U277" s="996"/>
      <c r="V277" s="996"/>
      <c r="W277" s="996"/>
      <c r="X277" s="996"/>
      <c r="Y277" s="996"/>
      <c r="Z277" s="996"/>
      <c r="AA277" s="997"/>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40"/>
        <v>0</v>
      </c>
    </row>
    <row r="278" spans="1:51" ht="22.5" hidden="1" customHeight="1" x14ac:dyDescent="0.15">
      <c r="A278" s="1005"/>
      <c r="B278" s="239"/>
      <c r="C278" s="238"/>
      <c r="D278" s="239"/>
      <c r="E278" s="238"/>
      <c r="F278" s="300"/>
      <c r="G278" s="223"/>
      <c r="H278" s="180"/>
      <c r="I278" s="180"/>
      <c r="J278" s="180"/>
      <c r="K278" s="180"/>
      <c r="L278" s="180"/>
      <c r="M278" s="180"/>
      <c r="N278" s="180"/>
      <c r="O278" s="180"/>
      <c r="P278" s="224"/>
      <c r="Q278" s="998"/>
      <c r="R278" s="999"/>
      <c r="S278" s="999"/>
      <c r="T278" s="999"/>
      <c r="U278" s="999"/>
      <c r="V278" s="999"/>
      <c r="W278" s="999"/>
      <c r="X278" s="999"/>
      <c r="Y278" s="999"/>
      <c r="Z278" s="999"/>
      <c r="AA278" s="1000"/>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40"/>
        <v>0</v>
      </c>
    </row>
    <row r="279" spans="1:51" ht="22.5" hidden="1" customHeight="1" x14ac:dyDescent="0.15">
      <c r="A279" s="1005"/>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1005"/>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1005"/>
      <c r="B281" s="239"/>
      <c r="C281" s="238"/>
      <c r="D281" s="239"/>
      <c r="E281" s="238"/>
      <c r="F281" s="300"/>
      <c r="G281" s="218"/>
      <c r="H281" s="177"/>
      <c r="I281" s="177"/>
      <c r="J281" s="177"/>
      <c r="K281" s="177"/>
      <c r="L281" s="177"/>
      <c r="M281" s="177"/>
      <c r="N281" s="177"/>
      <c r="O281" s="177"/>
      <c r="P281" s="219"/>
      <c r="Q281" s="992"/>
      <c r="R281" s="993"/>
      <c r="S281" s="993"/>
      <c r="T281" s="993"/>
      <c r="U281" s="993"/>
      <c r="V281" s="993"/>
      <c r="W281" s="993"/>
      <c r="X281" s="993"/>
      <c r="Y281" s="993"/>
      <c r="Z281" s="993"/>
      <c r="AA281" s="99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41">$AY$279</f>
        <v>0</v>
      </c>
    </row>
    <row r="282" spans="1:51" ht="22.5" hidden="1" customHeight="1" x14ac:dyDescent="0.15">
      <c r="A282" s="1005"/>
      <c r="B282" s="239"/>
      <c r="C282" s="238"/>
      <c r="D282" s="239"/>
      <c r="E282" s="238"/>
      <c r="F282" s="300"/>
      <c r="G282" s="220"/>
      <c r="H282" s="221"/>
      <c r="I282" s="221"/>
      <c r="J282" s="221"/>
      <c r="K282" s="221"/>
      <c r="L282" s="221"/>
      <c r="M282" s="221"/>
      <c r="N282" s="221"/>
      <c r="O282" s="221"/>
      <c r="P282" s="222"/>
      <c r="Q282" s="995"/>
      <c r="R282" s="996"/>
      <c r="S282" s="996"/>
      <c r="T282" s="996"/>
      <c r="U282" s="996"/>
      <c r="V282" s="996"/>
      <c r="W282" s="996"/>
      <c r="X282" s="996"/>
      <c r="Y282" s="996"/>
      <c r="Z282" s="996"/>
      <c r="AA282" s="99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41"/>
        <v>0</v>
      </c>
    </row>
    <row r="283" spans="1:51" ht="25.5" hidden="1" customHeight="1" x14ac:dyDescent="0.15">
      <c r="A283" s="1005"/>
      <c r="B283" s="239"/>
      <c r="C283" s="238"/>
      <c r="D283" s="239"/>
      <c r="E283" s="238"/>
      <c r="F283" s="300"/>
      <c r="G283" s="220"/>
      <c r="H283" s="221"/>
      <c r="I283" s="221"/>
      <c r="J283" s="221"/>
      <c r="K283" s="221"/>
      <c r="L283" s="221"/>
      <c r="M283" s="221"/>
      <c r="N283" s="221"/>
      <c r="O283" s="221"/>
      <c r="P283" s="222"/>
      <c r="Q283" s="995"/>
      <c r="R283" s="996"/>
      <c r="S283" s="996"/>
      <c r="T283" s="996"/>
      <c r="U283" s="996"/>
      <c r="V283" s="996"/>
      <c r="W283" s="996"/>
      <c r="X283" s="996"/>
      <c r="Y283" s="996"/>
      <c r="Z283" s="996"/>
      <c r="AA283" s="997"/>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41"/>
        <v>0</v>
      </c>
    </row>
    <row r="284" spans="1:51" ht="22.5" hidden="1" customHeight="1" x14ac:dyDescent="0.15">
      <c r="A284" s="1005"/>
      <c r="B284" s="239"/>
      <c r="C284" s="238"/>
      <c r="D284" s="239"/>
      <c r="E284" s="238"/>
      <c r="F284" s="300"/>
      <c r="G284" s="220"/>
      <c r="H284" s="221"/>
      <c r="I284" s="221"/>
      <c r="J284" s="221"/>
      <c r="K284" s="221"/>
      <c r="L284" s="221"/>
      <c r="M284" s="221"/>
      <c r="N284" s="221"/>
      <c r="O284" s="221"/>
      <c r="P284" s="222"/>
      <c r="Q284" s="995"/>
      <c r="R284" s="996"/>
      <c r="S284" s="996"/>
      <c r="T284" s="996"/>
      <c r="U284" s="996"/>
      <c r="V284" s="996"/>
      <c r="W284" s="996"/>
      <c r="X284" s="996"/>
      <c r="Y284" s="996"/>
      <c r="Z284" s="996"/>
      <c r="AA284" s="997"/>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41"/>
        <v>0</v>
      </c>
    </row>
    <row r="285" spans="1:51" ht="22.5" hidden="1" customHeight="1" x14ac:dyDescent="0.15">
      <c r="A285" s="1005"/>
      <c r="B285" s="239"/>
      <c r="C285" s="238"/>
      <c r="D285" s="239"/>
      <c r="E285" s="238"/>
      <c r="F285" s="300"/>
      <c r="G285" s="223"/>
      <c r="H285" s="180"/>
      <c r="I285" s="180"/>
      <c r="J285" s="180"/>
      <c r="K285" s="180"/>
      <c r="L285" s="180"/>
      <c r="M285" s="180"/>
      <c r="N285" s="180"/>
      <c r="O285" s="180"/>
      <c r="P285" s="224"/>
      <c r="Q285" s="998"/>
      <c r="R285" s="999"/>
      <c r="S285" s="999"/>
      <c r="T285" s="999"/>
      <c r="U285" s="999"/>
      <c r="V285" s="999"/>
      <c r="W285" s="999"/>
      <c r="X285" s="999"/>
      <c r="Y285" s="999"/>
      <c r="Z285" s="999"/>
      <c r="AA285" s="1000"/>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41"/>
        <v>0</v>
      </c>
    </row>
    <row r="286" spans="1:51" ht="22.5" hidden="1" customHeight="1" x14ac:dyDescent="0.15">
      <c r="A286" s="1005"/>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1005"/>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1005"/>
      <c r="B288" s="239"/>
      <c r="C288" s="238"/>
      <c r="D288" s="239"/>
      <c r="E288" s="238"/>
      <c r="F288" s="300"/>
      <c r="G288" s="218"/>
      <c r="H288" s="177"/>
      <c r="I288" s="177"/>
      <c r="J288" s="177"/>
      <c r="K288" s="177"/>
      <c r="L288" s="177"/>
      <c r="M288" s="177"/>
      <c r="N288" s="177"/>
      <c r="O288" s="177"/>
      <c r="P288" s="219"/>
      <c r="Q288" s="992"/>
      <c r="R288" s="993"/>
      <c r="S288" s="993"/>
      <c r="T288" s="993"/>
      <c r="U288" s="993"/>
      <c r="V288" s="993"/>
      <c r="W288" s="993"/>
      <c r="X288" s="993"/>
      <c r="Y288" s="993"/>
      <c r="Z288" s="993"/>
      <c r="AA288" s="99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2">$AY$286</f>
        <v>0</v>
      </c>
    </row>
    <row r="289" spans="1:51" ht="22.5" hidden="1" customHeight="1" x14ac:dyDescent="0.15">
      <c r="A289" s="1005"/>
      <c r="B289" s="239"/>
      <c r="C289" s="238"/>
      <c r="D289" s="239"/>
      <c r="E289" s="238"/>
      <c r="F289" s="300"/>
      <c r="G289" s="220"/>
      <c r="H289" s="221"/>
      <c r="I289" s="221"/>
      <c r="J289" s="221"/>
      <c r="K289" s="221"/>
      <c r="L289" s="221"/>
      <c r="M289" s="221"/>
      <c r="N289" s="221"/>
      <c r="O289" s="221"/>
      <c r="P289" s="222"/>
      <c r="Q289" s="995"/>
      <c r="R289" s="996"/>
      <c r="S289" s="996"/>
      <c r="T289" s="996"/>
      <c r="U289" s="996"/>
      <c r="V289" s="996"/>
      <c r="W289" s="996"/>
      <c r="X289" s="996"/>
      <c r="Y289" s="996"/>
      <c r="Z289" s="996"/>
      <c r="AA289" s="99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2"/>
        <v>0</v>
      </c>
    </row>
    <row r="290" spans="1:51" ht="25.5" hidden="1" customHeight="1" x14ac:dyDescent="0.15">
      <c r="A290" s="1005"/>
      <c r="B290" s="239"/>
      <c r="C290" s="238"/>
      <c r="D290" s="239"/>
      <c r="E290" s="238"/>
      <c r="F290" s="300"/>
      <c r="G290" s="220"/>
      <c r="H290" s="221"/>
      <c r="I290" s="221"/>
      <c r="J290" s="221"/>
      <c r="K290" s="221"/>
      <c r="L290" s="221"/>
      <c r="M290" s="221"/>
      <c r="N290" s="221"/>
      <c r="O290" s="221"/>
      <c r="P290" s="222"/>
      <c r="Q290" s="995"/>
      <c r="R290" s="996"/>
      <c r="S290" s="996"/>
      <c r="T290" s="996"/>
      <c r="U290" s="996"/>
      <c r="V290" s="996"/>
      <c r="W290" s="996"/>
      <c r="X290" s="996"/>
      <c r="Y290" s="996"/>
      <c r="Z290" s="996"/>
      <c r="AA290" s="997"/>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2"/>
        <v>0</v>
      </c>
    </row>
    <row r="291" spans="1:51" ht="22.5" hidden="1" customHeight="1" x14ac:dyDescent="0.15">
      <c r="A291" s="1005"/>
      <c r="B291" s="239"/>
      <c r="C291" s="238"/>
      <c r="D291" s="239"/>
      <c r="E291" s="238"/>
      <c r="F291" s="300"/>
      <c r="G291" s="220"/>
      <c r="H291" s="221"/>
      <c r="I291" s="221"/>
      <c r="J291" s="221"/>
      <c r="K291" s="221"/>
      <c r="L291" s="221"/>
      <c r="M291" s="221"/>
      <c r="N291" s="221"/>
      <c r="O291" s="221"/>
      <c r="P291" s="222"/>
      <c r="Q291" s="995"/>
      <c r="R291" s="996"/>
      <c r="S291" s="996"/>
      <c r="T291" s="996"/>
      <c r="U291" s="996"/>
      <c r="V291" s="996"/>
      <c r="W291" s="996"/>
      <c r="X291" s="996"/>
      <c r="Y291" s="996"/>
      <c r="Z291" s="996"/>
      <c r="AA291" s="997"/>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2"/>
        <v>0</v>
      </c>
    </row>
    <row r="292" spans="1:51" ht="22.5" hidden="1" customHeight="1" x14ac:dyDescent="0.15">
      <c r="A292" s="1005"/>
      <c r="B292" s="239"/>
      <c r="C292" s="238"/>
      <c r="D292" s="239"/>
      <c r="E292" s="238"/>
      <c r="F292" s="300"/>
      <c r="G292" s="223"/>
      <c r="H292" s="180"/>
      <c r="I292" s="180"/>
      <c r="J292" s="180"/>
      <c r="K292" s="180"/>
      <c r="L292" s="180"/>
      <c r="M292" s="180"/>
      <c r="N292" s="180"/>
      <c r="O292" s="180"/>
      <c r="P292" s="224"/>
      <c r="Q292" s="998"/>
      <c r="R292" s="999"/>
      <c r="S292" s="999"/>
      <c r="T292" s="999"/>
      <c r="U292" s="999"/>
      <c r="V292" s="999"/>
      <c r="W292" s="999"/>
      <c r="X292" s="999"/>
      <c r="Y292" s="999"/>
      <c r="Z292" s="999"/>
      <c r="AA292" s="1000"/>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2"/>
        <v>0</v>
      </c>
    </row>
    <row r="293" spans="1:51" ht="22.5" hidden="1" customHeight="1" x14ac:dyDescent="0.15">
      <c r="A293" s="1005"/>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1005"/>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1005"/>
      <c r="B295" s="239"/>
      <c r="C295" s="238"/>
      <c r="D295" s="239"/>
      <c r="E295" s="238"/>
      <c r="F295" s="300"/>
      <c r="G295" s="218"/>
      <c r="H295" s="177"/>
      <c r="I295" s="177"/>
      <c r="J295" s="177"/>
      <c r="K295" s="177"/>
      <c r="L295" s="177"/>
      <c r="M295" s="177"/>
      <c r="N295" s="177"/>
      <c r="O295" s="177"/>
      <c r="P295" s="219"/>
      <c r="Q295" s="992"/>
      <c r="R295" s="993"/>
      <c r="S295" s="993"/>
      <c r="T295" s="993"/>
      <c r="U295" s="993"/>
      <c r="V295" s="993"/>
      <c r="W295" s="993"/>
      <c r="X295" s="993"/>
      <c r="Y295" s="993"/>
      <c r="Z295" s="993"/>
      <c r="AA295" s="99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3">$AY$293</f>
        <v>0</v>
      </c>
    </row>
    <row r="296" spans="1:51" ht="22.5" hidden="1" customHeight="1" x14ac:dyDescent="0.15">
      <c r="A296" s="1005"/>
      <c r="B296" s="239"/>
      <c r="C296" s="238"/>
      <c r="D296" s="239"/>
      <c r="E296" s="238"/>
      <c r="F296" s="300"/>
      <c r="G296" s="220"/>
      <c r="H296" s="221"/>
      <c r="I296" s="221"/>
      <c r="J296" s="221"/>
      <c r="K296" s="221"/>
      <c r="L296" s="221"/>
      <c r="M296" s="221"/>
      <c r="N296" s="221"/>
      <c r="O296" s="221"/>
      <c r="P296" s="222"/>
      <c r="Q296" s="995"/>
      <c r="R296" s="996"/>
      <c r="S296" s="996"/>
      <c r="T296" s="996"/>
      <c r="U296" s="996"/>
      <c r="V296" s="996"/>
      <c r="W296" s="996"/>
      <c r="X296" s="996"/>
      <c r="Y296" s="996"/>
      <c r="Z296" s="996"/>
      <c r="AA296" s="99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3"/>
        <v>0</v>
      </c>
    </row>
    <row r="297" spans="1:51" ht="25.5" hidden="1" customHeight="1" x14ac:dyDescent="0.15">
      <c r="A297" s="1005"/>
      <c r="B297" s="239"/>
      <c r="C297" s="238"/>
      <c r="D297" s="239"/>
      <c r="E297" s="238"/>
      <c r="F297" s="300"/>
      <c r="G297" s="220"/>
      <c r="H297" s="221"/>
      <c r="I297" s="221"/>
      <c r="J297" s="221"/>
      <c r="K297" s="221"/>
      <c r="L297" s="221"/>
      <c r="M297" s="221"/>
      <c r="N297" s="221"/>
      <c r="O297" s="221"/>
      <c r="P297" s="222"/>
      <c r="Q297" s="995"/>
      <c r="R297" s="996"/>
      <c r="S297" s="996"/>
      <c r="T297" s="996"/>
      <c r="U297" s="996"/>
      <c r="V297" s="996"/>
      <c r="W297" s="996"/>
      <c r="X297" s="996"/>
      <c r="Y297" s="996"/>
      <c r="Z297" s="996"/>
      <c r="AA297" s="997"/>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3"/>
        <v>0</v>
      </c>
    </row>
    <row r="298" spans="1:51" ht="22.5" hidden="1" customHeight="1" x14ac:dyDescent="0.15">
      <c r="A298" s="1005"/>
      <c r="B298" s="239"/>
      <c r="C298" s="238"/>
      <c r="D298" s="239"/>
      <c r="E298" s="238"/>
      <c r="F298" s="300"/>
      <c r="G298" s="220"/>
      <c r="H298" s="221"/>
      <c r="I298" s="221"/>
      <c r="J298" s="221"/>
      <c r="K298" s="221"/>
      <c r="L298" s="221"/>
      <c r="M298" s="221"/>
      <c r="N298" s="221"/>
      <c r="O298" s="221"/>
      <c r="P298" s="222"/>
      <c r="Q298" s="995"/>
      <c r="R298" s="996"/>
      <c r="S298" s="996"/>
      <c r="T298" s="996"/>
      <c r="U298" s="996"/>
      <c r="V298" s="996"/>
      <c r="W298" s="996"/>
      <c r="X298" s="996"/>
      <c r="Y298" s="996"/>
      <c r="Z298" s="996"/>
      <c r="AA298" s="997"/>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3"/>
        <v>0</v>
      </c>
    </row>
    <row r="299" spans="1:51" ht="22.5" hidden="1" customHeight="1" x14ac:dyDescent="0.15">
      <c r="A299" s="1005"/>
      <c r="B299" s="239"/>
      <c r="C299" s="238"/>
      <c r="D299" s="239"/>
      <c r="E299" s="238"/>
      <c r="F299" s="300"/>
      <c r="G299" s="223"/>
      <c r="H299" s="180"/>
      <c r="I299" s="180"/>
      <c r="J299" s="180"/>
      <c r="K299" s="180"/>
      <c r="L299" s="180"/>
      <c r="M299" s="180"/>
      <c r="N299" s="180"/>
      <c r="O299" s="180"/>
      <c r="P299" s="224"/>
      <c r="Q299" s="998"/>
      <c r="R299" s="999"/>
      <c r="S299" s="999"/>
      <c r="T299" s="999"/>
      <c r="U299" s="999"/>
      <c r="V299" s="999"/>
      <c r="W299" s="999"/>
      <c r="X299" s="999"/>
      <c r="Y299" s="999"/>
      <c r="Z299" s="999"/>
      <c r="AA299" s="1000"/>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3"/>
        <v>0</v>
      </c>
    </row>
    <row r="300" spans="1:51" ht="22.5" hidden="1" customHeight="1" x14ac:dyDescent="0.15">
      <c r="A300" s="1005"/>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1005"/>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1005"/>
      <c r="B302" s="239"/>
      <c r="C302" s="238"/>
      <c r="D302" s="239"/>
      <c r="E302" s="238"/>
      <c r="F302" s="300"/>
      <c r="G302" s="218"/>
      <c r="H302" s="177"/>
      <c r="I302" s="177"/>
      <c r="J302" s="177"/>
      <c r="K302" s="177"/>
      <c r="L302" s="177"/>
      <c r="M302" s="177"/>
      <c r="N302" s="177"/>
      <c r="O302" s="177"/>
      <c r="P302" s="219"/>
      <c r="Q302" s="992"/>
      <c r="R302" s="993"/>
      <c r="S302" s="993"/>
      <c r="T302" s="993"/>
      <c r="U302" s="993"/>
      <c r="V302" s="993"/>
      <c r="W302" s="993"/>
      <c r="X302" s="993"/>
      <c r="Y302" s="993"/>
      <c r="Z302" s="993"/>
      <c r="AA302" s="99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4">$AY$300</f>
        <v>0</v>
      </c>
    </row>
    <row r="303" spans="1:51" ht="22.5" hidden="1" customHeight="1" x14ac:dyDescent="0.15">
      <c r="A303" s="1005"/>
      <c r="B303" s="239"/>
      <c r="C303" s="238"/>
      <c r="D303" s="239"/>
      <c r="E303" s="238"/>
      <c r="F303" s="300"/>
      <c r="G303" s="220"/>
      <c r="H303" s="221"/>
      <c r="I303" s="221"/>
      <c r="J303" s="221"/>
      <c r="K303" s="221"/>
      <c r="L303" s="221"/>
      <c r="M303" s="221"/>
      <c r="N303" s="221"/>
      <c r="O303" s="221"/>
      <c r="P303" s="222"/>
      <c r="Q303" s="995"/>
      <c r="R303" s="996"/>
      <c r="S303" s="996"/>
      <c r="T303" s="996"/>
      <c r="U303" s="996"/>
      <c r="V303" s="996"/>
      <c r="W303" s="996"/>
      <c r="X303" s="996"/>
      <c r="Y303" s="996"/>
      <c r="Z303" s="996"/>
      <c r="AA303" s="99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4"/>
        <v>0</v>
      </c>
    </row>
    <row r="304" spans="1:51" ht="25.5" hidden="1" customHeight="1" x14ac:dyDescent="0.15">
      <c r="A304" s="1005"/>
      <c r="B304" s="239"/>
      <c r="C304" s="238"/>
      <c r="D304" s="239"/>
      <c r="E304" s="238"/>
      <c r="F304" s="300"/>
      <c r="G304" s="220"/>
      <c r="H304" s="221"/>
      <c r="I304" s="221"/>
      <c r="J304" s="221"/>
      <c r="K304" s="221"/>
      <c r="L304" s="221"/>
      <c r="M304" s="221"/>
      <c r="N304" s="221"/>
      <c r="O304" s="221"/>
      <c r="P304" s="222"/>
      <c r="Q304" s="995"/>
      <c r="R304" s="996"/>
      <c r="S304" s="996"/>
      <c r="T304" s="996"/>
      <c r="U304" s="996"/>
      <c r="V304" s="996"/>
      <c r="W304" s="996"/>
      <c r="X304" s="996"/>
      <c r="Y304" s="996"/>
      <c r="Z304" s="996"/>
      <c r="AA304" s="997"/>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4"/>
        <v>0</v>
      </c>
    </row>
    <row r="305" spans="1:51" ht="22.5" hidden="1" customHeight="1" x14ac:dyDescent="0.15">
      <c r="A305" s="1005"/>
      <c r="B305" s="239"/>
      <c r="C305" s="238"/>
      <c r="D305" s="239"/>
      <c r="E305" s="238"/>
      <c r="F305" s="300"/>
      <c r="G305" s="220"/>
      <c r="H305" s="221"/>
      <c r="I305" s="221"/>
      <c r="J305" s="221"/>
      <c r="K305" s="221"/>
      <c r="L305" s="221"/>
      <c r="M305" s="221"/>
      <c r="N305" s="221"/>
      <c r="O305" s="221"/>
      <c r="P305" s="222"/>
      <c r="Q305" s="995"/>
      <c r="R305" s="996"/>
      <c r="S305" s="996"/>
      <c r="T305" s="996"/>
      <c r="U305" s="996"/>
      <c r="V305" s="996"/>
      <c r="W305" s="996"/>
      <c r="X305" s="996"/>
      <c r="Y305" s="996"/>
      <c r="Z305" s="996"/>
      <c r="AA305" s="997"/>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4"/>
        <v>0</v>
      </c>
    </row>
    <row r="306" spans="1:51" ht="22.5" hidden="1" customHeight="1" x14ac:dyDescent="0.15">
      <c r="A306" s="1005"/>
      <c r="B306" s="239"/>
      <c r="C306" s="238"/>
      <c r="D306" s="239"/>
      <c r="E306" s="301"/>
      <c r="F306" s="302"/>
      <c r="G306" s="223"/>
      <c r="H306" s="180"/>
      <c r="I306" s="180"/>
      <c r="J306" s="180"/>
      <c r="K306" s="180"/>
      <c r="L306" s="180"/>
      <c r="M306" s="180"/>
      <c r="N306" s="180"/>
      <c r="O306" s="180"/>
      <c r="P306" s="224"/>
      <c r="Q306" s="998"/>
      <c r="R306" s="999"/>
      <c r="S306" s="999"/>
      <c r="T306" s="999"/>
      <c r="U306" s="999"/>
      <c r="V306" s="999"/>
      <c r="W306" s="999"/>
      <c r="X306" s="999"/>
      <c r="Y306" s="999"/>
      <c r="Z306" s="999"/>
      <c r="AA306" s="1000"/>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4"/>
        <v>0</v>
      </c>
    </row>
    <row r="307" spans="1:51" ht="23.25" hidden="1" customHeight="1" x14ac:dyDescent="0.15">
      <c r="A307" s="1005"/>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1005"/>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100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1005"/>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1005"/>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1005"/>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308</v>
      </c>
      <c r="AF312" s="185"/>
      <c r="AG312" s="185"/>
      <c r="AH312" s="186"/>
      <c r="AI312" s="201" t="s">
        <v>330</v>
      </c>
      <c r="AJ312" s="185"/>
      <c r="AK312" s="185"/>
      <c r="AL312" s="186"/>
      <c r="AM312" s="201" t="s">
        <v>619</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1005"/>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1005"/>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5">$AY$312</f>
        <v>0</v>
      </c>
    </row>
    <row r="315" spans="1:51" ht="39.75" hidden="1" customHeight="1" x14ac:dyDescent="0.15">
      <c r="A315" s="1005"/>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5"/>
        <v>0</v>
      </c>
    </row>
    <row r="316" spans="1:51" ht="18.75" hidden="1" customHeight="1" x14ac:dyDescent="0.15">
      <c r="A316" s="1005"/>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308</v>
      </c>
      <c r="AF316" s="185"/>
      <c r="AG316" s="185"/>
      <c r="AH316" s="186"/>
      <c r="AI316" s="201" t="s">
        <v>330</v>
      </c>
      <c r="AJ316" s="185"/>
      <c r="AK316" s="185"/>
      <c r="AL316" s="186"/>
      <c r="AM316" s="201" t="s">
        <v>619</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1005"/>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1005"/>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6">$AY$316</f>
        <v>0</v>
      </c>
    </row>
    <row r="319" spans="1:51" ht="39.75" hidden="1" customHeight="1" x14ac:dyDescent="0.15">
      <c r="A319" s="1005"/>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6"/>
        <v>0</v>
      </c>
    </row>
    <row r="320" spans="1:51" ht="18.75" hidden="1" customHeight="1" x14ac:dyDescent="0.15">
      <c r="A320" s="1005"/>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308</v>
      </c>
      <c r="AF320" s="185"/>
      <c r="AG320" s="185"/>
      <c r="AH320" s="186"/>
      <c r="AI320" s="201" t="s">
        <v>330</v>
      </c>
      <c r="AJ320" s="185"/>
      <c r="AK320" s="185"/>
      <c r="AL320" s="186"/>
      <c r="AM320" s="201" t="s">
        <v>619</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1005"/>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1005"/>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7">$AY$320</f>
        <v>0</v>
      </c>
    </row>
    <row r="323" spans="1:51" ht="39.75" hidden="1" customHeight="1" x14ac:dyDescent="0.15">
      <c r="A323" s="1005"/>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7"/>
        <v>0</v>
      </c>
    </row>
    <row r="324" spans="1:51" ht="18.75" hidden="1" customHeight="1" x14ac:dyDescent="0.15">
      <c r="A324" s="1005"/>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308</v>
      </c>
      <c r="AF324" s="185"/>
      <c r="AG324" s="185"/>
      <c r="AH324" s="186"/>
      <c r="AI324" s="201" t="s">
        <v>330</v>
      </c>
      <c r="AJ324" s="185"/>
      <c r="AK324" s="185"/>
      <c r="AL324" s="186"/>
      <c r="AM324" s="201" t="s">
        <v>619</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1005"/>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1005"/>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8">$AY$324</f>
        <v>0</v>
      </c>
    </row>
    <row r="327" spans="1:51" ht="39.75" hidden="1" customHeight="1" x14ac:dyDescent="0.15">
      <c r="A327" s="1005"/>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8"/>
        <v>0</v>
      </c>
    </row>
    <row r="328" spans="1:51" ht="18.75" hidden="1" customHeight="1" x14ac:dyDescent="0.15">
      <c r="A328" s="1005"/>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308</v>
      </c>
      <c r="AF328" s="185"/>
      <c r="AG328" s="185"/>
      <c r="AH328" s="186"/>
      <c r="AI328" s="201" t="s">
        <v>330</v>
      </c>
      <c r="AJ328" s="185"/>
      <c r="AK328" s="185"/>
      <c r="AL328" s="186"/>
      <c r="AM328" s="201" t="s">
        <v>619</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1005"/>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1005"/>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9">$AY$328</f>
        <v>0</v>
      </c>
    </row>
    <row r="331" spans="1:51" ht="39.75" hidden="1" customHeight="1" x14ac:dyDescent="0.15">
      <c r="A331" s="1005"/>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9"/>
        <v>0</v>
      </c>
    </row>
    <row r="332" spans="1:51" ht="22.5" hidden="1" customHeight="1" x14ac:dyDescent="0.15">
      <c r="A332" s="1005"/>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84"/>
      <c r="AY332">
        <f>COUNTA($G$334)</f>
        <v>0</v>
      </c>
    </row>
    <row r="333" spans="1:51" ht="22.5" hidden="1" customHeight="1" x14ac:dyDescent="0.15">
      <c r="A333" s="1005"/>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1005"/>
      <c r="B334" s="239"/>
      <c r="C334" s="238"/>
      <c r="D334" s="239"/>
      <c r="E334" s="238"/>
      <c r="F334" s="300"/>
      <c r="G334" s="218"/>
      <c r="H334" s="177"/>
      <c r="I334" s="177"/>
      <c r="J334" s="177"/>
      <c r="K334" s="177"/>
      <c r="L334" s="177"/>
      <c r="M334" s="177"/>
      <c r="N334" s="177"/>
      <c r="O334" s="177"/>
      <c r="P334" s="219"/>
      <c r="Q334" s="992"/>
      <c r="R334" s="993"/>
      <c r="S334" s="993"/>
      <c r="T334" s="993"/>
      <c r="U334" s="993"/>
      <c r="V334" s="993"/>
      <c r="W334" s="993"/>
      <c r="X334" s="993"/>
      <c r="Y334" s="993"/>
      <c r="Z334" s="993"/>
      <c r="AA334" s="99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50">$AY$332</f>
        <v>0</v>
      </c>
    </row>
    <row r="335" spans="1:51" ht="22.5" hidden="1" customHeight="1" x14ac:dyDescent="0.15">
      <c r="A335" s="1005"/>
      <c r="B335" s="239"/>
      <c r="C335" s="238"/>
      <c r="D335" s="239"/>
      <c r="E335" s="238"/>
      <c r="F335" s="300"/>
      <c r="G335" s="220"/>
      <c r="H335" s="221"/>
      <c r="I335" s="221"/>
      <c r="J335" s="221"/>
      <c r="K335" s="221"/>
      <c r="L335" s="221"/>
      <c r="M335" s="221"/>
      <c r="N335" s="221"/>
      <c r="O335" s="221"/>
      <c r="P335" s="222"/>
      <c r="Q335" s="995"/>
      <c r="R335" s="996"/>
      <c r="S335" s="996"/>
      <c r="T335" s="996"/>
      <c r="U335" s="996"/>
      <c r="V335" s="996"/>
      <c r="W335" s="996"/>
      <c r="X335" s="996"/>
      <c r="Y335" s="996"/>
      <c r="Z335" s="996"/>
      <c r="AA335" s="99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50"/>
        <v>0</v>
      </c>
    </row>
    <row r="336" spans="1:51" ht="25.5" hidden="1" customHeight="1" x14ac:dyDescent="0.15">
      <c r="A336" s="1005"/>
      <c r="B336" s="239"/>
      <c r="C336" s="238"/>
      <c r="D336" s="239"/>
      <c r="E336" s="238"/>
      <c r="F336" s="300"/>
      <c r="G336" s="220"/>
      <c r="H336" s="221"/>
      <c r="I336" s="221"/>
      <c r="J336" s="221"/>
      <c r="K336" s="221"/>
      <c r="L336" s="221"/>
      <c r="M336" s="221"/>
      <c r="N336" s="221"/>
      <c r="O336" s="221"/>
      <c r="P336" s="222"/>
      <c r="Q336" s="995"/>
      <c r="R336" s="996"/>
      <c r="S336" s="996"/>
      <c r="T336" s="996"/>
      <c r="U336" s="996"/>
      <c r="V336" s="996"/>
      <c r="W336" s="996"/>
      <c r="X336" s="996"/>
      <c r="Y336" s="996"/>
      <c r="Z336" s="996"/>
      <c r="AA336" s="997"/>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50"/>
        <v>0</v>
      </c>
    </row>
    <row r="337" spans="1:51" ht="22.5" hidden="1" customHeight="1" x14ac:dyDescent="0.15">
      <c r="A337" s="1005"/>
      <c r="B337" s="239"/>
      <c r="C337" s="238"/>
      <c r="D337" s="239"/>
      <c r="E337" s="238"/>
      <c r="F337" s="300"/>
      <c r="G337" s="220"/>
      <c r="H337" s="221"/>
      <c r="I337" s="221"/>
      <c r="J337" s="221"/>
      <c r="K337" s="221"/>
      <c r="L337" s="221"/>
      <c r="M337" s="221"/>
      <c r="N337" s="221"/>
      <c r="O337" s="221"/>
      <c r="P337" s="222"/>
      <c r="Q337" s="995"/>
      <c r="R337" s="996"/>
      <c r="S337" s="996"/>
      <c r="T337" s="996"/>
      <c r="U337" s="996"/>
      <c r="V337" s="996"/>
      <c r="W337" s="996"/>
      <c r="X337" s="996"/>
      <c r="Y337" s="996"/>
      <c r="Z337" s="996"/>
      <c r="AA337" s="997"/>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50"/>
        <v>0</v>
      </c>
    </row>
    <row r="338" spans="1:51" ht="22.5" hidden="1" customHeight="1" x14ac:dyDescent="0.15">
      <c r="A338" s="1005"/>
      <c r="B338" s="239"/>
      <c r="C338" s="238"/>
      <c r="D338" s="239"/>
      <c r="E338" s="238"/>
      <c r="F338" s="300"/>
      <c r="G338" s="223"/>
      <c r="H338" s="180"/>
      <c r="I338" s="180"/>
      <c r="J338" s="180"/>
      <c r="K338" s="180"/>
      <c r="L338" s="180"/>
      <c r="M338" s="180"/>
      <c r="N338" s="180"/>
      <c r="O338" s="180"/>
      <c r="P338" s="224"/>
      <c r="Q338" s="998"/>
      <c r="R338" s="999"/>
      <c r="S338" s="999"/>
      <c r="T338" s="999"/>
      <c r="U338" s="999"/>
      <c r="V338" s="999"/>
      <c r="W338" s="999"/>
      <c r="X338" s="999"/>
      <c r="Y338" s="999"/>
      <c r="Z338" s="999"/>
      <c r="AA338" s="1000"/>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50"/>
        <v>0</v>
      </c>
    </row>
    <row r="339" spans="1:51" ht="22.5" hidden="1" customHeight="1" x14ac:dyDescent="0.15">
      <c r="A339" s="1005"/>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1005"/>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1005"/>
      <c r="B341" s="239"/>
      <c r="C341" s="238"/>
      <c r="D341" s="239"/>
      <c r="E341" s="238"/>
      <c r="F341" s="300"/>
      <c r="G341" s="218"/>
      <c r="H341" s="177"/>
      <c r="I341" s="177"/>
      <c r="J341" s="177"/>
      <c r="K341" s="177"/>
      <c r="L341" s="177"/>
      <c r="M341" s="177"/>
      <c r="N341" s="177"/>
      <c r="O341" s="177"/>
      <c r="P341" s="219"/>
      <c r="Q341" s="992"/>
      <c r="R341" s="993"/>
      <c r="S341" s="993"/>
      <c r="T341" s="993"/>
      <c r="U341" s="993"/>
      <c r="V341" s="993"/>
      <c r="W341" s="993"/>
      <c r="X341" s="993"/>
      <c r="Y341" s="993"/>
      <c r="Z341" s="993"/>
      <c r="AA341" s="99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51">$AY$339</f>
        <v>0</v>
      </c>
    </row>
    <row r="342" spans="1:51" ht="22.5" hidden="1" customHeight="1" x14ac:dyDescent="0.15">
      <c r="A342" s="1005"/>
      <c r="B342" s="239"/>
      <c r="C342" s="238"/>
      <c r="D342" s="239"/>
      <c r="E342" s="238"/>
      <c r="F342" s="300"/>
      <c r="G342" s="220"/>
      <c r="H342" s="221"/>
      <c r="I342" s="221"/>
      <c r="J342" s="221"/>
      <c r="K342" s="221"/>
      <c r="L342" s="221"/>
      <c r="M342" s="221"/>
      <c r="N342" s="221"/>
      <c r="O342" s="221"/>
      <c r="P342" s="222"/>
      <c r="Q342" s="995"/>
      <c r="R342" s="996"/>
      <c r="S342" s="996"/>
      <c r="T342" s="996"/>
      <c r="U342" s="996"/>
      <c r="V342" s="996"/>
      <c r="W342" s="996"/>
      <c r="X342" s="996"/>
      <c r="Y342" s="996"/>
      <c r="Z342" s="996"/>
      <c r="AA342" s="99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51"/>
        <v>0</v>
      </c>
    </row>
    <row r="343" spans="1:51" ht="25.5" hidden="1" customHeight="1" x14ac:dyDescent="0.15">
      <c r="A343" s="1005"/>
      <c r="B343" s="239"/>
      <c r="C343" s="238"/>
      <c r="D343" s="239"/>
      <c r="E343" s="238"/>
      <c r="F343" s="300"/>
      <c r="G343" s="220"/>
      <c r="H343" s="221"/>
      <c r="I343" s="221"/>
      <c r="J343" s="221"/>
      <c r="K343" s="221"/>
      <c r="L343" s="221"/>
      <c r="M343" s="221"/>
      <c r="N343" s="221"/>
      <c r="O343" s="221"/>
      <c r="P343" s="222"/>
      <c r="Q343" s="995"/>
      <c r="R343" s="996"/>
      <c r="S343" s="996"/>
      <c r="T343" s="996"/>
      <c r="U343" s="996"/>
      <c r="V343" s="996"/>
      <c r="W343" s="996"/>
      <c r="X343" s="996"/>
      <c r="Y343" s="996"/>
      <c r="Z343" s="996"/>
      <c r="AA343" s="997"/>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51"/>
        <v>0</v>
      </c>
    </row>
    <row r="344" spans="1:51" ht="22.5" hidden="1" customHeight="1" x14ac:dyDescent="0.15">
      <c r="A344" s="1005"/>
      <c r="B344" s="239"/>
      <c r="C344" s="238"/>
      <c r="D344" s="239"/>
      <c r="E344" s="238"/>
      <c r="F344" s="300"/>
      <c r="G344" s="220"/>
      <c r="H344" s="221"/>
      <c r="I344" s="221"/>
      <c r="J344" s="221"/>
      <c r="K344" s="221"/>
      <c r="L344" s="221"/>
      <c r="M344" s="221"/>
      <c r="N344" s="221"/>
      <c r="O344" s="221"/>
      <c r="P344" s="222"/>
      <c r="Q344" s="995"/>
      <c r="R344" s="996"/>
      <c r="S344" s="996"/>
      <c r="T344" s="996"/>
      <c r="U344" s="996"/>
      <c r="V344" s="996"/>
      <c r="W344" s="996"/>
      <c r="X344" s="996"/>
      <c r="Y344" s="996"/>
      <c r="Z344" s="996"/>
      <c r="AA344" s="997"/>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51"/>
        <v>0</v>
      </c>
    </row>
    <row r="345" spans="1:51" ht="22.5" hidden="1" customHeight="1" x14ac:dyDescent="0.15">
      <c r="A345" s="1005"/>
      <c r="B345" s="239"/>
      <c r="C345" s="238"/>
      <c r="D345" s="239"/>
      <c r="E345" s="238"/>
      <c r="F345" s="300"/>
      <c r="G345" s="223"/>
      <c r="H345" s="180"/>
      <c r="I345" s="180"/>
      <c r="J345" s="180"/>
      <c r="K345" s="180"/>
      <c r="L345" s="180"/>
      <c r="M345" s="180"/>
      <c r="N345" s="180"/>
      <c r="O345" s="180"/>
      <c r="P345" s="224"/>
      <c r="Q345" s="998"/>
      <c r="R345" s="999"/>
      <c r="S345" s="999"/>
      <c r="T345" s="999"/>
      <c r="U345" s="999"/>
      <c r="V345" s="999"/>
      <c r="W345" s="999"/>
      <c r="X345" s="999"/>
      <c r="Y345" s="999"/>
      <c r="Z345" s="999"/>
      <c r="AA345" s="1000"/>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51"/>
        <v>0</v>
      </c>
    </row>
    <row r="346" spans="1:51" ht="22.5" hidden="1" customHeight="1" x14ac:dyDescent="0.15">
      <c r="A346" s="1005"/>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1005"/>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1005"/>
      <c r="B348" s="239"/>
      <c r="C348" s="238"/>
      <c r="D348" s="239"/>
      <c r="E348" s="238"/>
      <c r="F348" s="300"/>
      <c r="G348" s="218"/>
      <c r="H348" s="177"/>
      <c r="I348" s="177"/>
      <c r="J348" s="177"/>
      <c r="K348" s="177"/>
      <c r="L348" s="177"/>
      <c r="M348" s="177"/>
      <c r="N348" s="177"/>
      <c r="O348" s="177"/>
      <c r="P348" s="219"/>
      <c r="Q348" s="992"/>
      <c r="R348" s="993"/>
      <c r="S348" s="993"/>
      <c r="T348" s="993"/>
      <c r="U348" s="993"/>
      <c r="V348" s="993"/>
      <c r="W348" s="993"/>
      <c r="X348" s="993"/>
      <c r="Y348" s="993"/>
      <c r="Z348" s="993"/>
      <c r="AA348" s="99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2">$AY$346</f>
        <v>0</v>
      </c>
    </row>
    <row r="349" spans="1:51" ht="22.5" hidden="1" customHeight="1" x14ac:dyDescent="0.15">
      <c r="A349" s="1005"/>
      <c r="B349" s="239"/>
      <c r="C349" s="238"/>
      <c r="D349" s="239"/>
      <c r="E349" s="238"/>
      <c r="F349" s="300"/>
      <c r="G349" s="220"/>
      <c r="H349" s="221"/>
      <c r="I349" s="221"/>
      <c r="J349" s="221"/>
      <c r="K349" s="221"/>
      <c r="L349" s="221"/>
      <c r="M349" s="221"/>
      <c r="N349" s="221"/>
      <c r="O349" s="221"/>
      <c r="P349" s="222"/>
      <c r="Q349" s="995"/>
      <c r="R349" s="996"/>
      <c r="S349" s="996"/>
      <c r="T349" s="996"/>
      <c r="U349" s="996"/>
      <c r="V349" s="996"/>
      <c r="W349" s="996"/>
      <c r="X349" s="996"/>
      <c r="Y349" s="996"/>
      <c r="Z349" s="996"/>
      <c r="AA349" s="99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2"/>
        <v>0</v>
      </c>
    </row>
    <row r="350" spans="1:51" ht="25.5" hidden="1" customHeight="1" x14ac:dyDescent="0.15">
      <c r="A350" s="1005"/>
      <c r="B350" s="239"/>
      <c r="C350" s="238"/>
      <c r="D350" s="239"/>
      <c r="E350" s="238"/>
      <c r="F350" s="300"/>
      <c r="G350" s="220"/>
      <c r="H350" s="221"/>
      <c r="I350" s="221"/>
      <c r="J350" s="221"/>
      <c r="K350" s="221"/>
      <c r="L350" s="221"/>
      <c r="M350" s="221"/>
      <c r="N350" s="221"/>
      <c r="O350" s="221"/>
      <c r="P350" s="222"/>
      <c r="Q350" s="995"/>
      <c r="R350" s="996"/>
      <c r="S350" s="996"/>
      <c r="T350" s="996"/>
      <c r="U350" s="996"/>
      <c r="V350" s="996"/>
      <c r="W350" s="996"/>
      <c r="X350" s="996"/>
      <c r="Y350" s="996"/>
      <c r="Z350" s="996"/>
      <c r="AA350" s="997"/>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2"/>
        <v>0</v>
      </c>
    </row>
    <row r="351" spans="1:51" ht="22.5" hidden="1" customHeight="1" x14ac:dyDescent="0.15">
      <c r="A351" s="1005"/>
      <c r="B351" s="239"/>
      <c r="C351" s="238"/>
      <c r="D351" s="239"/>
      <c r="E351" s="238"/>
      <c r="F351" s="300"/>
      <c r="G351" s="220"/>
      <c r="H351" s="221"/>
      <c r="I351" s="221"/>
      <c r="J351" s="221"/>
      <c r="K351" s="221"/>
      <c r="L351" s="221"/>
      <c r="M351" s="221"/>
      <c r="N351" s="221"/>
      <c r="O351" s="221"/>
      <c r="P351" s="222"/>
      <c r="Q351" s="995"/>
      <c r="R351" s="996"/>
      <c r="S351" s="996"/>
      <c r="T351" s="996"/>
      <c r="U351" s="996"/>
      <c r="V351" s="996"/>
      <c r="W351" s="996"/>
      <c r="X351" s="996"/>
      <c r="Y351" s="996"/>
      <c r="Z351" s="996"/>
      <c r="AA351" s="997"/>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2"/>
        <v>0</v>
      </c>
    </row>
    <row r="352" spans="1:51" ht="22.5" hidden="1" customHeight="1" x14ac:dyDescent="0.15">
      <c r="A352" s="1005"/>
      <c r="B352" s="239"/>
      <c r="C352" s="238"/>
      <c r="D352" s="239"/>
      <c r="E352" s="238"/>
      <c r="F352" s="300"/>
      <c r="G352" s="223"/>
      <c r="H352" s="180"/>
      <c r="I352" s="180"/>
      <c r="J352" s="180"/>
      <c r="K352" s="180"/>
      <c r="L352" s="180"/>
      <c r="M352" s="180"/>
      <c r="N352" s="180"/>
      <c r="O352" s="180"/>
      <c r="P352" s="224"/>
      <c r="Q352" s="998"/>
      <c r="R352" s="999"/>
      <c r="S352" s="999"/>
      <c r="T352" s="999"/>
      <c r="U352" s="999"/>
      <c r="V352" s="999"/>
      <c r="W352" s="999"/>
      <c r="X352" s="999"/>
      <c r="Y352" s="999"/>
      <c r="Z352" s="999"/>
      <c r="AA352" s="1000"/>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2"/>
        <v>0</v>
      </c>
    </row>
    <row r="353" spans="1:51" ht="22.5" hidden="1" customHeight="1" x14ac:dyDescent="0.15">
      <c r="A353" s="1005"/>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1005"/>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1005"/>
      <c r="B355" s="239"/>
      <c r="C355" s="238"/>
      <c r="D355" s="239"/>
      <c r="E355" s="238"/>
      <c r="F355" s="300"/>
      <c r="G355" s="218"/>
      <c r="H355" s="177"/>
      <c r="I355" s="177"/>
      <c r="J355" s="177"/>
      <c r="K355" s="177"/>
      <c r="L355" s="177"/>
      <c r="M355" s="177"/>
      <c r="N355" s="177"/>
      <c r="O355" s="177"/>
      <c r="P355" s="219"/>
      <c r="Q355" s="992"/>
      <c r="R355" s="993"/>
      <c r="S355" s="993"/>
      <c r="T355" s="993"/>
      <c r="U355" s="993"/>
      <c r="V355" s="993"/>
      <c r="W355" s="993"/>
      <c r="X355" s="993"/>
      <c r="Y355" s="993"/>
      <c r="Z355" s="993"/>
      <c r="AA355" s="99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3">$AY$353</f>
        <v>0</v>
      </c>
    </row>
    <row r="356" spans="1:51" ht="22.5" hidden="1" customHeight="1" x14ac:dyDescent="0.15">
      <c r="A356" s="1005"/>
      <c r="B356" s="239"/>
      <c r="C356" s="238"/>
      <c r="D356" s="239"/>
      <c r="E356" s="238"/>
      <c r="F356" s="300"/>
      <c r="G356" s="220"/>
      <c r="H356" s="221"/>
      <c r="I356" s="221"/>
      <c r="J356" s="221"/>
      <c r="K356" s="221"/>
      <c r="L356" s="221"/>
      <c r="M356" s="221"/>
      <c r="N356" s="221"/>
      <c r="O356" s="221"/>
      <c r="P356" s="222"/>
      <c r="Q356" s="995"/>
      <c r="R356" s="996"/>
      <c r="S356" s="996"/>
      <c r="T356" s="996"/>
      <c r="U356" s="996"/>
      <c r="V356" s="996"/>
      <c r="W356" s="996"/>
      <c r="X356" s="996"/>
      <c r="Y356" s="996"/>
      <c r="Z356" s="996"/>
      <c r="AA356" s="99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3"/>
        <v>0</v>
      </c>
    </row>
    <row r="357" spans="1:51" ht="25.5" hidden="1" customHeight="1" x14ac:dyDescent="0.15">
      <c r="A357" s="1005"/>
      <c r="B357" s="239"/>
      <c r="C357" s="238"/>
      <c r="D357" s="239"/>
      <c r="E357" s="238"/>
      <c r="F357" s="300"/>
      <c r="G357" s="220"/>
      <c r="H357" s="221"/>
      <c r="I357" s="221"/>
      <c r="J357" s="221"/>
      <c r="K357" s="221"/>
      <c r="L357" s="221"/>
      <c r="M357" s="221"/>
      <c r="N357" s="221"/>
      <c r="O357" s="221"/>
      <c r="P357" s="222"/>
      <c r="Q357" s="995"/>
      <c r="R357" s="996"/>
      <c r="S357" s="996"/>
      <c r="T357" s="996"/>
      <c r="U357" s="996"/>
      <c r="V357" s="996"/>
      <c r="W357" s="996"/>
      <c r="X357" s="996"/>
      <c r="Y357" s="996"/>
      <c r="Z357" s="996"/>
      <c r="AA357" s="997"/>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3"/>
        <v>0</v>
      </c>
    </row>
    <row r="358" spans="1:51" ht="22.5" hidden="1" customHeight="1" x14ac:dyDescent="0.15">
      <c r="A358" s="1005"/>
      <c r="B358" s="239"/>
      <c r="C358" s="238"/>
      <c r="D358" s="239"/>
      <c r="E358" s="238"/>
      <c r="F358" s="300"/>
      <c r="G358" s="220"/>
      <c r="H358" s="221"/>
      <c r="I358" s="221"/>
      <c r="J358" s="221"/>
      <c r="K358" s="221"/>
      <c r="L358" s="221"/>
      <c r="M358" s="221"/>
      <c r="N358" s="221"/>
      <c r="O358" s="221"/>
      <c r="P358" s="222"/>
      <c r="Q358" s="995"/>
      <c r="R358" s="996"/>
      <c r="S358" s="996"/>
      <c r="T358" s="996"/>
      <c r="U358" s="996"/>
      <c r="V358" s="996"/>
      <c r="W358" s="996"/>
      <c r="X358" s="996"/>
      <c r="Y358" s="996"/>
      <c r="Z358" s="996"/>
      <c r="AA358" s="997"/>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3"/>
        <v>0</v>
      </c>
    </row>
    <row r="359" spans="1:51" ht="22.5" hidden="1" customHeight="1" x14ac:dyDescent="0.15">
      <c r="A359" s="1005"/>
      <c r="B359" s="239"/>
      <c r="C359" s="238"/>
      <c r="D359" s="239"/>
      <c r="E359" s="238"/>
      <c r="F359" s="300"/>
      <c r="G359" s="223"/>
      <c r="H359" s="180"/>
      <c r="I359" s="180"/>
      <c r="J359" s="180"/>
      <c r="K359" s="180"/>
      <c r="L359" s="180"/>
      <c r="M359" s="180"/>
      <c r="N359" s="180"/>
      <c r="O359" s="180"/>
      <c r="P359" s="224"/>
      <c r="Q359" s="998"/>
      <c r="R359" s="999"/>
      <c r="S359" s="999"/>
      <c r="T359" s="999"/>
      <c r="U359" s="999"/>
      <c r="V359" s="999"/>
      <c r="W359" s="999"/>
      <c r="X359" s="999"/>
      <c r="Y359" s="999"/>
      <c r="Z359" s="999"/>
      <c r="AA359" s="1000"/>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3"/>
        <v>0</v>
      </c>
    </row>
    <row r="360" spans="1:51" ht="22.5" hidden="1" customHeight="1" x14ac:dyDescent="0.15">
      <c r="A360" s="1005"/>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1005"/>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1005"/>
      <c r="B362" s="239"/>
      <c r="C362" s="238"/>
      <c r="D362" s="239"/>
      <c r="E362" s="238"/>
      <c r="F362" s="300"/>
      <c r="G362" s="218"/>
      <c r="H362" s="177"/>
      <c r="I362" s="177"/>
      <c r="J362" s="177"/>
      <c r="K362" s="177"/>
      <c r="L362" s="177"/>
      <c r="M362" s="177"/>
      <c r="N362" s="177"/>
      <c r="O362" s="177"/>
      <c r="P362" s="219"/>
      <c r="Q362" s="992"/>
      <c r="R362" s="993"/>
      <c r="S362" s="993"/>
      <c r="T362" s="993"/>
      <c r="U362" s="993"/>
      <c r="V362" s="993"/>
      <c r="W362" s="993"/>
      <c r="X362" s="993"/>
      <c r="Y362" s="993"/>
      <c r="Z362" s="993"/>
      <c r="AA362" s="99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4">$AY$360</f>
        <v>0</v>
      </c>
    </row>
    <row r="363" spans="1:51" ht="22.5" hidden="1" customHeight="1" x14ac:dyDescent="0.15">
      <c r="A363" s="1005"/>
      <c r="B363" s="239"/>
      <c r="C363" s="238"/>
      <c r="D363" s="239"/>
      <c r="E363" s="238"/>
      <c r="F363" s="300"/>
      <c r="G363" s="220"/>
      <c r="H363" s="221"/>
      <c r="I363" s="221"/>
      <c r="J363" s="221"/>
      <c r="K363" s="221"/>
      <c r="L363" s="221"/>
      <c r="M363" s="221"/>
      <c r="N363" s="221"/>
      <c r="O363" s="221"/>
      <c r="P363" s="222"/>
      <c r="Q363" s="995"/>
      <c r="R363" s="996"/>
      <c r="S363" s="996"/>
      <c r="T363" s="996"/>
      <c r="U363" s="996"/>
      <c r="V363" s="996"/>
      <c r="W363" s="996"/>
      <c r="X363" s="996"/>
      <c r="Y363" s="996"/>
      <c r="Z363" s="996"/>
      <c r="AA363" s="99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4"/>
        <v>0</v>
      </c>
    </row>
    <row r="364" spans="1:51" ht="25.5" hidden="1" customHeight="1" x14ac:dyDescent="0.15">
      <c r="A364" s="1005"/>
      <c r="B364" s="239"/>
      <c r="C364" s="238"/>
      <c r="D364" s="239"/>
      <c r="E364" s="238"/>
      <c r="F364" s="300"/>
      <c r="G364" s="220"/>
      <c r="H364" s="221"/>
      <c r="I364" s="221"/>
      <c r="J364" s="221"/>
      <c r="K364" s="221"/>
      <c r="L364" s="221"/>
      <c r="M364" s="221"/>
      <c r="N364" s="221"/>
      <c r="O364" s="221"/>
      <c r="P364" s="222"/>
      <c r="Q364" s="995"/>
      <c r="R364" s="996"/>
      <c r="S364" s="996"/>
      <c r="T364" s="996"/>
      <c r="U364" s="996"/>
      <c r="V364" s="996"/>
      <c r="W364" s="996"/>
      <c r="X364" s="996"/>
      <c r="Y364" s="996"/>
      <c r="Z364" s="996"/>
      <c r="AA364" s="997"/>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4"/>
        <v>0</v>
      </c>
    </row>
    <row r="365" spans="1:51" ht="22.5" hidden="1" customHeight="1" x14ac:dyDescent="0.15">
      <c r="A365" s="1005"/>
      <c r="B365" s="239"/>
      <c r="C365" s="238"/>
      <c r="D365" s="239"/>
      <c r="E365" s="238"/>
      <c r="F365" s="300"/>
      <c r="G365" s="220"/>
      <c r="H365" s="221"/>
      <c r="I365" s="221"/>
      <c r="J365" s="221"/>
      <c r="K365" s="221"/>
      <c r="L365" s="221"/>
      <c r="M365" s="221"/>
      <c r="N365" s="221"/>
      <c r="O365" s="221"/>
      <c r="P365" s="222"/>
      <c r="Q365" s="995"/>
      <c r="R365" s="996"/>
      <c r="S365" s="996"/>
      <c r="T365" s="996"/>
      <c r="U365" s="996"/>
      <c r="V365" s="996"/>
      <c r="W365" s="996"/>
      <c r="X365" s="996"/>
      <c r="Y365" s="996"/>
      <c r="Z365" s="996"/>
      <c r="AA365" s="997"/>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4"/>
        <v>0</v>
      </c>
    </row>
    <row r="366" spans="1:51" ht="22.5" hidden="1" customHeight="1" x14ac:dyDescent="0.15">
      <c r="A366" s="1005"/>
      <c r="B366" s="239"/>
      <c r="C366" s="238"/>
      <c r="D366" s="239"/>
      <c r="E366" s="301"/>
      <c r="F366" s="302"/>
      <c r="G366" s="223"/>
      <c r="H366" s="180"/>
      <c r="I366" s="180"/>
      <c r="J366" s="180"/>
      <c r="K366" s="180"/>
      <c r="L366" s="180"/>
      <c r="M366" s="180"/>
      <c r="N366" s="180"/>
      <c r="O366" s="180"/>
      <c r="P366" s="224"/>
      <c r="Q366" s="998"/>
      <c r="R366" s="999"/>
      <c r="S366" s="999"/>
      <c r="T366" s="999"/>
      <c r="U366" s="999"/>
      <c r="V366" s="999"/>
      <c r="W366" s="999"/>
      <c r="X366" s="999"/>
      <c r="Y366" s="999"/>
      <c r="Z366" s="999"/>
      <c r="AA366" s="1000"/>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4"/>
        <v>0</v>
      </c>
    </row>
    <row r="367" spans="1:51" ht="23.25" hidden="1" customHeight="1" x14ac:dyDescent="0.15">
      <c r="A367" s="1005"/>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1005"/>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1005"/>
      <c r="B369" s="239"/>
      <c r="C369" s="238"/>
      <c r="D369" s="239"/>
      <c r="E369" s="73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732"/>
      <c r="AY369">
        <f>$AY$367</f>
        <v>0</v>
      </c>
    </row>
    <row r="370" spans="1:51" ht="45" hidden="1" customHeight="1" x14ac:dyDescent="0.15">
      <c r="A370" s="1005"/>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1005"/>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1005"/>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308</v>
      </c>
      <c r="AF372" s="185"/>
      <c r="AG372" s="185"/>
      <c r="AH372" s="186"/>
      <c r="AI372" s="201" t="s">
        <v>330</v>
      </c>
      <c r="AJ372" s="185"/>
      <c r="AK372" s="185"/>
      <c r="AL372" s="186"/>
      <c r="AM372" s="201" t="s">
        <v>619</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1005"/>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1005"/>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5">$AY$372</f>
        <v>0</v>
      </c>
    </row>
    <row r="375" spans="1:51" ht="39.75" hidden="1" customHeight="1" x14ac:dyDescent="0.15">
      <c r="A375" s="1005"/>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5"/>
        <v>0</v>
      </c>
    </row>
    <row r="376" spans="1:51" ht="18.75" hidden="1" customHeight="1" x14ac:dyDescent="0.15">
      <c r="A376" s="1005"/>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308</v>
      </c>
      <c r="AF376" s="185"/>
      <c r="AG376" s="185"/>
      <c r="AH376" s="186"/>
      <c r="AI376" s="201" t="s">
        <v>330</v>
      </c>
      <c r="AJ376" s="185"/>
      <c r="AK376" s="185"/>
      <c r="AL376" s="186"/>
      <c r="AM376" s="201" t="s">
        <v>619</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1005"/>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1005"/>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6">$AY$376</f>
        <v>0</v>
      </c>
    </row>
    <row r="379" spans="1:51" ht="39.75" hidden="1" customHeight="1" x14ac:dyDescent="0.15">
      <c r="A379" s="1005"/>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6"/>
        <v>0</v>
      </c>
    </row>
    <row r="380" spans="1:51" ht="18.75" hidden="1" customHeight="1" x14ac:dyDescent="0.15">
      <c r="A380" s="1005"/>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308</v>
      </c>
      <c r="AF380" s="185"/>
      <c r="AG380" s="185"/>
      <c r="AH380" s="186"/>
      <c r="AI380" s="201" t="s">
        <v>330</v>
      </c>
      <c r="AJ380" s="185"/>
      <c r="AK380" s="185"/>
      <c r="AL380" s="186"/>
      <c r="AM380" s="201" t="s">
        <v>619</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1005"/>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1005"/>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7">$AY$380</f>
        <v>0</v>
      </c>
    </row>
    <row r="383" spans="1:51" ht="39.75" hidden="1" customHeight="1" x14ac:dyDescent="0.15">
      <c r="A383" s="1005"/>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7"/>
        <v>0</v>
      </c>
    </row>
    <row r="384" spans="1:51" ht="18.75" hidden="1" customHeight="1" x14ac:dyDescent="0.15">
      <c r="A384" s="1005"/>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308</v>
      </c>
      <c r="AF384" s="185"/>
      <c r="AG384" s="185"/>
      <c r="AH384" s="186"/>
      <c r="AI384" s="201" t="s">
        <v>330</v>
      </c>
      <c r="AJ384" s="185"/>
      <c r="AK384" s="185"/>
      <c r="AL384" s="186"/>
      <c r="AM384" s="201" t="s">
        <v>619</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1005"/>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1005"/>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8">$AY$384</f>
        <v>0</v>
      </c>
    </row>
    <row r="387" spans="1:51" ht="39.75" hidden="1" customHeight="1" x14ac:dyDescent="0.15">
      <c r="A387" s="1005"/>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8"/>
        <v>0</v>
      </c>
    </row>
    <row r="388" spans="1:51" ht="18.75" hidden="1" customHeight="1" x14ac:dyDescent="0.15">
      <c r="A388" s="1005"/>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308</v>
      </c>
      <c r="AF388" s="185"/>
      <c r="AG388" s="185"/>
      <c r="AH388" s="186"/>
      <c r="AI388" s="201" t="s">
        <v>330</v>
      </c>
      <c r="AJ388" s="185"/>
      <c r="AK388" s="185"/>
      <c r="AL388" s="186"/>
      <c r="AM388" s="201" t="s">
        <v>619</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1005"/>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1005"/>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9">$AY$388</f>
        <v>0</v>
      </c>
    </row>
    <row r="391" spans="1:51" ht="39.75" hidden="1" customHeight="1" x14ac:dyDescent="0.15">
      <c r="A391" s="1005"/>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9"/>
        <v>0</v>
      </c>
    </row>
    <row r="392" spans="1:51" ht="22.5" hidden="1" customHeight="1" x14ac:dyDescent="0.15">
      <c r="A392" s="1005"/>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84"/>
      <c r="AY392">
        <f>COUNTA($G$394)</f>
        <v>0</v>
      </c>
    </row>
    <row r="393" spans="1:51" ht="22.5" hidden="1" customHeight="1" x14ac:dyDescent="0.15">
      <c r="A393" s="1005"/>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1005"/>
      <c r="B394" s="239"/>
      <c r="C394" s="238"/>
      <c r="D394" s="239"/>
      <c r="E394" s="238"/>
      <c r="F394" s="300"/>
      <c r="G394" s="218"/>
      <c r="H394" s="177"/>
      <c r="I394" s="177"/>
      <c r="J394" s="177"/>
      <c r="K394" s="177"/>
      <c r="L394" s="177"/>
      <c r="M394" s="177"/>
      <c r="N394" s="177"/>
      <c r="O394" s="177"/>
      <c r="P394" s="219"/>
      <c r="Q394" s="992"/>
      <c r="R394" s="993"/>
      <c r="S394" s="993"/>
      <c r="T394" s="993"/>
      <c r="U394" s="993"/>
      <c r="V394" s="993"/>
      <c r="W394" s="993"/>
      <c r="X394" s="993"/>
      <c r="Y394" s="993"/>
      <c r="Z394" s="993"/>
      <c r="AA394" s="99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60">$AY$392</f>
        <v>0</v>
      </c>
    </row>
    <row r="395" spans="1:51" ht="22.5" hidden="1" customHeight="1" x14ac:dyDescent="0.15">
      <c r="A395" s="1005"/>
      <c r="B395" s="239"/>
      <c r="C395" s="238"/>
      <c r="D395" s="239"/>
      <c r="E395" s="238"/>
      <c r="F395" s="300"/>
      <c r="G395" s="220"/>
      <c r="H395" s="221"/>
      <c r="I395" s="221"/>
      <c r="J395" s="221"/>
      <c r="K395" s="221"/>
      <c r="L395" s="221"/>
      <c r="M395" s="221"/>
      <c r="N395" s="221"/>
      <c r="O395" s="221"/>
      <c r="P395" s="222"/>
      <c r="Q395" s="995"/>
      <c r="R395" s="996"/>
      <c r="S395" s="996"/>
      <c r="T395" s="996"/>
      <c r="U395" s="996"/>
      <c r="V395" s="996"/>
      <c r="W395" s="996"/>
      <c r="X395" s="996"/>
      <c r="Y395" s="996"/>
      <c r="Z395" s="996"/>
      <c r="AA395" s="99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60"/>
        <v>0</v>
      </c>
    </row>
    <row r="396" spans="1:51" ht="25.5" hidden="1" customHeight="1" x14ac:dyDescent="0.15">
      <c r="A396" s="1005"/>
      <c r="B396" s="239"/>
      <c r="C396" s="238"/>
      <c r="D396" s="239"/>
      <c r="E396" s="238"/>
      <c r="F396" s="300"/>
      <c r="G396" s="220"/>
      <c r="H396" s="221"/>
      <c r="I396" s="221"/>
      <c r="J396" s="221"/>
      <c r="K396" s="221"/>
      <c r="L396" s="221"/>
      <c r="M396" s="221"/>
      <c r="N396" s="221"/>
      <c r="O396" s="221"/>
      <c r="P396" s="222"/>
      <c r="Q396" s="995"/>
      <c r="R396" s="996"/>
      <c r="S396" s="996"/>
      <c r="T396" s="996"/>
      <c r="U396" s="996"/>
      <c r="V396" s="996"/>
      <c r="W396" s="996"/>
      <c r="X396" s="996"/>
      <c r="Y396" s="996"/>
      <c r="Z396" s="996"/>
      <c r="AA396" s="997"/>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60"/>
        <v>0</v>
      </c>
    </row>
    <row r="397" spans="1:51" ht="22.5" hidden="1" customHeight="1" x14ac:dyDescent="0.15">
      <c r="A397" s="1005"/>
      <c r="B397" s="239"/>
      <c r="C397" s="238"/>
      <c r="D397" s="239"/>
      <c r="E397" s="238"/>
      <c r="F397" s="300"/>
      <c r="G397" s="220"/>
      <c r="H397" s="221"/>
      <c r="I397" s="221"/>
      <c r="J397" s="221"/>
      <c r="K397" s="221"/>
      <c r="L397" s="221"/>
      <c r="M397" s="221"/>
      <c r="N397" s="221"/>
      <c r="O397" s="221"/>
      <c r="P397" s="222"/>
      <c r="Q397" s="995"/>
      <c r="R397" s="996"/>
      <c r="S397" s="996"/>
      <c r="T397" s="996"/>
      <c r="U397" s="996"/>
      <c r="V397" s="996"/>
      <c r="W397" s="996"/>
      <c r="X397" s="996"/>
      <c r="Y397" s="996"/>
      <c r="Z397" s="996"/>
      <c r="AA397" s="997"/>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60"/>
        <v>0</v>
      </c>
    </row>
    <row r="398" spans="1:51" ht="22.5" hidden="1" customHeight="1" x14ac:dyDescent="0.15">
      <c r="A398" s="1005"/>
      <c r="B398" s="239"/>
      <c r="C398" s="238"/>
      <c r="D398" s="239"/>
      <c r="E398" s="238"/>
      <c r="F398" s="300"/>
      <c r="G398" s="223"/>
      <c r="H398" s="180"/>
      <c r="I398" s="180"/>
      <c r="J398" s="180"/>
      <c r="K398" s="180"/>
      <c r="L398" s="180"/>
      <c r="M398" s="180"/>
      <c r="N398" s="180"/>
      <c r="O398" s="180"/>
      <c r="P398" s="224"/>
      <c r="Q398" s="998"/>
      <c r="R398" s="999"/>
      <c r="S398" s="999"/>
      <c r="T398" s="999"/>
      <c r="U398" s="999"/>
      <c r="V398" s="999"/>
      <c r="W398" s="999"/>
      <c r="X398" s="999"/>
      <c r="Y398" s="999"/>
      <c r="Z398" s="999"/>
      <c r="AA398" s="1000"/>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60"/>
        <v>0</v>
      </c>
    </row>
    <row r="399" spans="1:51" ht="22.5" hidden="1" customHeight="1" x14ac:dyDescent="0.15">
      <c r="A399" s="1005"/>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1005"/>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1005"/>
      <c r="B401" s="239"/>
      <c r="C401" s="238"/>
      <c r="D401" s="239"/>
      <c r="E401" s="238"/>
      <c r="F401" s="300"/>
      <c r="G401" s="218"/>
      <c r="H401" s="177"/>
      <c r="I401" s="177"/>
      <c r="J401" s="177"/>
      <c r="K401" s="177"/>
      <c r="L401" s="177"/>
      <c r="M401" s="177"/>
      <c r="N401" s="177"/>
      <c r="O401" s="177"/>
      <c r="P401" s="219"/>
      <c r="Q401" s="992"/>
      <c r="R401" s="993"/>
      <c r="S401" s="993"/>
      <c r="T401" s="993"/>
      <c r="U401" s="993"/>
      <c r="V401" s="993"/>
      <c r="W401" s="993"/>
      <c r="X401" s="993"/>
      <c r="Y401" s="993"/>
      <c r="Z401" s="993"/>
      <c r="AA401" s="99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61">$AY$399</f>
        <v>0</v>
      </c>
    </row>
    <row r="402" spans="1:51" ht="22.5" hidden="1" customHeight="1" x14ac:dyDescent="0.15">
      <c r="A402" s="1005"/>
      <c r="B402" s="239"/>
      <c r="C402" s="238"/>
      <c r="D402" s="239"/>
      <c r="E402" s="238"/>
      <c r="F402" s="300"/>
      <c r="G402" s="220"/>
      <c r="H402" s="221"/>
      <c r="I402" s="221"/>
      <c r="J402" s="221"/>
      <c r="K402" s="221"/>
      <c r="L402" s="221"/>
      <c r="M402" s="221"/>
      <c r="N402" s="221"/>
      <c r="O402" s="221"/>
      <c r="P402" s="222"/>
      <c r="Q402" s="995"/>
      <c r="R402" s="996"/>
      <c r="S402" s="996"/>
      <c r="T402" s="996"/>
      <c r="U402" s="996"/>
      <c r="V402" s="996"/>
      <c r="W402" s="996"/>
      <c r="X402" s="996"/>
      <c r="Y402" s="996"/>
      <c r="Z402" s="996"/>
      <c r="AA402" s="99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61"/>
        <v>0</v>
      </c>
    </row>
    <row r="403" spans="1:51" ht="25.5" hidden="1" customHeight="1" x14ac:dyDescent="0.15">
      <c r="A403" s="1005"/>
      <c r="B403" s="239"/>
      <c r="C403" s="238"/>
      <c r="D403" s="239"/>
      <c r="E403" s="238"/>
      <c r="F403" s="300"/>
      <c r="G403" s="220"/>
      <c r="H403" s="221"/>
      <c r="I403" s="221"/>
      <c r="J403" s="221"/>
      <c r="K403" s="221"/>
      <c r="L403" s="221"/>
      <c r="M403" s="221"/>
      <c r="N403" s="221"/>
      <c r="O403" s="221"/>
      <c r="P403" s="222"/>
      <c r="Q403" s="995"/>
      <c r="R403" s="996"/>
      <c r="S403" s="996"/>
      <c r="T403" s="996"/>
      <c r="U403" s="996"/>
      <c r="V403" s="996"/>
      <c r="W403" s="996"/>
      <c r="X403" s="996"/>
      <c r="Y403" s="996"/>
      <c r="Z403" s="996"/>
      <c r="AA403" s="997"/>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61"/>
        <v>0</v>
      </c>
    </row>
    <row r="404" spans="1:51" ht="22.5" hidden="1" customHeight="1" x14ac:dyDescent="0.15">
      <c r="A404" s="1005"/>
      <c r="B404" s="239"/>
      <c r="C404" s="238"/>
      <c r="D404" s="239"/>
      <c r="E404" s="238"/>
      <c r="F404" s="300"/>
      <c r="G404" s="220"/>
      <c r="H404" s="221"/>
      <c r="I404" s="221"/>
      <c r="J404" s="221"/>
      <c r="K404" s="221"/>
      <c r="L404" s="221"/>
      <c r="M404" s="221"/>
      <c r="N404" s="221"/>
      <c r="O404" s="221"/>
      <c r="P404" s="222"/>
      <c r="Q404" s="995"/>
      <c r="R404" s="996"/>
      <c r="S404" s="996"/>
      <c r="T404" s="996"/>
      <c r="U404" s="996"/>
      <c r="V404" s="996"/>
      <c r="W404" s="996"/>
      <c r="X404" s="996"/>
      <c r="Y404" s="996"/>
      <c r="Z404" s="996"/>
      <c r="AA404" s="997"/>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61"/>
        <v>0</v>
      </c>
    </row>
    <row r="405" spans="1:51" ht="22.5" hidden="1" customHeight="1" x14ac:dyDescent="0.15">
      <c r="A405" s="1005"/>
      <c r="B405" s="239"/>
      <c r="C405" s="238"/>
      <c r="D405" s="239"/>
      <c r="E405" s="238"/>
      <c r="F405" s="300"/>
      <c r="G405" s="223"/>
      <c r="H405" s="180"/>
      <c r="I405" s="180"/>
      <c r="J405" s="180"/>
      <c r="K405" s="180"/>
      <c r="L405" s="180"/>
      <c r="M405" s="180"/>
      <c r="N405" s="180"/>
      <c r="O405" s="180"/>
      <c r="P405" s="224"/>
      <c r="Q405" s="998"/>
      <c r="R405" s="999"/>
      <c r="S405" s="999"/>
      <c r="T405" s="999"/>
      <c r="U405" s="999"/>
      <c r="V405" s="999"/>
      <c r="W405" s="999"/>
      <c r="X405" s="999"/>
      <c r="Y405" s="999"/>
      <c r="Z405" s="999"/>
      <c r="AA405" s="1000"/>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61"/>
        <v>0</v>
      </c>
    </row>
    <row r="406" spans="1:51" ht="22.5" hidden="1" customHeight="1" x14ac:dyDescent="0.15">
      <c r="A406" s="1005"/>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1005"/>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1005"/>
      <c r="B408" s="239"/>
      <c r="C408" s="238"/>
      <c r="D408" s="239"/>
      <c r="E408" s="238"/>
      <c r="F408" s="300"/>
      <c r="G408" s="218"/>
      <c r="H408" s="177"/>
      <c r="I408" s="177"/>
      <c r="J408" s="177"/>
      <c r="K408" s="177"/>
      <c r="L408" s="177"/>
      <c r="M408" s="177"/>
      <c r="N408" s="177"/>
      <c r="O408" s="177"/>
      <c r="P408" s="219"/>
      <c r="Q408" s="992"/>
      <c r="R408" s="993"/>
      <c r="S408" s="993"/>
      <c r="T408" s="993"/>
      <c r="U408" s="993"/>
      <c r="V408" s="993"/>
      <c r="W408" s="993"/>
      <c r="X408" s="993"/>
      <c r="Y408" s="993"/>
      <c r="Z408" s="993"/>
      <c r="AA408" s="99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2">$AY$406</f>
        <v>0</v>
      </c>
    </row>
    <row r="409" spans="1:51" ht="22.5" hidden="1" customHeight="1" x14ac:dyDescent="0.15">
      <c r="A409" s="1005"/>
      <c r="B409" s="239"/>
      <c r="C409" s="238"/>
      <c r="D409" s="239"/>
      <c r="E409" s="238"/>
      <c r="F409" s="300"/>
      <c r="G409" s="220"/>
      <c r="H409" s="221"/>
      <c r="I409" s="221"/>
      <c r="J409" s="221"/>
      <c r="K409" s="221"/>
      <c r="L409" s="221"/>
      <c r="M409" s="221"/>
      <c r="N409" s="221"/>
      <c r="O409" s="221"/>
      <c r="P409" s="222"/>
      <c r="Q409" s="995"/>
      <c r="R409" s="996"/>
      <c r="S409" s="996"/>
      <c r="T409" s="996"/>
      <c r="U409" s="996"/>
      <c r="V409" s="996"/>
      <c r="W409" s="996"/>
      <c r="X409" s="996"/>
      <c r="Y409" s="996"/>
      <c r="Z409" s="996"/>
      <c r="AA409" s="99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2"/>
        <v>0</v>
      </c>
    </row>
    <row r="410" spans="1:51" ht="25.5" hidden="1" customHeight="1" x14ac:dyDescent="0.15">
      <c r="A410" s="1005"/>
      <c r="B410" s="239"/>
      <c r="C410" s="238"/>
      <c r="D410" s="239"/>
      <c r="E410" s="238"/>
      <c r="F410" s="300"/>
      <c r="G410" s="220"/>
      <c r="H410" s="221"/>
      <c r="I410" s="221"/>
      <c r="J410" s="221"/>
      <c r="K410" s="221"/>
      <c r="L410" s="221"/>
      <c r="M410" s="221"/>
      <c r="N410" s="221"/>
      <c r="O410" s="221"/>
      <c r="P410" s="222"/>
      <c r="Q410" s="995"/>
      <c r="R410" s="996"/>
      <c r="S410" s="996"/>
      <c r="T410" s="996"/>
      <c r="U410" s="996"/>
      <c r="V410" s="996"/>
      <c r="W410" s="996"/>
      <c r="X410" s="996"/>
      <c r="Y410" s="996"/>
      <c r="Z410" s="996"/>
      <c r="AA410" s="997"/>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2"/>
        <v>0</v>
      </c>
    </row>
    <row r="411" spans="1:51" ht="22.5" hidden="1" customHeight="1" x14ac:dyDescent="0.15">
      <c r="A411" s="1005"/>
      <c r="B411" s="239"/>
      <c r="C411" s="238"/>
      <c r="D411" s="239"/>
      <c r="E411" s="238"/>
      <c r="F411" s="300"/>
      <c r="G411" s="220"/>
      <c r="H411" s="221"/>
      <c r="I411" s="221"/>
      <c r="J411" s="221"/>
      <c r="K411" s="221"/>
      <c r="L411" s="221"/>
      <c r="M411" s="221"/>
      <c r="N411" s="221"/>
      <c r="O411" s="221"/>
      <c r="P411" s="222"/>
      <c r="Q411" s="995"/>
      <c r="R411" s="996"/>
      <c r="S411" s="996"/>
      <c r="T411" s="996"/>
      <c r="U411" s="996"/>
      <c r="V411" s="996"/>
      <c r="W411" s="996"/>
      <c r="X411" s="996"/>
      <c r="Y411" s="996"/>
      <c r="Z411" s="996"/>
      <c r="AA411" s="997"/>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2"/>
        <v>0</v>
      </c>
    </row>
    <row r="412" spans="1:51" ht="22.5" hidden="1" customHeight="1" x14ac:dyDescent="0.15">
      <c r="A412" s="1005"/>
      <c r="B412" s="239"/>
      <c r="C412" s="238"/>
      <c r="D412" s="239"/>
      <c r="E412" s="238"/>
      <c r="F412" s="300"/>
      <c r="G412" s="223"/>
      <c r="H412" s="180"/>
      <c r="I412" s="180"/>
      <c r="J412" s="180"/>
      <c r="K412" s="180"/>
      <c r="L412" s="180"/>
      <c r="M412" s="180"/>
      <c r="N412" s="180"/>
      <c r="O412" s="180"/>
      <c r="P412" s="224"/>
      <c r="Q412" s="998"/>
      <c r="R412" s="999"/>
      <c r="S412" s="999"/>
      <c r="T412" s="999"/>
      <c r="U412" s="999"/>
      <c r="V412" s="999"/>
      <c r="W412" s="999"/>
      <c r="X412" s="999"/>
      <c r="Y412" s="999"/>
      <c r="Z412" s="999"/>
      <c r="AA412" s="1000"/>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2"/>
        <v>0</v>
      </c>
    </row>
    <row r="413" spans="1:51" ht="22.5" hidden="1" customHeight="1" x14ac:dyDescent="0.15">
      <c r="A413" s="1005"/>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1005"/>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1005"/>
      <c r="B415" s="239"/>
      <c r="C415" s="238"/>
      <c r="D415" s="239"/>
      <c r="E415" s="238"/>
      <c r="F415" s="300"/>
      <c r="G415" s="218"/>
      <c r="H415" s="177"/>
      <c r="I415" s="177"/>
      <c r="J415" s="177"/>
      <c r="K415" s="177"/>
      <c r="L415" s="177"/>
      <c r="M415" s="177"/>
      <c r="N415" s="177"/>
      <c r="O415" s="177"/>
      <c r="P415" s="219"/>
      <c r="Q415" s="992"/>
      <c r="R415" s="993"/>
      <c r="S415" s="993"/>
      <c r="T415" s="993"/>
      <c r="U415" s="993"/>
      <c r="V415" s="993"/>
      <c r="W415" s="993"/>
      <c r="X415" s="993"/>
      <c r="Y415" s="993"/>
      <c r="Z415" s="993"/>
      <c r="AA415" s="99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3">$AY$413</f>
        <v>0</v>
      </c>
    </row>
    <row r="416" spans="1:51" ht="22.5" hidden="1" customHeight="1" x14ac:dyDescent="0.15">
      <c r="A416" s="1005"/>
      <c r="B416" s="239"/>
      <c r="C416" s="238"/>
      <c r="D416" s="239"/>
      <c r="E416" s="238"/>
      <c r="F416" s="300"/>
      <c r="G416" s="220"/>
      <c r="H416" s="221"/>
      <c r="I416" s="221"/>
      <c r="J416" s="221"/>
      <c r="K416" s="221"/>
      <c r="L416" s="221"/>
      <c r="M416" s="221"/>
      <c r="N416" s="221"/>
      <c r="O416" s="221"/>
      <c r="P416" s="222"/>
      <c r="Q416" s="995"/>
      <c r="R416" s="996"/>
      <c r="S416" s="996"/>
      <c r="T416" s="996"/>
      <c r="U416" s="996"/>
      <c r="V416" s="996"/>
      <c r="W416" s="996"/>
      <c r="X416" s="996"/>
      <c r="Y416" s="996"/>
      <c r="Z416" s="996"/>
      <c r="AA416" s="99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3"/>
        <v>0</v>
      </c>
    </row>
    <row r="417" spans="1:51" ht="25.5" hidden="1" customHeight="1" x14ac:dyDescent="0.15">
      <c r="A417" s="1005"/>
      <c r="B417" s="239"/>
      <c r="C417" s="238"/>
      <c r="D417" s="239"/>
      <c r="E417" s="238"/>
      <c r="F417" s="300"/>
      <c r="G417" s="220"/>
      <c r="H417" s="221"/>
      <c r="I417" s="221"/>
      <c r="J417" s="221"/>
      <c r="K417" s="221"/>
      <c r="L417" s="221"/>
      <c r="M417" s="221"/>
      <c r="N417" s="221"/>
      <c r="O417" s="221"/>
      <c r="P417" s="222"/>
      <c r="Q417" s="995"/>
      <c r="R417" s="996"/>
      <c r="S417" s="996"/>
      <c r="T417" s="996"/>
      <c r="U417" s="996"/>
      <c r="V417" s="996"/>
      <c r="W417" s="996"/>
      <c r="X417" s="996"/>
      <c r="Y417" s="996"/>
      <c r="Z417" s="996"/>
      <c r="AA417" s="997"/>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3"/>
        <v>0</v>
      </c>
    </row>
    <row r="418" spans="1:51" ht="22.5" hidden="1" customHeight="1" x14ac:dyDescent="0.15">
      <c r="A418" s="1005"/>
      <c r="B418" s="239"/>
      <c r="C418" s="238"/>
      <c r="D418" s="239"/>
      <c r="E418" s="238"/>
      <c r="F418" s="300"/>
      <c r="G418" s="220"/>
      <c r="H418" s="221"/>
      <c r="I418" s="221"/>
      <c r="J418" s="221"/>
      <c r="K418" s="221"/>
      <c r="L418" s="221"/>
      <c r="M418" s="221"/>
      <c r="N418" s="221"/>
      <c r="O418" s="221"/>
      <c r="P418" s="222"/>
      <c r="Q418" s="995"/>
      <c r="R418" s="996"/>
      <c r="S418" s="996"/>
      <c r="T418" s="996"/>
      <c r="U418" s="996"/>
      <c r="V418" s="996"/>
      <c r="W418" s="996"/>
      <c r="X418" s="996"/>
      <c r="Y418" s="996"/>
      <c r="Z418" s="996"/>
      <c r="AA418" s="997"/>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3"/>
        <v>0</v>
      </c>
    </row>
    <row r="419" spans="1:51" ht="22.5" hidden="1" customHeight="1" x14ac:dyDescent="0.15">
      <c r="A419" s="1005"/>
      <c r="B419" s="239"/>
      <c r="C419" s="238"/>
      <c r="D419" s="239"/>
      <c r="E419" s="238"/>
      <c r="F419" s="300"/>
      <c r="G419" s="223"/>
      <c r="H419" s="180"/>
      <c r="I419" s="180"/>
      <c r="J419" s="180"/>
      <c r="K419" s="180"/>
      <c r="L419" s="180"/>
      <c r="M419" s="180"/>
      <c r="N419" s="180"/>
      <c r="O419" s="180"/>
      <c r="P419" s="224"/>
      <c r="Q419" s="998"/>
      <c r="R419" s="999"/>
      <c r="S419" s="999"/>
      <c r="T419" s="999"/>
      <c r="U419" s="999"/>
      <c r="V419" s="999"/>
      <c r="W419" s="999"/>
      <c r="X419" s="999"/>
      <c r="Y419" s="999"/>
      <c r="Z419" s="999"/>
      <c r="AA419" s="1000"/>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3"/>
        <v>0</v>
      </c>
    </row>
    <row r="420" spans="1:51" ht="22.5" hidden="1" customHeight="1" x14ac:dyDescent="0.15">
      <c r="A420" s="1005"/>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1005"/>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1005"/>
      <c r="B422" s="239"/>
      <c r="C422" s="238"/>
      <c r="D422" s="239"/>
      <c r="E422" s="238"/>
      <c r="F422" s="300"/>
      <c r="G422" s="218"/>
      <c r="H422" s="177"/>
      <c r="I422" s="177"/>
      <c r="J422" s="177"/>
      <c r="K422" s="177"/>
      <c r="L422" s="177"/>
      <c r="M422" s="177"/>
      <c r="N422" s="177"/>
      <c r="O422" s="177"/>
      <c r="P422" s="219"/>
      <c r="Q422" s="992"/>
      <c r="R422" s="993"/>
      <c r="S422" s="993"/>
      <c r="T422" s="993"/>
      <c r="U422" s="993"/>
      <c r="V422" s="993"/>
      <c r="W422" s="993"/>
      <c r="X422" s="993"/>
      <c r="Y422" s="993"/>
      <c r="Z422" s="993"/>
      <c r="AA422" s="99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4">$AY$420</f>
        <v>0</v>
      </c>
    </row>
    <row r="423" spans="1:51" ht="22.5" hidden="1" customHeight="1" x14ac:dyDescent="0.15">
      <c r="A423" s="1005"/>
      <c r="B423" s="239"/>
      <c r="C423" s="238"/>
      <c r="D423" s="239"/>
      <c r="E423" s="238"/>
      <c r="F423" s="300"/>
      <c r="G423" s="220"/>
      <c r="H423" s="221"/>
      <c r="I423" s="221"/>
      <c r="J423" s="221"/>
      <c r="K423" s="221"/>
      <c r="L423" s="221"/>
      <c r="M423" s="221"/>
      <c r="N423" s="221"/>
      <c r="O423" s="221"/>
      <c r="P423" s="222"/>
      <c r="Q423" s="995"/>
      <c r="R423" s="996"/>
      <c r="S423" s="996"/>
      <c r="T423" s="996"/>
      <c r="U423" s="996"/>
      <c r="V423" s="996"/>
      <c r="W423" s="996"/>
      <c r="X423" s="996"/>
      <c r="Y423" s="996"/>
      <c r="Z423" s="996"/>
      <c r="AA423" s="99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4"/>
        <v>0</v>
      </c>
    </row>
    <row r="424" spans="1:51" ht="25.5" hidden="1" customHeight="1" x14ac:dyDescent="0.15">
      <c r="A424" s="1005"/>
      <c r="B424" s="239"/>
      <c r="C424" s="238"/>
      <c r="D424" s="239"/>
      <c r="E424" s="238"/>
      <c r="F424" s="300"/>
      <c r="G424" s="220"/>
      <c r="H424" s="221"/>
      <c r="I424" s="221"/>
      <c r="J424" s="221"/>
      <c r="K424" s="221"/>
      <c r="L424" s="221"/>
      <c r="M424" s="221"/>
      <c r="N424" s="221"/>
      <c r="O424" s="221"/>
      <c r="P424" s="222"/>
      <c r="Q424" s="995"/>
      <c r="R424" s="996"/>
      <c r="S424" s="996"/>
      <c r="T424" s="996"/>
      <c r="U424" s="996"/>
      <c r="V424" s="996"/>
      <c r="W424" s="996"/>
      <c r="X424" s="996"/>
      <c r="Y424" s="996"/>
      <c r="Z424" s="996"/>
      <c r="AA424" s="997"/>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4"/>
        <v>0</v>
      </c>
    </row>
    <row r="425" spans="1:51" ht="22.5" hidden="1" customHeight="1" x14ac:dyDescent="0.15">
      <c r="A425" s="1005"/>
      <c r="B425" s="239"/>
      <c r="C425" s="238"/>
      <c r="D425" s="239"/>
      <c r="E425" s="238"/>
      <c r="F425" s="300"/>
      <c r="G425" s="220"/>
      <c r="H425" s="221"/>
      <c r="I425" s="221"/>
      <c r="J425" s="221"/>
      <c r="K425" s="221"/>
      <c r="L425" s="221"/>
      <c r="M425" s="221"/>
      <c r="N425" s="221"/>
      <c r="O425" s="221"/>
      <c r="P425" s="222"/>
      <c r="Q425" s="995"/>
      <c r="R425" s="996"/>
      <c r="S425" s="996"/>
      <c r="T425" s="996"/>
      <c r="U425" s="996"/>
      <c r="V425" s="996"/>
      <c r="W425" s="996"/>
      <c r="X425" s="996"/>
      <c r="Y425" s="996"/>
      <c r="Z425" s="996"/>
      <c r="AA425" s="997"/>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4"/>
        <v>0</v>
      </c>
    </row>
    <row r="426" spans="1:51" ht="22.5" hidden="1" customHeight="1" x14ac:dyDescent="0.15">
      <c r="A426" s="1005"/>
      <c r="B426" s="239"/>
      <c r="C426" s="238"/>
      <c r="D426" s="239"/>
      <c r="E426" s="301"/>
      <c r="F426" s="302"/>
      <c r="G426" s="223"/>
      <c r="H426" s="180"/>
      <c r="I426" s="180"/>
      <c r="J426" s="180"/>
      <c r="K426" s="180"/>
      <c r="L426" s="180"/>
      <c r="M426" s="180"/>
      <c r="N426" s="180"/>
      <c r="O426" s="180"/>
      <c r="P426" s="224"/>
      <c r="Q426" s="998"/>
      <c r="R426" s="999"/>
      <c r="S426" s="999"/>
      <c r="T426" s="999"/>
      <c r="U426" s="999"/>
      <c r="V426" s="999"/>
      <c r="W426" s="999"/>
      <c r="X426" s="999"/>
      <c r="Y426" s="999"/>
      <c r="Z426" s="999"/>
      <c r="AA426" s="1000"/>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4"/>
        <v>0</v>
      </c>
    </row>
    <row r="427" spans="1:51" ht="23.25" hidden="1" customHeight="1" x14ac:dyDescent="0.15">
      <c r="A427" s="1005"/>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1005"/>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1005"/>
      <c r="B429" s="239"/>
      <c r="C429" s="301"/>
      <c r="D429" s="1003"/>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1005"/>
      <c r="B430" s="239"/>
      <c r="C430" s="236" t="s">
        <v>591</v>
      </c>
      <c r="D430" s="237"/>
      <c r="E430" s="225" t="s">
        <v>317</v>
      </c>
      <c r="F430" s="438"/>
      <c r="G430" s="227" t="s">
        <v>204</v>
      </c>
      <c r="H430" s="174"/>
      <c r="I430" s="174"/>
      <c r="J430" s="228" t="s">
        <v>636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1005"/>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463</v>
      </c>
      <c r="AJ431" s="200"/>
      <c r="AK431" s="200"/>
      <c r="AL431" s="201"/>
      <c r="AM431" s="200" t="s">
        <v>464</v>
      </c>
      <c r="AN431" s="200"/>
      <c r="AO431" s="200"/>
      <c r="AP431" s="201"/>
      <c r="AQ431" s="201" t="s">
        <v>184</v>
      </c>
      <c r="AR431" s="185"/>
      <c r="AS431" s="185"/>
      <c r="AT431" s="186"/>
      <c r="AU431" s="162" t="s">
        <v>133</v>
      </c>
      <c r="AV431" s="162"/>
      <c r="AW431" s="162"/>
      <c r="AX431" s="163"/>
      <c r="AY431">
        <f>COUNTA($G$433)</f>
        <v>1</v>
      </c>
    </row>
    <row r="432" spans="1:51" ht="18.75" customHeight="1" x14ac:dyDescent="0.15">
      <c r="A432" s="1005"/>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637</v>
      </c>
      <c r="AF432" s="164"/>
      <c r="AG432" s="165" t="s">
        <v>185</v>
      </c>
      <c r="AH432" s="188"/>
      <c r="AI432" s="202"/>
      <c r="AJ432" s="202"/>
      <c r="AK432" s="202"/>
      <c r="AL432" s="203"/>
      <c r="AM432" s="202"/>
      <c r="AN432" s="202"/>
      <c r="AO432" s="202"/>
      <c r="AP432" s="203"/>
      <c r="AQ432" s="217" t="s">
        <v>637</v>
      </c>
      <c r="AR432" s="164"/>
      <c r="AS432" s="165" t="s">
        <v>185</v>
      </c>
      <c r="AT432" s="188"/>
      <c r="AU432" s="164" t="s">
        <v>637</v>
      </c>
      <c r="AV432" s="164"/>
      <c r="AW432" s="165" t="s">
        <v>175</v>
      </c>
      <c r="AX432" s="166"/>
      <c r="AY432">
        <f>$AY$431</f>
        <v>1</v>
      </c>
    </row>
    <row r="433" spans="1:51" ht="23.25" customHeight="1" x14ac:dyDescent="0.15">
      <c r="A433" s="1005"/>
      <c r="B433" s="239"/>
      <c r="C433" s="238"/>
      <c r="D433" s="239"/>
      <c r="E433" s="182"/>
      <c r="F433" s="183"/>
      <c r="G433" s="218" t="s">
        <v>637</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637</v>
      </c>
      <c r="AC433" s="161"/>
      <c r="AD433" s="161"/>
      <c r="AE433" s="152" t="s">
        <v>637</v>
      </c>
      <c r="AF433" s="153"/>
      <c r="AG433" s="153"/>
      <c r="AH433" s="153"/>
      <c r="AI433" s="152" t="s">
        <v>637</v>
      </c>
      <c r="AJ433" s="153"/>
      <c r="AK433" s="153"/>
      <c r="AL433" s="153"/>
      <c r="AM433" s="152" t="s">
        <v>637</v>
      </c>
      <c r="AN433" s="153"/>
      <c r="AO433" s="153"/>
      <c r="AP433" s="153"/>
      <c r="AQ433" s="152" t="s">
        <v>637</v>
      </c>
      <c r="AR433" s="153"/>
      <c r="AS433" s="153"/>
      <c r="AT433" s="153"/>
      <c r="AU433" s="153" t="s">
        <v>637</v>
      </c>
      <c r="AV433" s="153"/>
      <c r="AW433" s="153"/>
      <c r="AX433" s="194"/>
      <c r="AY433">
        <f t="shared" ref="AY433:AY435" si="65">$AY$431</f>
        <v>1</v>
      </c>
    </row>
    <row r="434" spans="1:51" ht="23.25" customHeight="1" x14ac:dyDescent="0.15">
      <c r="A434" s="1005"/>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637</v>
      </c>
      <c r="AC434" s="210"/>
      <c r="AD434" s="210"/>
      <c r="AE434" s="152" t="s">
        <v>637</v>
      </c>
      <c r="AF434" s="153"/>
      <c r="AG434" s="153"/>
      <c r="AH434" s="154"/>
      <c r="AI434" s="152" t="s">
        <v>637</v>
      </c>
      <c r="AJ434" s="153"/>
      <c r="AK434" s="153"/>
      <c r="AL434" s="154"/>
      <c r="AM434" s="152" t="s">
        <v>637</v>
      </c>
      <c r="AN434" s="153"/>
      <c r="AO434" s="153"/>
      <c r="AP434" s="154"/>
      <c r="AQ434" s="152" t="s">
        <v>637</v>
      </c>
      <c r="AR434" s="153"/>
      <c r="AS434" s="153"/>
      <c r="AT434" s="154"/>
      <c r="AU434" s="153" t="s">
        <v>637</v>
      </c>
      <c r="AV434" s="153"/>
      <c r="AW434" s="153"/>
      <c r="AX434" s="194"/>
      <c r="AY434">
        <f t="shared" si="65"/>
        <v>1</v>
      </c>
    </row>
    <row r="435" spans="1:51" ht="23.25" customHeight="1" x14ac:dyDescent="0.15">
      <c r="A435" s="1005"/>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637</v>
      </c>
      <c r="AF435" s="153"/>
      <c r="AG435" s="153"/>
      <c r="AH435" s="154"/>
      <c r="AI435" s="152" t="s">
        <v>637</v>
      </c>
      <c r="AJ435" s="153"/>
      <c r="AK435" s="153"/>
      <c r="AL435" s="154"/>
      <c r="AM435" s="152" t="s">
        <v>637</v>
      </c>
      <c r="AN435" s="153"/>
      <c r="AO435" s="153"/>
      <c r="AP435" s="154"/>
      <c r="AQ435" s="152" t="s">
        <v>637</v>
      </c>
      <c r="AR435" s="153"/>
      <c r="AS435" s="153"/>
      <c r="AT435" s="154"/>
      <c r="AU435" s="153" t="s">
        <v>637</v>
      </c>
      <c r="AV435" s="153"/>
      <c r="AW435" s="153"/>
      <c r="AX435" s="194"/>
      <c r="AY435">
        <f t="shared" si="65"/>
        <v>1</v>
      </c>
    </row>
    <row r="436" spans="1:51" ht="18.75" hidden="1" customHeight="1" x14ac:dyDescent="0.15">
      <c r="A436" s="1005"/>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463</v>
      </c>
      <c r="AJ436" s="200"/>
      <c r="AK436" s="200"/>
      <c r="AL436" s="201"/>
      <c r="AM436" s="200" t="s">
        <v>464</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1005"/>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1005"/>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6">$AY$436</f>
        <v>0</v>
      </c>
    </row>
    <row r="439" spans="1:51" ht="23.25" hidden="1" customHeight="1" x14ac:dyDescent="0.15">
      <c r="A439" s="1005"/>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6"/>
        <v>0</v>
      </c>
    </row>
    <row r="440" spans="1:51" ht="23.25" hidden="1" customHeight="1" x14ac:dyDescent="0.15">
      <c r="A440" s="1005"/>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6"/>
        <v>0</v>
      </c>
    </row>
    <row r="441" spans="1:51" ht="18.75" hidden="1" customHeight="1" x14ac:dyDescent="0.15">
      <c r="A441" s="1005"/>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463</v>
      </c>
      <c r="AJ441" s="200"/>
      <c r="AK441" s="200"/>
      <c r="AL441" s="201"/>
      <c r="AM441" s="200" t="s">
        <v>464</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1005"/>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1005"/>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7">$AY$441</f>
        <v>0</v>
      </c>
    </row>
    <row r="444" spans="1:51" ht="23.25" hidden="1" customHeight="1" x14ac:dyDescent="0.15">
      <c r="A444" s="1005"/>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7"/>
        <v>0</v>
      </c>
    </row>
    <row r="445" spans="1:51" ht="23.25" hidden="1" customHeight="1" x14ac:dyDescent="0.15">
      <c r="A445" s="1005"/>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7"/>
        <v>0</v>
      </c>
    </row>
    <row r="446" spans="1:51" ht="18.75" hidden="1" customHeight="1" x14ac:dyDescent="0.15">
      <c r="A446" s="1005"/>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463</v>
      </c>
      <c r="AJ446" s="200"/>
      <c r="AK446" s="200"/>
      <c r="AL446" s="201"/>
      <c r="AM446" s="200" t="s">
        <v>464</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1005"/>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1005"/>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8">$AY$446</f>
        <v>0</v>
      </c>
    </row>
    <row r="449" spans="1:51" ht="23.25" hidden="1" customHeight="1" x14ac:dyDescent="0.15">
      <c r="A449" s="1005"/>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8"/>
        <v>0</v>
      </c>
    </row>
    <row r="450" spans="1:51" ht="23.25" hidden="1" customHeight="1" x14ac:dyDescent="0.15">
      <c r="A450" s="1005"/>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8"/>
        <v>0</v>
      </c>
    </row>
    <row r="451" spans="1:51" ht="18.75" hidden="1" customHeight="1" x14ac:dyDescent="0.15">
      <c r="A451" s="1005"/>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463</v>
      </c>
      <c r="AJ451" s="200"/>
      <c r="AK451" s="200"/>
      <c r="AL451" s="201"/>
      <c r="AM451" s="200" t="s">
        <v>464</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1005"/>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1005"/>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9">$AY$451</f>
        <v>0</v>
      </c>
    </row>
    <row r="454" spans="1:51" ht="23.25" hidden="1" customHeight="1" x14ac:dyDescent="0.15">
      <c r="A454" s="1005"/>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9"/>
        <v>0</v>
      </c>
    </row>
    <row r="455" spans="1:51" ht="23.25" hidden="1" customHeight="1" x14ac:dyDescent="0.15">
      <c r="A455" s="1005"/>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9"/>
        <v>0</v>
      </c>
    </row>
    <row r="456" spans="1:51" ht="18.75" customHeight="1" x14ac:dyDescent="0.15">
      <c r="A456" s="1005"/>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463</v>
      </c>
      <c r="AJ456" s="200"/>
      <c r="AK456" s="200"/>
      <c r="AL456" s="201"/>
      <c r="AM456" s="200" t="s">
        <v>464</v>
      </c>
      <c r="AN456" s="200"/>
      <c r="AO456" s="200"/>
      <c r="AP456" s="201"/>
      <c r="AQ456" s="201" t="s">
        <v>184</v>
      </c>
      <c r="AR456" s="185"/>
      <c r="AS456" s="185"/>
      <c r="AT456" s="186"/>
      <c r="AU456" s="162" t="s">
        <v>133</v>
      </c>
      <c r="AV456" s="162"/>
      <c r="AW456" s="162"/>
      <c r="AX456" s="163"/>
      <c r="AY456">
        <f>COUNTA($G$458)</f>
        <v>1</v>
      </c>
    </row>
    <row r="457" spans="1:51" ht="18.75" customHeight="1" x14ac:dyDescent="0.15">
      <c r="A457" s="1005"/>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637</v>
      </c>
      <c r="AF457" s="164"/>
      <c r="AG457" s="165" t="s">
        <v>185</v>
      </c>
      <c r="AH457" s="188"/>
      <c r="AI457" s="202"/>
      <c r="AJ457" s="202"/>
      <c r="AK457" s="202"/>
      <c r="AL457" s="203"/>
      <c r="AM457" s="202"/>
      <c r="AN457" s="202"/>
      <c r="AO457" s="202"/>
      <c r="AP457" s="203"/>
      <c r="AQ457" s="217" t="s">
        <v>637</v>
      </c>
      <c r="AR457" s="164"/>
      <c r="AS457" s="165" t="s">
        <v>185</v>
      </c>
      <c r="AT457" s="188"/>
      <c r="AU457" s="164" t="s">
        <v>637</v>
      </c>
      <c r="AV457" s="164"/>
      <c r="AW457" s="165" t="s">
        <v>175</v>
      </c>
      <c r="AX457" s="166"/>
      <c r="AY457">
        <f>$AY$456</f>
        <v>1</v>
      </c>
    </row>
    <row r="458" spans="1:51" ht="23.25" customHeight="1" x14ac:dyDescent="0.15">
      <c r="A458" s="1005"/>
      <c r="B458" s="239"/>
      <c r="C458" s="238"/>
      <c r="D458" s="239"/>
      <c r="E458" s="182"/>
      <c r="F458" s="183"/>
      <c r="G458" s="218" t="s">
        <v>637</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637</v>
      </c>
      <c r="AC458" s="161"/>
      <c r="AD458" s="161"/>
      <c r="AE458" s="152" t="s">
        <v>637</v>
      </c>
      <c r="AF458" s="153"/>
      <c r="AG458" s="153"/>
      <c r="AH458" s="153"/>
      <c r="AI458" s="152" t="s">
        <v>637</v>
      </c>
      <c r="AJ458" s="153"/>
      <c r="AK458" s="153"/>
      <c r="AL458" s="153"/>
      <c r="AM458" s="152" t="s">
        <v>637</v>
      </c>
      <c r="AN458" s="153"/>
      <c r="AO458" s="153"/>
      <c r="AP458" s="153"/>
      <c r="AQ458" s="152" t="s">
        <v>637</v>
      </c>
      <c r="AR458" s="153"/>
      <c r="AS458" s="153"/>
      <c r="AT458" s="153"/>
      <c r="AU458" s="153" t="s">
        <v>637</v>
      </c>
      <c r="AV458" s="153"/>
      <c r="AW458" s="153"/>
      <c r="AX458" s="194"/>
      <c r="AY458">
        <f t="shared" ref="AY458:AY460" si="70">$AY$456</f>
        <v>1</v>
      </c>
    </row>
    <row r="459" spans="1:51" ht="23.25" customHeight="1" x14ac:dyDescent="0.15">
      <c r="A459" s="1005"/>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637</v>
      </c>
      <c r="AC459" s="210"/>
      <c r="AD459" s="210"/>
      <c r="AE459" s="152" t="s">
        <v>637</v>
      </c>
      <c r="AF459" s="153"/>
      <c r="AG459" s="153"/>
      <c r="AH459" s="154"/>
      <c r="AI459" s="152" t="s">
        <v>637</v>
      </c>
      <c r="AJ459" s="153"/>
      <c r="AK459" s="153"/>
      <c r="AL459" s="154"/>
      <c r="AM459" s="152" t="s">
        <v>637</v>
      </c>
      <c r="AN459" s="153"/>
      <c r="AO459" s="153"/>
      <c r="AP459" s="154"/>
      <c r="AQ459" s="152" t="s">
        <v>637</v>
      </c>
      <c r="AR459" s="153"/>
      <c r="AS459" s="153"/>
      <c r="AT459" s="154"/>
      <c r="AU459" s="153" t="s">
        <v>637</v>
      </c>
      <c r="AV459" s="153"/>
      <c r="AW459" s="153"/>
      <c r="AX459" s="194"/>
      <c r="AY459">
        <f t="shared" si="70"/>
        <v>1</v>
      </c>
    </row>
    <row r="460" spans="1:51" ht="23.25" customHeight="1" x14ac:dyDescent="0.15">
      <c r="A460" s="1005"/>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637</v>
      </c>
      <c r="AF460" s="153"/>
      <c r="AG460" s="153"/>
      <c r="AH460" s="154"/>
      <c r="AI460" s="152" t="s">
        <v>637</v>
      </c>
      <c r="AJ460" s="153"/>
      <c r="AK460" s="153"/>
      <c r="AL460" s="154"/>
      <c r="AM460" s="152" t="s">
        <v>637</v>
      </c>
      <c r="AN460" s="153"/>
      <c r="AO460" s="153"/>
      <c r="AP460" s="154"/>
      <c r="AQ460" s="152" t="s">
        <v>637</v>
      </c>
      <c r="AR460" s="153"/>
      <c r="AS460" s="153"/>
      <c r="AT460" s="154"/>
      <c r="AU460" s="153" t="s">
        <v>637</v>
      </c>
      <c r="AV460" s="153"/>
      <c r="AW460" s="153"/>
      <c r="AX460" s="194"/>
      <c r="AY460">
        <f t="shared" si="70"/>
        <v>1</v>
      </c>
    </row>
    <row r="461" spans="1:51" ht="18.75" hidden="1" customHeight="1" x14ac:dyDescent="0.15">
      <c r="A461" s="1005"/>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463</v>
      </c>
      <c r="AJ461" s="200"/>
      <c r="AK461" s="200"/>
      <c r="AL461" s="201"/>
      <c r="AM461" s="200" t="s">
        <v>464</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1005"/>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1005"/>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71">$AY$461</f>
        <v>0</v>
      </c>
    </row>
    <row r="464" spans="1:51" ht="23.25" hidden="1" customHeight="1" x14ac:dyDescent="0.15">
      <c r="A464" s="1005"/>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71"/>
        <v>0</v>
      </c>
    </row>
    <row r="465" spans="1:51" ht="23.25" hidden="1" customHeight="1" x14ac:dyDescent="0.15">
      <c r="A465" s="1005"/>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71"/>
        <v>0</v>
      </c>
    </row>
    <row r="466" spans="1:51" ht="18.75" hidden="1" customHeight="1" x14ac:dyDescent="0.15">
      <c r="A466" s="1005"/>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463</v>
      </c>
      <c r="AJ466" s="200"/>
      <c r="AK466" s="200"/>
      <c r="AL466" s="201"/>
      <c r="AM466" s="200" t="s">
        <v>464</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1005"/>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1005"/>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2">$AY$466</f>
        <v>0</v>
      </c>
    </row>
    <row r="469" spans="1:51" ht="23.25" hidden="1" customHeight="1" x14ac:dyDescent="0.15">
      <c r="A469" s="1005"/>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2"/>
        <v>0</v>
      </c>
    </row>
    <row r="470" spans="1:51" ht="23.25" hidden="1" customHeight="1" x14ac:dyDescent="0.15">
      <c r="A470" s="1005"/>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2"/>
        <v>0</v>
      </c>
    </row>
    <row r="471" spans="1:51" ht="18.75" hidden="1" customHeight="1" x14ac:dyDescent="0.15">
      <c r="A471" s="1005"/>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463</v>
      </c>
      <c r="AJ471" s="200"/>
      <c r="AK471" s="200"/>
      <c r="AL471" s="201"/>
      <c r="AM471" s="200" t="s">
        <v>464</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1005"/>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1005"/>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3">$AY$471</f>
        <v>0</v>
      </c>
    </row>
    <row r="474" spans="1:51" ht="23.25" hidden="1" customHeight="1" x14ac:dyDescent="0.15">
      <c r="A474" s="1005"/>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3"/>
        <v>0</v>
      </c>
    </row>
    <row r="475" spans="1:51" ht="23.25" hidden="1" customHeight="1" x14ac:dyDescent="0.15">
      <c r="A475" s="1005"/>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3"/>
        <v>0</v>
      </c>
    </row>
    <row r="476" spans="1:51" ht="18.75" hidden="1" customHeight="1" x14ac:dyDescent="0.15">
      <c r="A476" s="1005"/>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463</v>
      </c>
      <c r="AJ476" s="200"/>
      <c r="AK476" s="200"/>
      <c r="AL476" s="201"/>
      <c r="AM476" s="200" t="s">
        <v>464</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1005"/>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1005"/>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4">$AY$476</f>
        <v>0</v>
      </c>
    </row>
    <row r="479" spans="1:51" ht="23.25" hidden="1" customHeight="1" x14ac:dyDescent="0.15">
      <c r="A479" s="1005"/>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4"/>
        <v>0</v>
      </c>
    </row>
    <row r="480" spans="1:51" ht="23.25" hidden="1" customHeight="1" x14ac:dyDescent="0.15">
      <c r="A480" s="1005"/>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4"/>
        <v>0</v>
      </c>
    </row>
    <row r="481" spans="1:51" ht="23.85" customHeight="1" x14ac:dyDescent="0.15">
      <c r="A481" s="1005"/>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1005"/>
      <c r="B482" s="239"/>
      <c r="C482" s="238"/>
      <c r="D482" s="239"/>
      <c r="E482" s="176" t="s">
        <v>637</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1005"/>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1005"/>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1005"/>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463</v>
      </c>
      <c r="AJ485" s="200"/>
      <c r="AK485" s="200"/>
      <c r="AL485" s="201"/>
      <c r="AM485" s="200" t="s">
        <v>464</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1005"/>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1005"/>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5">$AY$485</f>
        <v>0</v>
      </c>
    </row>
    <row r="488" spans="1:51" ht="23.25" hidden="1" customHeight="1" x14ac:dyDescent="0.15">
      <c r="A488" s="1005"/>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5"/>
        <v>0</v>
      </c>
    </row>
    <row r="489" spans="1:51" ht="23.25" hidden="1" customHeight="1" x14ac:dyDescent="0.15">
      <c r="A489" s="1005"/>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5"/>
        <v>0</v>
      </c>
    </row>
    <row r="490" spans="1:51" ht="18.75" hidden="1" customHeight="1" x14ac:dyDescent="0.15">
      <c r="A490" s="1005"/>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463</v>
      </c>
      <c r="AJ490" s="200"/>
      <c r="AK490" s="200"/>
      <c r="AL490" s="201"/>
      <c r="AM490" s="200" t="s">
        <v>464</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1005"/>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1005"/>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6">$AY$490</f>
        <v>0</v>
      </c>
    </row>
    <row r="493" spans="1:51" ht="23.25" hidden="1" customHeight="1" x14ac:dyDescent="0.15">
      <c r="A493" s="1005"/>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6"/>
        <v>0</v>
      </c>
    </row>
    <row r="494" spans="1:51" ht="23.25" hidden="1" customHeight="1" x14ac:dyDescent="0.15">
      <c r="A494" s="1005"/>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6"/>
        <v>0</v>
      </c>
    </row>
    <row r="495" spans="1:51" ht="18.75" hidden="1" customHeight="1" x14ac:dyDescent="0.15">
      <c r="A495" s="1005"/>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463</v>
      </c>
      <c r="AJ495" s="200"/>
      <c r="AK495" s="200"/>
      <c r="AL495" s="201"/>
      <c r="AM495" s="200" t="s">
        <v>464</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1005"/>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1005"/>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7">$AY$495</f>
        <v>0</v>
      </c>
    </row>
    <row r="498" spans="1:51" ht="23.25" hidden="1" customHeight="1" x14ac:dyDescent="0.15">
      <c r="A498" s="1005"/>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7"/>
        <v>0</v>
      </c>
    </row>
    <row r="499" spans="1:51" ht="23.25" hidden="1" customHeight="1" x14ac:dyDescent="0.15">
      <c r="A499" s="1005"/>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7"/>
        <v>0</v>
      </c>
    </row>
    <row r="500" spans="1:51" ht="18.75" hidden="1" customHeight="1" x14ac:dyDescent="0.15">
      <c r="A500" s="1005"/>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463</v>
      </c>
      <c r="AJ500" s="200"/>
      <c r="AK500" s="200"/>
      <c r="AL500" s="201"/>
      <c r="AM500" s="200" t="s">
        <v>464</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1005"/>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1005"/>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8">$AY$500</f>
        <v>0</v>
      </c>
    </row>
    <row r="503" spans="1:51" ht="23.25" hidden="1" customHeight="1" x14ac:dyDescent="0.15">
      <c r="A503" s="1005"/>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8"/>
        <v>0</v>
      </c>
    </row>
    <row r="504" spans="1:51" ht="23.25" hidden="1" customHeight="1" x14ac:dyDescent="0.15">
      <c r="A504" s="1005"/>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8"/>
        <v>0</v>
      </c>
    </row>
    <row r="505" spans="1:51" ht="18.75" hidden="1" customHeight="1" x14ac:dyDescent="0.15">
      <c r="A505" s="1005"/>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463</v>
      </c>
      <c r="AJ505" s="200"/>
      <c r="AK505" s="200"/>
      <c r="AL505" s="201"/>
      <c r="AM505" s="200" t="s">
        <v>464</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1005"/>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1005"/>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9">$AY$505</f>
        <v>0</v>
      </c>
    </row>
    <row r="508" spans="1:51" ht="23.25" hidden="1" customHeight="1" x14ac:dyDescent="0.15">
      <c r="A508" s="1005"/>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9"/>
        <v>0</v>
      </c>
    </row>
    <row r="509" spans="1:51" ht="23.25" hidden="1" customHeight="1" x14ac:dyDescent="0.15">
      <c r="A509" s="1005"/>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9"/>
        <v>0</v>
      </c>
    </row>
    <row r="510" spans="1:51" ht="18.75" hidden="1" customHeight="1" x14ac:dyDescent="0.15">
      <c r="A510" s="1005"/>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463</v>
      </c>
      <c r="AJ510" s="200"/>
      <c r="AK510" s="200"/>
      <c r="AL510" s="201"/>
      <c r="AM510" s="200" t="s">
        <v>464</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1005"/>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1005"/>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80">$AY$510</f>
        <v>0</v>
      </c>
    </row>
    <row r="513" spans="1:51" ht="23.25" hidden="1" customHeight="1" x14ac:dyDescent="0.15">
      <c r="A513" s="1005"/>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80"/>
        <v>0</v>
      </c>
    </row>
    <row r="514" spans="1:51" ht="23.25" hidden="1" customHeight="1" x14ac:dyDescent="0.15">
      <c r="A514" s="1005"/>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80"/>
        <v>0</v>
      </c>
    </row>
    <row r="515" spans="1:51" ht="18.75" hidden="1" customHeight="1" x14ac:dyDescent="0.15">
      <c r="A515" s="1005"/>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463</v>
      </c>
      <c r="AJ515" s="200"/>
      <c r="AK515" s="200"/>
      <c r="AL515" s="201"/>
      <c r="AM515" s="200" t="s">
        <v>464</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1005"/>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1005"/>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81">$AY$515</f>
        <v>0</v>
      </c>
    </row>
    <row r="518" spans="1:51" ht="23.25" hidden="1" customHeight="1" x14ac:dyDescent="0.15">
      <c r="A518" s="1005"/>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81"/>
        <v>0</v>
      </c>
    </row>
    <row r="519" spans="1:51" ht="23.25" hidden="1" customHeight="1" x14ac:dyDescent="0.15">
      <c r="A519" s="1005"/>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81"/>
        <v>0</v>
      </c>
    </row>
    <row r="520" spans="1:51" ht="18.75" hidden="1" customHeight="1" x14ac:dyDescent="0.15">
      <c r="A520" s="1005"/>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463</v>
      </c>
      <c r="AJ520" s="200"/>
      <c r="AK520" s="200"/>
      <c r="AL520" s="201"/>
      <c r="AM520" s="200" t="s">
        <v>464</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1005"/>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1005"/>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2">$AY$520</f>
        <v>0</v>
      </c>
    </row>
    <row r="523" spans="1:51" ht="23.25" hidden="1" customHeight="1" x14ac:dyDescent="0.15">
      <c r="A523" s="1005"/>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2"/>
        <v>0</v>
      </c>
    </row>
    <row r="524" spans="1:51" ht="23.25" hidden="1" customHeight="1" x14ac:dyDescent="0.15">
      <c r="A524" s="1005"/>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2"/>
        <v>0</v>
      </c>
    </row>
    <row r="525" spans="1:51" ht="18.75" hidden="1" customHeight="1" x14ac:dyDescent="0.15">
      <c r="A525" s="1005"/>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463</v>
      </c>
      <c r="AJ525" s="200"/>
      <c r="AK525" s="200"/>
      <c r="AL525" s="201"/>
      <c r="AM525" s="200" t="s">
        <v>464</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1005"/>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1005"/>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3">$AY$525</f>
        <v>0</v>
      </c>
    </row>
    <row r="528" spans="1:51" ht="23.25" hidden="1" customHeight="1" x14ac:dyDescent="0.15">
      <c r="A528" s="1005"/>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3"/>
        <v>0</v>
      </c>
    </row>
    <row r="529" spans="1:51" ht="23.25" hidden="1" customHeight="1" x14ac:dyDescent="0.15">
      <c r="A529" s="1005"/>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3"/>
        <v>0</v>
      </c>
    </row>
    <row r="530" spans="1:51" ht="18.75" hidden="1" customHeight="1" x14ac:dyDescent="0.15">
      <c r="A530" s="1005"/>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463</v>
      </c>
      <c r="AJ530" s="200"/>
      <c r="AK530" s="200"/>
      <c r="AL530" s="201"/>
      <c r="AM530" s="200" t="s">
        <v>464</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1005"/>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1005"/>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4">$AY$530</f>
        <v>0</v>
      </c>
    </row>
    <row r="533" spans="1:51" ht="23.25" hidden="1" customHeight="1" x14ac:dyDescent="0.15">
      <c r="A533" s="1005"/>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4"/>
        <v>0</v>
      </c>
    </row>
    <row r="534" spans="1:51" ht="23.25" hidden="1" customHeight="1" x14ac:dyDescent="0.15">
      <c r="A534" s="1005"/>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4"/>
        <v>0</v>
      </c>
    </row>
    <row r="535" spans="1:51" ht="23.85" hidden="1" customHeight="1" x14ac:dyDescent="0.15">
      <c r="A535" s="1005"/>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1005"/>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1005"/>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1005"/>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1005"/>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463</v>
      </c>
      <c r="AJ539" s="200"/>
      <c r="AK539" s="200"/>
      <c r="AL539" s="201"/>
      <c r="AM539" s="200" t="s">
        <v>464</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1005"/>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1005"/>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5">$AY$539</f>
        <v>0</v>
      </c>
    </row>
    <row r="542" spans="1:51" ht="23.25" hidden="1" customHeight="1" x14ac:dyDescent="0.15">
      <c r="A542" s="1005"/>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5"/>
        <v>0</v>
      </c>
    </row>
    <row r="543" spans="1:51" ht="23.25" hidden="1" customHeight="1" x14ac:dyDescent="0.15">
      <c r="A543" s="1005"/>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5"/>
        <v>0</v>
      </c>
    </row>
    <row r="544" spans="1:51" ht="18.75" hidden="1" customHeight="1" x14ac:dyDescent="0.15">
      <c r="A544" s="1005"/>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463</v>
      </c>
      <c r="AJ544" s="200"/>
      <c r="AK544" s="200"/>
      <c r="AL544" s="201"/>
      <c r="AM544" s="200" t="s">
        <v>464</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1005"/>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1005"/>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6">$AY$544</f>
        <v>0</v>
      </c>
    </row>
    <row r="547" spans="1:51" ht="23.25" hidden="1" customHeight="1" x14ac:dyDescent="0.15">
      <c r="A547" s="1005"/>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6"/>
        <v>0</v>
      </c>
    </row>
    <row r="548" spans="1:51" ht="23.25" hidden="1" customHeight="1" x14ac:dyDescent="0.15">
      <c r="A548" s="1005"/>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6"/>
        <v>0</v>
      </c>
    </row>
    <row r="549" spans="1:51" ht="18.75" hidden="1" customHeight="1" x14ac:dyDescent="0.15">
      <c r="A549" s="1005"/>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463</v>
      </c>
      <c r="AJ549" s="200"/>
      <c r="AK549" s="200"/>
      <c r="AL549" s="201"/>
      <c r="AM549" s="200" t="s">
        <v>464</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1005"/>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1005"/>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7">$AY$549</f>
        <v>0</v>
      </c>
    </row>
    <row r="552" spans="1:51" ht="23.25" hidden="1" customHeight="1" x14ac:dyDescent="0.15">
      <c r="A552" s="1005"/>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7"/>
        <v>0</v>
      </c>
    </row>
    <row r="553" spans="1:51" ht="23.25" hidden="1" customHeight="1" x14ac:dyDescent="0.15">
      <c r="A553" s="1005"/>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7"/>
        <v>0</v>
      </c>
    </row>
    <row r="554" spans="1:51" ht="18.75" hidden="1" customHeight="1" x14ac:dyDescent="0.15">
      <c r="A554" s="1005"/>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463</v>
      </c>
      <c r="AJ554" s="200"/>
      <c r="AK554" s="200"/>
      <c r="AL554" s="201"/>
      <c r="AM554" s="200" t="s">
        <v>464</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1005"/>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1005"/>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8">$AY$554</f>
        <v>0</v>
      </c>
    </row>
    <row r="557" spans="1:51" ht="23.25" hidden="1" customHeight="1" x14ac:dyDescent="0.15">
      <c r="A557" s="1005"/>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8"/>
        <v>0</v>
      </c>
    </row>
    <row r="558" spans="1:51" ht="23.25" hidden="1" customHeight="1" x14ac:dyDescent="0.15">
      <c r="A558" s="1005"/>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8"/>
        <v>0</v>
      </c>
    </row>
    <row r="559" spans="1:51" ht="18.75" hidden="1" customHeight="1" x14ac:dyDescent="0.15">
      <c r="A559" s="1005"/>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463</v>
      </c>
      <c r="AJ559" s="200"/>
      <c r="AK559" s="200"/>
      <c r="AL559" s="201"/>
      <c r="AM559" s="200" t="s">
        <v>464</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1005"/>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1005"/>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9">$AY$559</f>
        <v>0</v>
      </c>
    </row>
    <row r="562" spans="1:51" ht="23.25" hidden="1" customHeight="1" x14ac:dyDescent="0.15">
      <c r="A562" s="1005"/>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9"/>
        <v>0</v>
      </c>
    </row>
    <row r="563" spans="1:51" ht="23.25" hidden="1" customHeight="1" x14ac:dyDescent="0.15">
      <c r="A563" s="1005"/>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9"/>
        <v>0</v>
      </c>
    </row>
    <row r="564" spans="1:51" ht="18.75" hidden="1" customHeight="1" x14ac:dyDescent="0.15">
      <c r="A564" s="1005"/>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463</v>
      </c>
      <c r="AJ564" s="200"/>
      <c r="AK564" s="200"/>
      <c r="AL564" s="201"/>
      <c r="AM564" s="200" t="s">
        <v>464</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1005"/>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1005"/>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90">$AY$564</f>
        <v>0</v>
      </c>
    </row>
    <row r="567" spans="1:51" ht="23.25" hidden="1" customHeight="1" x14ac:dyDescent="0.15">
      <c r="A567" s="1005"/>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90"/>
        <v>0</v>
      </c>
    </row>
    <row r="568" spans="1:51" ht="23.25" hidden="1" customHeight="1" x14ac:dyDescent="0.15">
      <c r="A568" s="1005"/>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90"/>
        <v>0</v>
      </c>
    </row>
    <row r="569" spans="1:51" ht="18.75" hidden="1" customHeight="1" x14ac:dyDescent="0.15">
      <c r="A569" s="1005"/>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463</v>
      </c>
      <c r="AJ569" s="200"/>
      <c r="AK569" s="200"/>
      <c r="AL569" s="201"/>
      <c r="AM569" s="200" t="s">
        <v>464</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1005"/>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1005"/>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91">$AY$569</f>
        <v>0</v>
      </c>
    </row>
    <row r="572" spans="1:51" ht="23.25" hidden="1" customHeight="1" x14ac:dyDescent="0.15">
      <c r="A572" s="1005"/>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91"/>
        <v>0</v>
      </c>
    </row>
    <row r="573" spans="1:51" ht="23.25" hidden="1" customHeight="1" x14ac:dyDescent="0.15">
      <c r="A573" s="1005"/>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91"/>
        <v>0</v>
      </c>
    </row>
    <row r="574" spans="1:51" ht="18.75" hidden="1" customHeight="1" x14ac:dyDescent="0.15">
      <c r="A574" s="1005"/>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463</v>
      </c>
      <c r="AJ574" s="200"/>
      <c r="AK574" s="200"/>
      <c r="AL574" s="201"/>
      <c r="AM574" s="200" t="s">
        <v>464</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1005"/>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1005"/>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2">$AY$574</f>
        <v>0</v>
      </c>
    </row>
    <row r="577" spans="1:51" ht="23.25" hidden="1" customHeight="1" x14ac:dyDescent="0.15">
      <c r="A577" s="1005"/>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2"/>
        <v>0</v>
      </c>
    </row>
    <row r="578" spans="1:51" ht="23.25" hidden="1" customHeight="1" x14ac:dyDescent="0.15">
      <c r="A578" s="1005"/>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2"/>
        <v>0</v>
      </c>
    </row>
    <row r="579" spans="1:51" ht="18.75" hidden="1" customHeight="1" x14ac:dyDescent="0.15">
      <c r="A579" s="1005"/>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463</v>
      </c>
      <c r="AJ579" s="200"/>
      <c r="AK579" s="200"/>
      <c r="AL579" s="201"/>
      <c r="AM579" s="200" t="s">
        <v>464</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1005"/>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1005"/>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3">$AY$579</f>
        <v>0</v>
      </c>
    </row>
    <row r="582" spans="1:51" ht="23.25" hidden="1" customHeight="1" x14ac:dyDescent="0.15">
      <c r="A582" s="1005"/>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3"/>
        <v>0</v>
      </c>
    </row>
    <row r="583" spans="1:51" ht="23.25" hidden="1" customHeight="1" x14ac:dyDescent="0.15">
      <c r="A583" s="1005"/>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3"/>
        <v>0</v>
      </c>
    </row>
    <row r="584" spans="1:51" ht="18.75" hidden="1" customHeight="1" x14ac:dyDescent="0.15">
      <c r="A584" s="1005"/>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463</v>
      </c>
      <c r="AJ584" s="200"/>
      <c r="AK584" s="200"/>
      <c r="AL584" s="201"/>
      <c r="AM584" s="200" t="s">
        <v>464</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1005"/>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1005"/>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4">$AY$584</f>
        <v>0</v>
      </c>
    </row>
    <row r="587" spans="1:51" ht="23.25" hidden="1" customHeight="1" x14ac:dyDescent="0.15">
      <c r="A587" s="1005"/>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4"/>
        <v>0</v>
      </c>
    </row>
    <row r="588" spans="1:51" ht="23.25" hidden="1" customHeight="1" x14ac:dyDescent="0.15">
      <c r="A588" s="1005"/>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4"/>
        <v>0</v>
      </c>
    </row>
    <row r="589" spans="1:51" ht="23.85" hidden="1" customHeight="1" x14ac:dyDescent="0.15">
      <c r="A589" s="1005"/>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1005"/>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1005"/>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1005"/>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1005"/>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463</v>
      </c>
      <c r="AJ593" s="200"/>
      <c r="AK593" s="200"/>
      <c r="AL593" s="201"/>
      <c r="AM593" s="200" t="s">
        <v>464</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1005"/>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1005"/>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5">$AY$593</f>
        <v>0</v>
      </c>
    </row>
    <row r="596" spans="1:51" ht="23.25" hidden="1" customHeight="1" x14ac:dyDescent="0.15">
      <c r="A596" s="1005"/>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5"/>
        <v>0</v>
      </c>
    </row>
    <row r="597" spans="1:51" ht="23.25" hidden="1" customHeight="1" x14ac:dyDescent="0.15">
      <c r="A597" s="1005"/>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5"/>
        <v>0</v>
      </c>
    </row>
    <row r="598" spans="1:51" ht="18.75" hidden="1" customHeight="1" x14ac:dyDescent="0.15">
      <c r="A598" s="1005"/>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463</v>
      </c>
      <c r="AJ598" s="200"/>
      <c r="AK598" s="200"/>
      <c r="AL598" s="201"/>
      <c r="AM598" s="200" t="s">
        <v>464</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1005"/>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1005"/>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6">$AY$598</f>
        <v>0</v>
      </c>
    </row>
    <row r="601" spans="1:51" ht="23.25" hidden="1" customHeight="1" x14ac:dyDescent="0.15">
      <c r="A601" s="1005"/>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6"/>
        <v>0</v>
      </c>
    </row>
    <row r="602" spans="1:51" ht="23.25" hidden="1" customHeight="1" x14ac:dyDescent="0.15">
      <c r="A602" s="1005"/>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6"/>
        <v>0</v>
      </c>
    </row>
    <row r="603" spans="1:51" ht="18.75" hidden="1" customHeight="1" x14ac:dyDescent="0.15">
      <c r="A603" s="1005"/>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463</v>
      </c>
      <c r="AJ603" s="200"/>
      <c r="AK603" s="200"/>
      <c r="AL603" s="201"/>
      <c r="AM603" s="200" t="s">
        <v>464</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1005"/>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1005"/>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7">$AY$603</f>
        <v>0</v>
      </c>
    </row>
    <row r="606" spans="1:51" ht="23.25" hidden="1" customHeight="1" x14ac:dyDescent="0.15">
      <c r="A606" s="1005"/>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7"/>
        <v>0</v>
      </c>
    </row>
    <row r="607" spans="1:51" ht="23.25" hidden="1" customHeight="1" x14ac:dyDescent="0.15">
      <c r="A607" s="1005"/>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7"/>
        <v>0</v>
      </c>
    </row>
    <row r="608" spans="1:51" ht="18.75" hidden="1" customHeight="1" x14ac:dyDescent="0.15">
      <c r="A608" s="1005"/>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463</v>
      </c>
      <c r="AJ608" s="200"/>
      <c r="AK608" s="200"/>
      <c r="AL608" s="201"/>
      <c r="AM608" s="200" t="s">
        <v>464</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1005"/>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1005"/>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8">$AY$608</f>
        <v>0</v>
      </c>
    </row>
    <row r="611" spans="1:51" ht="23.25" hidden="1" customHeight="1" x14ac:dyDescent="0.15">
      <c r="A611" s="1005"/>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8"/>
        <v>0</v>
      </c>
    </row>
    <row r="612" spans="1:51" ht="23.25" hidden="1" customHeight="1" x14ac:dyDescent="0.15">
      <c r="A612" s="1005"/>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8"/>
        <v>0</v>
      </c>
    </row>
    <row r="613" spans="1:51" ht="18.75" hidden="1" customHeight="1" x14ac:dyDescent="0.15">
      <c r="A613" s="1005"/>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463</v>
      </c>
      <c r="AJ613" s="200"/>
      <c r="AK613" s="200"/>
      <c r="AL613" s="201"/>
      <c r="AM613" s="200" t="s">
        <v>464</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1005"/>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1005"/>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9">$AY$613</f>
        <v>0</v>
      </c>
    </row>
    <row r="616" spans="1:51" ht="23.25" hidden="1" customHeight="1" x14ac:dyDescent="0.15">
      <c r="A616" s="1005"/>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9"/>
        <v>0</v>
      </c>
    </row>
    <row r="617" spans="1:51" ht="23.25" hidden="1" customHeight="1" x14ac:dyDescent="0.15">
      <c r="A617" s="1005"/>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9"/>
        <v>0</v>
      </c>
    </row>
    <row r="618" spans="1:51" ht="18.75" hidden="1" customHeight="1" x14ac:dyDescent="0.15">
      <c r="A618" s="1005"/>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463</v>
      </c>
      <c r="AJ618" s="200"/>
      <c r="AK618" s="200"/>
      <c r="AL618" s="201"/>
      <c r="AM618" s="200" t="s">
        <v>464</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1005"/>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1005"/>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100">$AY$618</f>
        <v>0</v>
      </c>
    </row>
    <row r="621" spans="1:51" ht="23.25" hidden="1" customHeight="1" x14ac:dyDescent="0.15">
      <c r="A621" s="1005"/>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100"/>
        <v>0</v>
      </c>
    </row>
    <row r="622" spans="1:51" ht="23.25" hidden="1" customHeight="1" x14ac:dyDescent="0.15">
      <c r="A622" s="1005"/>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100"/>
        <v>0</v>
      </c>
    </row>
    <row r="623" spans="1:51" ht="18.75" hidden="1" customHeight="1" x14ac:dyDescent="0.15">
      <c r="A623" s="1005"/>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463</v>
      </c>
      <c r="AJ623" s="200"/>
      <c r="AK623" s="200"/>
      <c r="AL623" s="201"/>
      <c r="AM623" s="200" t="s">
        <v>464</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1005"/>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1005"/>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101">$AY$623</f>
        <v>0</v>
      </c>
    </row>
    <row r="626" spans="1:51" ht="23.25" hidden="1" customHeight="1" x14ac:dyDescent="0.15">
      <c r="A626" s="1005"/>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101"/>
        <v>0</v>
      </c>
    </row>
    <row r="627" spans="1:51" ht="23.25" hidden="1" customHeight="1" x14ac:dyDescent="0.15">
      <c r="A627" s="1005"/>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101"/>
        <v>0</v>
      </c>
    </row>
    <row r="628" spans="1:51" ht="18.75" hidden="1" customHeight="1" x14ac:dyDescent="0.15">
      <c r="A628" s="1005"/>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463</v>
      </c>
      <c r="AJ628" s="200"/>
      <c r="AK628" s="200"/>
      <c r="AL628" s="201"/>
      <c r="AM628" s="200" t="s">
        <v>464</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1005"/>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1005"/>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2">$AY$628</f>
        <v>0</v>
      </c>
    </row>
    <row r="631" spans="1:51" ht="23.25" hidden="1" customHeight="1" x14ac:dyDescent="0.15">
      <c r="A631" s="1005"/>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2"/>
        <v>0</v>
      </c>
    </row>
    <row r="632" spans="1:51" ht="23.25" hidden="1" customHeight="1" x14ac:dyDescent="0.15">
      <c r="A632" s="1005"/>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2"/>
        <v>0</v>
      </c>
    </row>
    <row r="633" spans="1:51" ht="18.75" hidden="1" customHeight="1" x14ac:dyDescent="0.15">
      <c r="A633" s="1005"/>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463</v>
      </c>
      <c r="AJ633" s="200"/>
      <c r="AK633" s="200"/>
      <c r="AL633" s="201"/>
      <c r="AM633" s="200" t="s">
        <v>464</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1005"/>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1005"/>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3">$AY$633</f>
        <v>0</v>
      </c>
    </row>
    <row r="636" spans="1:51" ht="23.25" hidden="1" customHeight="1" x14ac:dyDescent="0.15">
      <c r="A636" s="1005"/>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3"/>
        <v>0</v>
      </c>
    </row>
    <row r="637" spans="1:51" ht="23.25" hidden="1" customHeight="1" x14ac:dyDescent="0.15">
      <c r="A637" s="1005"/>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3"/>
        <v>0</v>
      </c>
    </row>
    <row r="638" spans="1:51" ht="18.75" hidden="1" customHeight="1" x14ac:dyDescent="0.15">
      <c r="A638" s="1005"/>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463</v>
      </c>
      <c r="AJ638" s="200"/>
      <c r="AK638" s="200"/>
      <c r="AL638" s="201"/>
      <c r="AM638" s="200" t="s">
        <v>464</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1005"/>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1005"/>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4">$AY$638</f>
        <v>0</v>
      </c>
    </row>
    <row r="641" spans="1:51" ht="23.25" hidden="1" customHeight="1" x14ac:dyDescent="0.15">
      <c r="A641" s="1005"/>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4"/>
        <v>0</v>
      </c>
    </row>
    <row r="642" spans="1:51" ht="23.25" hidden="1" customHeight="1" x14ac:dyDescent="0.15">
      <c r="A642" s="1005"/>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4"/>
        <v>0</v>
      </c>
    </row>
    <row r="643" spans="1:51" ht="23.85" hidden="1" customHeight="1" x14ac:dyDescent="0.15">
      <c r="A643" s="1005"/>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1005"/>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1005"/>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1005"/>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1005"/>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463</v>
      </c>
      <c r="AJ647" s="200"/>
      <c r="AK647" s="200"/>
      <c r="AL647" s="201"/>
      <c r="AM647" s="200" t="s">
        <v>464</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1005"/>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1005"/>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5">$AY$647</f>
        <v>0</v>
      </c>
    </row>
    <row r="650" spans="1:51" ht="23.25" hidden="1" customHeight="1" x14ac:dyDescent="0.15">
      <c r="A650" s="1005"/>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5"/>
        <v>0</v>
      </c>
    </row>
    <row r="651" spans="1:51" ht="23.25" hidden="1" customHeight="1" x14ac:dyDescent="0.15">
      <c r="A651" s="1005"/>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5"/>
        <v>0</v>
      </c>
    </row>
    <row r="652" spans="1:51" ht="18.75" hidden="1" customHeight="1" x14ac:dyDescent="0.15">
      <c r="A652" s="1005"/>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463</v>
      </c>
      <c r="AJ652" s="200"/>
      <c r="AK652" s="200"/>
      <c r="AL652" s="201"/>
      <c r="AM652" s="200" t="s">
        <v>464</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1005"/>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1005"/>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6">$AY$652</f>
        <v>0</v>
      </c>
    </row>
    <row r="655" spans="1:51" ht="23.25" hidden="1" customHeight="1" x14ac:dyDescent="0.15">
      <c r="A655" s="1005"/>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6"/>
        <v>0</v>
      </c>
    </row>
    <row r="656" spans="1:51" ht="23.25" hidden="1" customHeight="1" x14ac:dyDescent="0.15">
      <c r="A656" s="1005"/>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6"/>
        <v>0</v>
      </c>
    </row>
    <row r="657" spans="1:51" ht="18.75" hidden="1" customHeight="1" x14ac:dyDescent="0.15">
      <c r="A657" s="1005"/>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463</v>
      </c>
      <c r="AJ657" s="200"/>
      <c r="AK657" s="200"/>
      <c r="AL657" s="201"/>
      <c r="AM657" s="200" t="s">
        <v>464</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1005"/>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1005"/>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7">$AY$657</f>
        <v>0</v>
      </c>
    </row>
    <row r="660" spans="1:51" ht="23.25" hidden="1" customHeight="1" x14ac:dyDescent="0.15">
      <c r="A660" s="1005"/>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7"/>
        <v>0</v>
      </c>
    </row>
    <row r="661" spans="1:51" ht="23.25" hidden="1" customHeight="1" x14ac:dyDescent="0.15">
      <c r="A661" s="1005"/>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7"/>
        <v>0</v>
      </c>
    </row>
    <row r="662" spans="1:51" ht="18.75" hidden="1" customHeight="1" x14ac:dyDescent="0.15">
      <c r="A662" s="1005"/>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463</v>
      </c>
      <c r="AJ662" s="200"/>
      <c r="AK662" s="200"/>
      <c r="AL662" s="201"/>
      <c r="AM662" s="200" t="s">
        <v>464</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1005"/>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1005"/>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8">$AY$662</f>
        <v>0</v>
      </c>
    </row>
    <row r="665" spans="1:51" ht="23.25" hidden="1" customHeight="1" x14ac:dyDescent="0.15">
      <c r="A665" s="1005"/>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8"/>
        <v>0</v>
      </c>
    </row>
    <row r="666" spans="1:51" ht="23.25" hidden="1" customHeight="1" x14ac:dyDescent="0.15">
      <c r="A666" s="1005"/>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8"/>
        <v>0</v>
      </c>
    </row>
    <row r="667" spans="1:51" ht="18.75" hidden="1" customHeight="1" x14ac:dyDescent="0.15">
      <c r="A667" s="1005"/>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463</v>
      </c>
      <c r="AJ667" s="200"/>
      <c r="AK667" s="200"/>
      <c r="AL667" s="201"/>
      <c r="AM667" s="200" t="s">
        <v>464</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1005"/>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1005"/>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9">$AY$667</f>
        <v>0</v>
      </c>
    </row>
    <row r="670" spans="1:51" ht="23.25" hidden="1" customHeight="1" x14ac:dyDescent="0.15">
      <c r="A670" s="1005"/>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9"/>
        <v>0</v>
      </c>
    </row>
    <row r="671" spans="1:51" ht="23.25" hidden="1" customHeight="1" x14ac:dyDescent="0.15">
      <c r="A671" s="1005"/>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9"/>
        <v>0</v>
      </c>
    </row>
    <row r="672" spans="1:51" ht="18.75" hidden="1" customHeight="1" x14ac:dyDescent="0.15">
      <c r="A672" s="1005"/>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463</v>
      </c>
      <c r="AJ672" s="200"/>
      <c r="AK672" s="200"/>
      <c r="AL672" s="201"/>
      <c r="AM672" s="200" t="s">
        <v>464</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1005"/>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1005"/>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10">$AY$672</f>
        <v>0</v>
      </c>
    </row>
    <row r="675" spans="1:51" ht="23.25" hidden="1" customHeight="1" x14ac:dyDescent="0.15">
      <c r="A675" s="1005"/>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10"/>
        <v>0</v>
      </c>
    </row>
    <row r="676" spans="1:51" ht="23.25" hidden="1" customHeight="1" x14ac:dyDescent="0.15">
      <c r="A676" s="1005"/>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10"/>
        <v>0</v>
      </c>
    </row>
    <row r="677" spans="1:51" ht="18.75" hidden="1" customHeight="1" x14ac:dyDescent="0.15">
      <c r="A677" s="1005"/>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463</v>
      </c>
      <c r="AJ677" s="200"/>
      <c r="AK677" s="200"/>
      <c r="AL677" s="201"/>
      <c r="AM677" s="200" t="s">
        <v>464</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1005"/>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1005"/>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11">$AY$677</f>
        <v>0</v>
      </c>
    </row>
    <row r="680" spans="1:51" ht="23.25" hidden="1" customHeight="1" x14ac:dyDescent="0.15">
      <c r="A680" s="1005"/>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11"/>
        <v>0</v>
      </c>
    </row>
    <row r="681" spans="1:51" ht="23.25" hidden="1" customHeight="1" x14ac:dyDescent="0.15">
      <c r="A681" s="1005"/>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11"/>
        <v>0</v>
      </c>
    </row>
    <row r="682" spans="1:51" ht="18.75" hidden="1" customHeight="1" x14ac:dyDescent="0.15">
      <c r="A682" s="1005"/>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463</v>
      </c>
      <c r="AJ682" s="200"/>
      <c r="AK682" s="200"/>
      <c r="AL682" s="201"/>
      <c r="AM682" s="200" t="s">
        <v>464</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1005"/>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1005"/>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2">$AY$682</f>
        <v>0</v>
      </c>
    </row>
    <row r="685" spans="1:51" ht="23.25" hidden="1" customHeight="1" x14ac:dyDescent="0.15">
      <c r="A685" s="1005"/>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2"/>
        <v>0</v>
      </c>
    </row>
    <row r="686" spans="1:51" ht="23.25" hidden="1" customHeight="1" x14ac:dyDescent="0.15">
      <c r="A686" s="1005"/>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2"/>
        <v>0</v>
      </c>
    </row>
    <row r="687" spans="1:51" ht="18.75" hidden="1" customHeight="1" x14ac:dyDescent="0.15">
      <c r="A687" s="1005"/>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463</v>
      </c>
      <c r="AJ687" s="200"/>
      <c r="AK687" s="200"/>
      <c r="AL687" s="201"/>
      <c r="AM687" s="200" t="s">
        <v>464</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1005"/>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1005"/>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3">$AY$687</f>
        <v>0</v>
      </c>
    </row>
    <row r="690" spans="1:51" ht="23.25" hidden="1" customHeight="1" x14ac:dyDescent="0.15">
      <c r="A690" s="1005"/>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3"/>
        <v>0</v>
      </c>
    </row>
    <row r="691" spans="1:51" ht="23.25" hidden="1" customHeight="1" x14ac:dyDescent="0.15">
      <c r="A691" s="1005"/>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3"/>
        <v>0</v>
      </c>
    </row>
    <row r="692" spans="1:51" ht="18.75" hidden="1" customHeight="1" x14ac:dyDescent="0.15">
      <c r="A692" s="1005"/>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463</v>
      </c>
      <c r="AJ692" s="200"/>
      <c r="AK692" s="200"/>
      <c r="AL692" s="201"/>
      <c r="AM692" s="200" t="s">
        <v>464</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1005"/>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1005"/>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4">$AY$692</f>
        <v>0</v>
      </c>
    </row>
    <row r="695" spans="1:51" ht="23.25" hidden="1" customHeight="1" x14ac:dyDescent="0.15">
      <c r="A695" s="1005"/>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4"/>
        <v>0</v>
      </c>
    </row>
    <row r="696" spans="1:51" ht="23.25" hidden="1" customHeight="1" x14ac:dyDescent="0.15">
      <c r="A696" s="1005"/>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4"/>
        <v>0</v>
      </c>
    </row>
    <row r="697" spans="1:51" ht="23.85" hidden="1" customHeight="1" x14ac:dyDescent="0.15">
      <c r="A697" s="1005"/>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1005"/>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100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94"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5"/>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29.25" customHeight="1" x14ac:dyDescent="0.15">
      <c r="A702" s="518" t="s">
        <v>139</v>
      </c>
      <c r="B702" s="519"/>
      <c r="C702" s="733" t="s">
        <v>140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641</v>
      </c>
      <c r="AE702" s="907"/>
      <c r="AF702" s="907"/>
      <c r="AG702" s="896" t="s">
        <v>655</v>
      </c>
      <c r="AH702" s="897"/>
      <c r="AI702" s="897"/>
      <c r="AJ702" s="897"/>
      <c r="AK702" s="897"/>
      <c r="AL702" s="897"/>
      <c r="AM702" s="897"/>
      <c r="AN702" s="897"/>
      <c r="AO702" s="897"/>
      <c r="AP702" s="897"/>
      <c r="AQ702" s="897"/>
      <c r="AR702" s="897"/>
      <c r="AS702" s="897"/>
      <c r="AT702" s="897"/>
      <c r="AU702" s="897"/>
      <c r="AV702" s="897"/>
      <c r="AW702" s="897"/>
      <c r="AX702" s="898"/>
    </row>
    <row r="703" spans="1:51" ht="32.25" customHeight="1" x14ac:dyDescent="0.15">
      <c r="A703" s="520"/>
      <c r="B703" s="521"/>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0" t="s">
        <v>634</v>
      </c>
      <c r="AE703" s="171"/>
      <c r="AF703" s="171"/>
      <c r="AG703" s="670" t="s">
        <v>656</v>
      </c>
      <c r="AH703" s="671"/>
      <c r="AI703" s="671"/>
      <c r="AJ703" s="671"/>
      <c r="AK703" s="671"/>
      <c r="AL703" s="671"/>
      <c r="AM703" s="671"/>
      <c r="AN703" s="671"/>
      <c r="AO703" s="671"/>
      <c r="AP703" s="671"/>
      <c r="AQ703" s="671"/>
      <c r="AR703" s="671"/>
      <c r="AS703" s="671"/>
      <c r="AT703" s="671"/>
      <c r="AU703" s="671"/>
      <c r="AV703" s="671"/>
      <c r="AW703" s="671"/>
      <c r="AX703" s="672"/>
    </row>
    <row r="704" spans="1:51" ht="29.25" customHeight="1" x14ac:dyDescent="0.15">
      <c r="A704" s="522"/>
      <c r="B704" s="523"/>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641</v>
      </c>
      <c r="AE704" s="583"/>
      <c r="AF704" s="583"/>
      <c r="AG704" s="731" t="s">
        <v>655</v>
      </c>
      <c r="AH704" s="221"/>
      <c r="AI704" s="221"/>
      <c r="AJ704" s="221"/>
      <c r="AK704" s="221"/>
      <c r="AL704" s="221"/>
      <c r="AM704" s="221"/>
      <c r="AN704" s="221"/>
      <c r="AO704" s="221"/>
      <c r="AP704" s="221"/>
      <c r="AQ704" s="221"/>
      <c r="AR704" s="221"/>
      <c r="AS704" s="221"/>
      <c r="AT704" s="221"/>
      <c r="AU704" s="221"/>
      <c r="AV704" s="221"/>
      <c r="AW704" s="221"/>
      <c r="AX704" s="732"/>
    </row>
    <row r="705" spans="1:50" ht="19.5" customHeight="1" x14ac:dyDescent="0.15">
      <c r="A705" s="618" t="s">
        <v>38</v>
      </c>
      <c r="B705" s="776"/>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9" t="s">
        <v>641</v>
      </c>
      <c r="AE705" s="740"/>
      <c r="AF705" s="740"/>
      <c r="AG705" s="176"/>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61"/>
      <c r="B706" s="777"/>
      <c r="C706" s="611"/>
      <c r="D706" s="612"/>
      <c r="E706" s="687" t="s">
        <v>299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70"/>
      <c r="AE706" s="171"/>
      <c r="AF706" s="172"/>
      <c r="AG706" s="731"/>
      <c r="AH706" s="221"/>
      <c r="AI706" s="221"/>
      <c r="AJ706" s="221"/>
      <c r="AK706" s="221"/>
      <c r="AL706" s="221"/>
      <c r="AM706" s="221"/>
      <c r="AN706" s="221"/>
      <c r="AO706" s="221"/>
      <c r="AP706" s="221"/>
      <c r="AQ706" s="221"/>
      <c r="AR706" s="221"/>
      <c r="AS706" s="221"/>
      <c r="AT706" s="221"/>
      <c r="AU706" s="221"/>
      <c r="AV706" s="221"/>
      <c r="AW706" s="221"/>
      <c r="AX706" s="732"/>
    </row>
    <row r="707" spans="1:50" ht="26.25" customHeight="1" x14ac:dyDescent="0.15">
      <c r="A707" s="661"/>
      <c r="B707" s="777"/>
      <c r="C707" s="613"/>
      <c r="D707" s="614"/>
      <c r="E707" s="690" t="s">
        <v>239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0"/>
      <c r="AE707" s="581"/>
      <c r="AF707" s="581"/>
      <c r="AG707" s="731"/>
      <c r="AH707" s="221"/>
      <c r="AI707" s="221"/>
      <c r="AJ707" s="221"/>
      <c r="AK707" s="221"/>
      <c r="AL707" s="221"/>
      <c r="AM707" s="221"/>
      <c r="AN707" s="221"/>
      <c r="AO707" s="221"/>
      <c r="AP707" s="221"/>
      <c r="AQ707" s="221"/>
      <c r="AR707" s="221"/>
      <c r="AS707" s="221"/>
      <c r="AT707" s="221"/>
      <c r="AU707" s="221"/>
      <c r="AV707" s="221"/>
      <c r="AW707" s="221"/>
      <c r="AX707" s="732"/>
    </row>
    <row r="708" spans="1:50" ht="26.25" customHeight="1" x14ac:dyDescent="0.15">
      <c r="A708" s="661"/>
      <c r="B708" s="662"/>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3" t="s">
        <v>641</v>
      </c>
      <c r="AE708" s="674"/>
      <c r="AF708" s="674"/>
      <c r="AG708" s="515"/>
      <c r="AH708" s="516"/>
      <c r="AI708" s="516"/>
      <c r="AJ708" s="516"/>
      <c r="AK708" s="516"/>
      <c r="AL708" s="516"/>
      <c r="AM708" s="516"/>
      <c r="AN708" s="516"/>
      <c r="AO708" s="516"/>
      <c r="AP708" s="516"/>
      <c r="AQ708" s="516"/>
      <c r="AR708" s="516"/>
      <c r="AS708" s="516"/>
      <c r="AT708" s="516"/>
      <c r="AU708" s="516"/>
      <c r="AV708" s="516"/>
      <c r="AW708" s="516"/>
      <c r="AX708" s="517"/>
    </row>
    <row r="709" spans="1:50" ht="29.25" customHeight="1" x14ac:dyDescent="0.15">
      <c r="A709" s="661"/>
      <c r="B709" s="662"/>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0" t="s">
        <v>641</v>
      </c>
      <c r="AE709" s="171"/>
      <c r="AF709" s="171"/>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0" t="s">
        <v>641</v>
      </c>
      <c r="AE710" s="171"/>
      <c r="AF710" s="171"/>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0" t="s">
        <v>634</v>
      </c>
      <c r="AE711" s="171"/>
      <c r="AF711" s="171"/>
      <c r="AG711" s="670" t="s">
        <v>657</v>
      </c>
      <c r="AH711" s="671"/>
      <c r="AI711" s="671"/>
      <c r="AJ711" s="671"/>
      <c r="AK711" s="671"/>
      <c r="AL711" s="671"/>
      <c r="AM711" s="671"/>
      <c r="AN711" s="671"/>
      <c r="AO711" s="671"/>
      <c r="AP711" s="671"/>
      <c r="AQ711" s="671"/>
      <c r="AR711" s="671"/>
      <c r="AS711" s="671"/>
      <c r="AT711" s="671"/>
      <c r="AU711" s="671"/>
      <c r="AV711" s="671"/>
      <c r="AW711" s="671"/>
      <c r="AX711" s="672"/>
    </row>
    <row r="712" spans="1:50" ht="36" customHeight="1" x14ac:dyDescent="0.15">
      <c r="A712" s="661"/>
      <c r="B712" s="662"/>
      <c r="C712" s="585" t="s">
        <v>267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660</v>
      </c>
      <c r="AE712" s="583"/>
      <c r="AF712" s="583"/>
      <c r="AG712" s="591" t="s">
        <v>658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61"/>
      <c r="B713" s="662"/>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641</v>
      </c>
      <c r="AE713" s="171"/>
      <c r="AF713" s="172"/>
      <c r="AG713" s="670"/>
      <c r="AH713" s="671"/>
      <c r="AI713" s="671"/>
      <c r="AJ713" s="671"/>
      <c r="AK713" s="671"/>
      <c r="AL713" s="671"/>
      <c r="AM713" s="671"/>
      <c r="AN713" s="671"/>
      <c r="AO713" s="671"/>
      <c r="AP713" s="671"/>
      <c r="AQ713" s="671"/>
      <c r="AR713" s="671"/>
      <c r="AS713" s="671"/>
      <c r="AT713" s="671"/>
      <c r="AU713" s="671"/>
      <c r="AV713" s="671"/>
      <c r="AW713" s="671"/>
      <c r="AX713" s="672"/>
    </row>
    <row r="714" spans="1:50" ht="29.25" customHeight="1" x14ac:dyDescent="0.15">
      <c r="A714" s="663"/>
      <c r="B714" s="664"/>
      <c r="C714" s="778" t="s">
        <v>246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88" t="s">
        <v>641</v>
      </c>
      <c r="AE714" s="589"/>
      <c r="AF714" s="590"/>
      <c r="AG714" s="693"/>
      <c r="AH714" s="694"/>
      <c r="AI714" s="694"/>
      <c r="AJ714" s="694"/>
      <c r="AK714" s="694"/>
      <c r="AL714" s="694"/>
      <c r="AM714" s="694"/>
      <c r="AN714" s="694"/>
      <c r="AO714" s="694"/>
      <c r="AP714" s="694"/>
      <c r="AQ714" s="694"/>
      <c r="AR714" s="694"/>
      <c r="AS714" s="694"/>
      <c r="AT714" s="694"/>
      <c r="AU714" s="694"/>
      <c r="AV714" s="694"/>
      <c r="AW714" s="694"/>
      <c r="AX714" s="695"/>
    </row>
    <row r="715" spans="1:50" ht="29.25" customHeight="1" x14ac:dyDescent="0.15">
      <c r="A715" s="618" t="s">
        <v>39</v>
      </c>
      <c r="B715" s="660"/>
      <c r="C715" s="665" t="s">
        <v>247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641</v>
      </c>
      <c r="AE715" s="674"/>
      <c r="AF715" s="784"/>
      <c r="AG715" s="515"/>
      <c r="AH715" s="516"/>
      <c r="AI715" s="516"/>
      <c r="AJ715" s="516"/>
      <c r="AK715" s="516"/>
      <c r="AL715" s="516"/>
      <c r="AM715" s="516"/>
      <c r="AN715" s="516"/>
      <c r="AO715" s="516"/>
      <c r="AP715" s="516"/>
      <c r="AQ715" s="516"/>
      <c r="AR715" s="516"/>
      <c r="AS715" s="516"/>
      <c r="AT715" s="516"/>
      <c r="AU715" s="516"/>
      <c r="AV715" s="516"/>
      <c r="AW715" s="516"/>
      <c r="AX715" s="517"/>
    </row>
    <row r="716" spans="1:50" ht="29.25" customHeight="1" x14ac:dyDescent="0.15">
      <c r="A716" s="661"/>
      <c r="B716" s="662"/>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641</v>
      </c>
      <c r="AE716" s="766"/>
      <c r="AF716" s="766"/>
      <c r="AG716" s="670"/>
      <c r="AH716" s="671"/>
      <c r="AI716" s="671"/>
      <c r="AJ716" s="671"/>
      <c r="AK716" s="671"/>
      <c r="AL716" s="671"/>
      <c r="AM716" s="671"/>
      <c r="AN716" s="671"/>
      <c r="AO716" s="671"/>
      <c r="AP716" s="671"/>
      <c r="AQ716" s="671"/>
      <c r="AR716" s="671"/>
      <c r="AS716" s="671"/>
      <c r="AT716" s="671"/>
      <c r="AU716" s="671"/>
      <c r="AV716" s="671"/>
      <c r="AW716" s="671"/>
      <c r="AX716" s="672"/>
    </row>
    <row r="717" spans="1:50" ht="29.25" customHeight="1" x14ac:dyDescent="0.15">
      <c r="A717" s="661"/>
      <c r="B717" s="662"/>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0" t="s">
        <v>660</v>
      </c>
      <c r="AE717" s="171"/>
      <c r="AF717" s="171"/>
      <c r="AG717" s="670" t="s">
        <v>659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0" t="s">
        <v>641</v>
      </c>
      <c r="AE718" s="171"/>
      <c r="AF718" s="171"/>
      <c r="AG718" s="179"/>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48" t="s">
        <v>57</v>
      </c>
      <c r="B719" s="649"/>
      <c r="C719" s="797" t="s">
        <v>143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3"/>
      <c r="AD719" s="673" t="s">
        <v>641</v>
      </c>
      <c r="AE719" s="674"/>
      <c r="AF719" s="674"/>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50"/>
      <c r="B720" s="651"/>
      <c r="C720" s="944" t="s">
        <v>260</v>
      </c>
      <c r="D720" s="942"/>
      <c r="E720" s="942"/>
      <c r="F720" s="945"/>
      <c r="G720" s="941" t="s">
        <v>261</v>
      </c>
      <c r="H720" s="942"/>
      <c r="I720" s="942"/>
      <c r="J720" s="942"/>
      <c r="K720" s="942"/>
      <c r="L720" s="942"/>
      <c r="M720" s="942"/>
      <c r="N720" s="941" t="s">
        <v>264</v>
      </c>
      <c r="O720" s="942"/>
      <c r="P720" s="942"/>
      <c r="Q720" s="942"/>
      <c r="R720" s="942"/>
      <c r="S720" s="942"/>
      <c r="T720" s="942"/>
      <c r="U720" s="942"/>
      <c r="V720" s="942"/>
      <c r="W720" s="942"/>
      <c r="X720" s="942"/>
      <c r="Y720" s="942"/>
      <c r="Z720" s="942"/>
      <c r="AA720" s="942"/>
      <c r="AB720" s="942"/>
      <c r="AC720" s="942"/>
      <c r="AD720" s="942"/>
      <c r="AE720" s="942"/>
      <c r="AF720" s="943"/>
      <c r="AG720" s="731"/>
      <c r="AH720" s="221"/>
      <c r="AI720" s="221"/>
      <c r="AJ720" s="221"/>
      <c r="AK720" s="221"/>
      <c r="AL720" s="221"/>
      <c r="AM720" s="221"/>
      <c r="AN720" s="221"/>
      <c r="AO720" s="221"/>
      <c r="AP720" s="221"/>
      <c r="AQ720" s="221"/>
      <c r="AR720" s="221"/>
      <c r="AS720" s="221"/>
      <c r="AT720" s="221"/>
      <c r="AU720" s="221"/>
      <c r="AV720" s="221"/>
      <c r="AW720" s="221"/>
      <c r="AX720" s="732"/>
    </row>
    <row r="721" spans="1:52" ht="24.75" customHeight="1" x14ac:dyDescent="0.15">
      <c r="A721" s="650"/>
      <c r="B721" s="651"/>
      <c r="C721" s="928" t="s">
        <v>174</v>
      </c>
      <c r="D721" s="929"/>
      <c r="E721" s="929"/>
      <c r="F721" s="930"/>
      <c r="G721" s="946"/>
      <c r="H721" s="947"/>
      <c r="I721" s="63" t="str">
        <f>IF(OR(G721="　", G721=""), "", "-")</f>
        <v/>
      </c>
      <c r="J721" s="927"/>
      <c r="K721" s="927"/>
      <c r="L721" s="63" t="str">
        <f>IF(M721="","","-")</f>
        <v/>
      </c>
      <c r="M721" s="64"/>
      <c r="N721" s="924"/>
      <c r="O721" s="925"/>
      <c r="P721" s="925"/>
      <c r="Q721" s="925"/>
      <c r="R721" s="925"/>
      <c r="S721" s="925"/>
      <c r="T721" s="925"/>
      <c r="U721" s="925"/>
      <c r="V721" s="925"/>
      <c r="W721" s="925"/>
      <c r="X721" s="925"/>
      <c r="Y721" s="925"/>
      <c r="Z721" s="925"/>
      <c r="AA721" s="925"/>
      <c r="AB721" s="925"/>
      <c r="AC721" s="925"/>
      <c r="AD721" s="925"/>
      <c r="AE721" s="925"/>
      <c r="AF721" s="926"/>
      <c r="AG721" s="731"/>
      <c r="AH721" s="221"/>
      <c r="AI721" s="221"/>
      <c r="AJ721" s="221"/>
      <c r="AK721" s="221"/>
      <c r="AL721" s="221"/>
      <c r="AM721" s="221"/>
      <c r="AN721" s="221"/>
      <c r="AO721" s="221"/>
      <c r="AP721" s="221"/>
      <c r="AQ721" s="221"/>
      <c r="AR721" s="221"/>
      <c r="AS721" s="221"/>
      <c r="AT721" s="221"/>
      <c r="AU721" s="221"/>
      <c r="AV721" s="221"/>
      <c r="AW721" s="221"/>
      <c r="AX721" s="732"/>
    </row>
    <row r="722" spans="1:52" ht="24.75" hidden="1" customHeight="1" x14ac:dyDescent="0.15">
      <c r="A722" s="650"/>
      <c r="B722" s="651"/>
      <c r="C722" s="928"/>
      <c r="D722" s="929"/>
      <c r="E722" s="929"/>
      <c r="F722" s="930"/>
      <c r="G722" s="946"/>
      <c r="H722" s="947"/>
      <c r="I722" s="63" t="str">
        <f t="shared" ref="I722:I725" si="115">IF(OR(G722="　", G722=""), "", "-")</f>
        <v/>
      </c>
      <c r="J722" s="927"/>
      <c r="K722" s="927"/>
      <c r="L722" s="63" t="str">
        <f t="shared" ref="L722:L725" si="116">IF(M722="","","-")</f>
        <v/>
      </c>
      <c r="M722" s="64"/>
      <c r="N722" s="924"/>
      <c r="O722" s="925"/>
      <c r="P722" s="925"/>
      <c r="Q722" s="925"/>
      <c r="R722" s="925"/>
      <c r="S722" s="925"/>
      <c r="T722" s="925"/>
      <c r="U722" s="925"/>
      <c r="V722" s="925"/>
      <c r="W722" s="925"/>
      <c r="X722" s="925"/>
      <c r="Y722" s="925"/>
      <c r="Z722" s="925"/>
      <c r="AA722" s="925"/>
      <c r="AB722" s="925"/>
      <c r="AC722" s="925"/>
      <c r="AD722" s="925"/>
      <c r="AE722" s="925"/>
      <c r="AF722" s="926"/>
      <c r="AG722" s="731"/>
      <c r="AH722" s="221"/>
      <c r="AI722" s="221"/>
      <c r="AJ722" s="221"/>
      <c r="AK722" s="221"/>
      <c r="AL722" s="221"/>
      <c r="AM722" s="221"/>
      <c r="AN722" s="221"/>
      <c r="AO722" s="221"/>
      <c r="AP722" s="221"/>
      <c r="AQ722" s="221"/>
      <c r="AR722" s="221"/>
      <c r="AS722" s="221"/>
      <c r="AT722" s="221"/>
      <c r="AU722" s="221"/>
      <c r="AV722" s="221"/>
      <c r="AW722" s="221"/>
      <c r="AX722" s="732"/>
    </row>
    <row r="723" spans="1:52" ht="24.75" hidden="1" customHeight="1" x14ac:dyDescent="0.15">
      <c r="A723" s="650"/>
      <c r="B723" s="651"/>
      <c r="C723" s="928"/>
      <c r="D723" s="929"/>
      <c r="E723" s="929"/>
      <c r="F723" s="930"/>
      <c r="G723" s="946"/>
      <c r="H723" s="947"/>
      <c r="I723" s="63" t="str">
        <f t="shared" si="115"/>
        <v/>
      </c>
      <c r="J723" s="927"/>
      <c r="K723" s="927"/>
      <c r="L723" s="63" t="str">
        <f t="shared" si="116"/>
        <v/>
      </c>
      <c r="M723" s="64"/>
      <c r="N723" s="924"/>
      <c r="O723" s="925"/>
      <c r="P723" s="925"/>
      <c r="Q723" s="925"/>
      <c r="R723" s="925"/>
      <c r="S723" s="925"/>
      <c r="T723" s="925"/>
      <c r="U723" s="925"/>
      <c r="V723" s="925"/>
      <c r="W723" s="925"/>
      <c r="X723" s="925"/>
      <c r="Y723" s="925"/>
      <c r="Z723" s="925"/>
      <c r="AA723" s="925"/>
      <c r="AB723" s="925"/>
      <c r="AC723" s="925"/>
      <c r="AD723" s="925"/>
      <c r="AE723" s="925"/>
      <c r="AF723" s="926"/>
      <c r="AG723" s="731"/>
      <c r="AH723" s="221"/>
      <c r="AI723" s="221"/>
      <c r="AJ723" s="221"/>
      <c r="AK723" s="221"/>
      <c r="AL723" s="221"/>
      <c r="AM723" s="221"/>
      <c r="AN723" s="221"/>
      <c r="AO723" s="221"/>
      <c r="AP723" s="221"/>
      <c r="AQ723" s="221"/>
      <c r="AR723" s="221"/>
      <c r="AS723" s="221"/>
      <c r="AT723" s="221"/>
      <c r="AU723" s="221"/>
      <c r="AV723" s="221"/>
      <c r="AW723" s="221"/>
      <c r="AX723" s="732"/>
    </row>
    <row r="724" spans="1:52" ht="24.75" hidden="1" customHeight="1" x14ac:dyDescent="0.15">
      <c r="A724" s="650"/>
      <c r="B724" s="651"/>
      <c r="C724" s="928"/>
      <c r="D724" s="929"/>
      <c r="E724" s="929"/>
      <c r="F724" s="930"/>
      <c r="G724" s="946"/>
      <c r="H724" s="947"/>
      <c r="I724" s="63" t="str">
        <f t="shared" si="115"/>
        <v/>
      </c>
      <c r="J724" s="927"/>
      <c r="K724" s="927"/>
      <c r="L724" s="63" t="str">
        <f t="shared" si="116"/>
        <v/>
      </c>
      <c r="M724" s="64"/>
      <c r="N724" s="924"/>
      <c r="O724" s="925"/>
      <c r="P724" s="925"/>
      <c r="Q724" s="925"/>
      <c r="R724" s="925"/>
      <c r="S724" s="925"/>
      <c r="T724" s="925"/>
      <c r="U724" s="925"/>
      <c r="V724" s="925"/>
      <c r="W724" s="925"/>
      <c r="X724" s="925"/>
      <c r="Y724" s="925"/>
      <c r="Z724" s="925"/>
      <c r="AA724" s="925"/>
      <c r="AB724" s="925"/>
      <c r="AC724" s="925"/>
      <c r="AD724" s="925"/>
      <c r="AE724" s="925"/>
      <c r="AF724" s="926"/>
      <c r="AG724" s="731"/>
      <c r="AH724" s="221"/>
      <c r="AI724" s="221"/>
      <c r="AJ724" s="221"/>
      <c r="AK724" s="221"/>
      <c r="AL724" s="221"/>
      <c r="AM724" s="221"/>
      <c r="AN724" s="221"/>
      <c r="AO724" s="221"/>
      <c r="AP724" s="221"/>
      <c r="AQ724" s="221"/>
      <c r="AR724" s="221"/>
      <c r="AS724" s="221"/>
      <c r="AT724" s="221"/>
      <c r="AU724" s="221"/>
      <c r="AV724" s="221"/>
      <c r="AW724" s="221"/>
      <c r="AX724" s="732"/>
    </row>
    <row r="725" spans="1:52" ht="24.75" hidden="1" customHeight="1" x14ac:dyDescent="0.15">
      <c r="A725" s="652"/>
      <c r="B725" s="653"/>
      <c r="C725" s="928"/>
      <c r="D725" s="929"/>
      <c r="E725" s="929"/>
      <c r="F725" s="930"/>
      <c r="G725" s="969"/>
      <c r="H725" s="970"/>
      <c r="I725" s="65" t="str">
        <f t="shared" si="115"/>
        <v/>
      </c>
      <c r="J725" s="971"/>
      <c r="K725" s="971"/>
      <c r="L725" s="65" t="str">
        <f t="shared" si="116"/>
        <v/>
      </c>
      <c r="M725" s="66"/>
      <c r="N725" s="962"/>
      <c r="O725" s="963"/>
      <c r="P725" s="963"/>
      <c r="Q725" s="963"/>
      <c r="R725" s="963"/>
      <c r="S725" s="963"/>
      <c r="T725" s="963"/>
      <c r="U725" s="963"/>
      <c r="V725" s="963"/>
      <c r="W725" s="963"/>
      <c r="X725" s="963"/>
      <c r="Y725" s="963"/>
      <c r="Z725" s="963"/>
      <c r="AA725" s="963"/>
      <c r="AB725" s="963"/>
      <c r="AC725" s="963"/>
      <c r="AD725" s="963"/>
      <c r="AE725" s="963"/>
      <c r="AF725" s="964"/>
      <c r="AG725" s="179"/>
      <c r="AH725" s="180"/>
      <c r="AI725" s="180"/>
      <c r="AJ725" s="180"/>
      <c r="AK725" s="180"/>
      <c r="AL725" s="180"/>
      <c r="AM725" s="180"/>
      <c r="AN725" s="180"/>
      <c r="AO725" s="180"/>
      <c r="AP725" s="180"/>
      <c r="AQ725" s="180"/>
      <c r="AR725" s="180"/>
      <c r="AS725" s="180"/>
      <c r="AT725" s="180"/>
      <c r="AU725" s="180"/>
      <c r="AV725" s="180"/>
      <c r="AW725" s="180"/>
      <c r="AX725" s="181"/>
    </row>
    <row r="726" spans="1:52" ht="37.5" customHeight="1" x14ac:dyDescent="0.15">
      <c r="A726" s="618" t="s">
        <v>47</v>
      </c>
      <c r="B726" s="619"/>
      <c r="C726" s="433" t="s">
        <v>52</v>
      </c>
      <c r="D726" s="578"/>
      <c r="E726" s="578"/>
      <c r="F726" s="579"/>
      <c r="G726" s="804" t="s">
        <v>662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37.5" customHeight="1" thickBot="1" x14ac:dyDescent="0.2">
      <c r="A727" s="620"/>
      <c r="B727" s="621"/>
      <c r="C727" s="699" t="s">
        <v>56</v>
      </c>
      <c r="D727" s="700"/>
      <c r="E727" s="700"/>
      <c r="F727" s="701"/>
      <c r="G727" s="802" t="s">
        <v>661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28.5" customHeight="1" thickBot="1" x14ac:dyDescent="0.2">
      <c r="A729" s="772" t="s">
        <v>678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2.75" customHeight="1" thickBot="1" x14ac:dyDescent="0.2">
      <c r="A731" s="615" t="s">
        <v>693</v>
      </c>
      <c r="B731" s="616"/>
      <c r="C731" s="616"/>
      <c r="D731" s="616"/>
      <c r="E731" s="617"/>
      <c r="F731" s="684" t="s">
        <v>694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8.25" customHeight="1" thickBot="1" x14ac:dyDescent="0.2">
      <c r="A733" s="615" t="s">
        <v>696</v>
      </c>
      <c r="B733" s="616"/>
      <c r="C733" s="616"/>
      <c r="D733" s="616"/>
      <c r="E733" s="617"/>
      <c r="F733" s="773" t="s">
        <v>697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34.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81" t="s">
        <v>273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43" t="s">
        <v>592</v>
      </c>
      <c r="B737" s="144"/>
      <c r="C737" s="144"/>
      <c r="D737" s="145"/>
      <c r="E737" s="91" t="s">
        <v>671</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315</v>
      </c>
      <c r="B738" s="95"/>
      <c r="C738" s="95"/>
      <c r="D738" s="95"/>
      <c r="E738" s="91" t="s">
        <v>680</v>
      </c>
      <c r="F738" s="92"/>
      <c r="G738" s="92"/>
      <c r="H738" s="92"/>
      <c r="I738" s="92"/>
      <c r="J738" s="92"/>
      <c r="K738" s="92"/>
      <c r="L738" s="92"/>
      <c r="M738" s="92"/>
      <c r="N738" s="92"/>
      <c r="O738" s="92"/>
      <c r="P738" s="93"/>
      <c r="Q738" s="91" t="s">
        <v>679</v>
      </c>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314</v>
      </c>
      <c r="B739" s="95"/>
      <c r="C739" s="95"/>
      <c r="D739" s="95"/>
      <c r="E739" s="91" t="s">
        <v>681</v>
      </c>
      <c r="F739" s="92"/>
      <c r="G739" s="92"/>
      <c r="H739" s="92"/>
      <c r="I739" s="92"/>
      <c r="J739" s="92"/>
      <c r="K739" s="92"/>
      <c r="L739" s="92"/>
      <c r="M739" s="92"/>
      <c r="N739" s="92"/>
      <c r="O739" s="92"/>
      <c r="P739" s="93"/>
      <c r="Q739" s="91" t="s">
        <v>692</v>
      </c>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313</v>
      </c>
      <c r="B740" s="95"/>
      <c r="C740" s="95"/>
      <c r="D740" s="95"/>
      <c r="E740" s="91" t="s">
        <v>683</v>
      </c>
      <c r="F740" s="92"/>
      <c r="G740" s="92"/>
      <c r="H740" s="92"/>
      <c r="I740" s="92"/>
      <c r="J740" s="92"/>
      <c r="K740" s="92"/>
      <c r="L740" s="92"/>
      <c r="M740" s="92"/>
      <c r="N740" s="92"/>
      <c r="O740" s="92"/>
      <c r="P740" s="93"/>
      <c r="Q740" s="91" t="s">
        <v>682</v>
      </c>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312</v>
      </c>
      <c r="B741" s="95"/>
      <c r="C741" s="95"/>
      <c r="D741" s="95"/>
      <c r="E741" s="91" t="s">
        <v>685</v>
      </c>
      <c r="F741" s="92"/>
      <c r="G741" s="92"/>
      <c r="H741" s="92"/>
      <c r="I741" s="92"/>
      <c r="J741" s="92"/>
      <c r="K741" s="92"/>
      <c r="L741" s="92"/>
      <c r="M741" s="92"/>
      <c r="N741" s="92"/>
      <c r="O741" s="92"/>
      <c r="P741" s="93"/>
      <c r="Q741" s="91" t="s">
        <v>684</v>
      </c>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311</v>
      </c>
      <c r="B742" s="95"/>
      <c r="C742" s="95"/>
      <c r="D742" s="95"/>
      <c r="E742" s="91" t="s">
        <v>687</v>
      </c>
      <c r="F742" s="92"/>
      <c r="G742" s="92"/>
      <c r="H742" s="92"/>
      <c r="I742" s="92"/>
      <c r="J742" s="92"/>
      <c r="K742" s="92"/>
      <c r="L742" s="92"/>
      <c r="M742" s="92"/>
      <c r="N742" s="92"/>
      <c r="O742" s="92"/>
      <c r="P742" s="93"/>
      <c r="Q742" s="91" t="s">
        <v>686</v>
      </c>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310</v>
      </c>
      <c r="B743" s="95"/>
      <c r="C743" s="95"/>
      <c r="D743" s="95"/>
      <c r="E743" s="91" t="s">
        <v>689</v>
      </c>
      <c r="F743" s="92"/>
      <c r="G743" s="92"/>
      <c r="H743" s="92"/>
      <c r="I743" s="92"/>
      <c r="J743" s="92"/>
      <c r="K743" s="92"/>
      <c r="L743" s="92"/>
      <c r="M743" s="92"/>
      <c r="N743" s="92"/>
      <c r="O743" s="92"/>
      <c r="P743" s="93"/>
      <c r="Q743" s="91" t="s">
        <v>688</v>
      </c>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309</v>
      </c>
      <c r="B744" s="95"/>
      <c r="C744" s="95"/>
      <c r="D744" s="95"/>
      <c r="E744" s="91" t="s">
        <v>691</v>
      </c>
      <c r="F744" s="92"/>
      <c r="G744" s="92"/>
      <c r="H744" s="92"/>
      <c r="I744" s="92"/>
      <c r="J744" s="92"/>
      <c r="K744" s="92"/>
      <c r="L744" s="92"/>
      <c r="M744" s="92"/>
      <c r="N744" s="92"/>
      <c r="O744" s="92"/>
      <c r="P744" s="93"/>
      <c r="Q744" s="91" t="s">
        <v>690</v>
      </c>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308</v>
      </c>
      <c r="B745" s="95"/>
      <c r="C745" s="95"/>
      <c r="D745" s="95"/>
      <c r="E745" s="100" t="s">
        <v>672</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465</v>
      </c>
      <c r="B746" s="95"/>
      <c r="C746" s="95"/>
      <c r="D746" s="95"/>
      <c r="E746" s="98" t="s">
        <v>630</v>
      </c>
      <c r="F746" s="99"/>
      <c r="G746" s="99"/>
      <c r="H746" s="85" t="str">
        <f>IF(E746="","","-")</f>
        <v>-</v>
      </c>
      <c r="I746" s="99"/>
      <c r="J746" s="99"/>
      <c r="K746" s="85" t="str">
        <f>IF(I746="","","-")</f>
        <v/>
      </c>
      <c r="L746" s="90">
        <v>565</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427</v>
      </c>
      <c r="B747" s="95"/>
      <c r="C747" s="95"/>
      <c r="D747" s="95"/>
      <c r="E747" s="98" t="s">
        <v>630</v>
      </c>
      <c r="F747" s="99"/>
      <c r="G747" s="99"/>
      <c r="H747" s="85" t="str">
        <f>IF(E747="","","-")</f>
        <v>-</v>
      </c>
      <c r="I747" s="99"/>
      <c r="J747" s="99"/>
      <c r="K747" s="85" t="str">
        <f>IF(I747="","","-")</f>
        <v/>
      </c>
      <c r="L747" s="90">
        <v>573</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302</v>
      </c>
      <c r="B748" s="107"/>
      <c r="C748" s="107"/>
      <c r="D748" s="107"/>
      <c r="E748" s="107"/>
      <c r="F748" s="10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89"/>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91"/>
      <c r="B786" s="792"/>
      <c r="C786" s="792"/>
      <c r="D786" s="792"/>
      <c r="E786" s="792"/>
      <c r="F786" s="79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7" t="s">
        <v>304</v>
      </c>
      <c r="B787" s="768"/>
      <c r="C787" s="768"/>
      <c r="D787" s="768"/>
      <c r="E787" s="768"/>
      <c r="F787" s="769"/>
      <c r="G787" s="429" t="s">
        <v>667</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666</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53"/>
      <c r="B788" s="770"/>
      <c r="C788" s="770"/>
      <c r="D788" s="770"/>
      <c r="E788" s="770"/>
      <c r="F788" s="771"/>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53"/>
      <c r="B789" s="770"/>
      <c r="C789" s="770"/>
      <c r="D789" s="770"/>
      <c r="E789" s="770"/>
      <c r="F789" s="771"/>
      <c r="G789" s="439" t="s">
        <v>663</v>
      </c>
      <c r="H789" s="440"/>
      <c r="I789" s="440"/>
      <c r="J789" s="440"/>
      <c r="K789" s="441"/>
      <c r="L789" s="442" t="s">
        <v>664</v>
      </c>
      <c r="M789" s="443"/>
      <c r="N789" s="443"/>
      <c r="O789" s="443"/>
      <c r="P789" s="443"/>
      <c r="Q789" s="443"/>
      <c r="R789" s="443"/>
      <c r="S789" s="443"/>
      <c r="T789" s="443"/>
      <c r="U789" s="443"/>
      <c r="V789" s="443"/>
      <c r="W789" s="443"/>
      <c r="X789" s="444"/>
      <c r="Y789" s="445">
        <v>6</v>
      </c>
      <c r="Z789" s="446"/>
      <c r="AA789" s="446"/>
      <c r="AB789" s="554"/>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7"/>
    </row>
    <row r="790" spans="1:51" ht="24.75" customHeight="1" x14ac:dyDescent="0.15">
      <c r="A790" s="553"/>
      <c r="B790" s="770"/>
      <c r="C790" s="770"/>
      <c r="D790" s="770"/>
      <c r="E790" s="770"/>
      <c r="F790" s="771"/>
      <c r="G790" s="334" t="s">
        <v>665</v>
      </c>
      <c r="H790" s="335"/>
      <c r="I790" s="335"/>
      <c r="J790" s="335"/>
      <c r="K790" s="336"/>
      <c r="L790" s="384"/>
      <c r="M790" s="385"/>
      <c r="N790" s="385"/>
      <c r="O790" s="385"/>
      <c r="P790" s="385"/>
      <c r="Q790" s="385"/>
      <c r="R790" s="385"/>
      <c r="S790" s="385"/>
      <c r="T790" s="385"/>
      <c r="U790" s="385"/>
      <c r="V790" s="385"/>
      <c r="W790" s="385"/>
      <c r="X790" s="386"/>
      <c r="Y790" s="381">
        <v>7</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53"/>
      <c r="B791" s="770"/>
      <c r="C791" s="770"/>
      <c r="D791" s="770"/>
      <c r="E791" s="770"/>
      <c r="F791" s="771"/>
      <c r="G791" s="334" t="s">
        <v>643</v>
      </c>
      <c r="H791" s="335"/>
      <c r="I791" s="335"/>
      <c r="J791" s="335"/>
      <c r="K791" s="336"/>
      <c r="L791" s="384"/>
      <c r="M791" s="385"/>
      <c r="N791" s="385"/>
      <c r="O791" s="385"/>
      <c r="P791" s="385"/>
      <c r="Q791" s="385"/>
      <c r="R791" s="385"/>
      <c r="S791" s="385"/>
      <c r="T791" s="385"/>
      <c r="U791" s="385"/>
      <c r="V791" s="385"/>
      <c r="W791" s="385"/>
      <c r="X791" s="386"/>
      <c r="Y791" s="381">
        <v>0</v>
      </c>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53"/>
      <c r="B792" s="770"/>
      <c r="C792" s="770"/>
      <c r="D792" s="770"/>
      <c r="E792" s="770"/>
      <c r="F792" s="771"/>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53"/>
      <c r="B793" s="770"/>
      <c r="C793" s="770"/>
      <c r="D793" s="770"/>
      <c r="E793" s="770"/>
      <c r="F793" s="771"/>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53"/>
      <c r="B794" s="770"/>
      <c r="C794" s="770"/>
      <c r="D794" s="770"/>
      <c r="E794" s="770"/>
      <c r="F794" s="771"/>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53"/>
      <c r="B795" s="770"/>
      <c r="C795" s="770"/>
      <c r="D795" s="770"/>
      <c r="E795" s="770"/>
      <c r="F795" s="771"/>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53"/>
      <c r="B796" s="770"/>
      <c r="C796" s="770"/>
      <c r="D796" s="770"/>
      <c r="E796" s="770"/>
      <c r="F796" s="771"/>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53"/>
      <c r="B797" s="770"/>
      <c r="C797" s="770"/>
      <c r="D797" s="770"/>
      <c r="E797" s="770"/>
      <c r="F797" s="771"/>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53"/>
      <c r="B798" s="770"/>
      <c r="C798" s="770"/>
      <c r="D798" s="770"/>
      <c r="E798" s="770"/>
      <c r="F798" s="771"/>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53"/>
      <c r="B799" s="770"/>
      <c r="C799" s="770"/>
      <c r="D799" s="770"/>
      <c r="E799" s="770"/>
      <c r="F799" s="771"/>
      <c r="G799" s="392" t="s">
        <v>20</v>
      </c>
      <c r="H799" s="393"/>
      <c r="I799" s="393"/>
      <c r="J799" s="393"/>
      <c r="K799" s="393"/>
      <c r="L799" s="394"/>
      <c r="M799" s="395"/>
      <c r="N799" s="395"/>
      <c r="O799" s="395"/>
      <c r="P799" s="395"/>
      <c r="Q799" s="395"/>
      <c r="R799" s="395"/>
      <c r="S799" s="395"/>
      <c r="T799" s="395"/>
      <c r="U799" s="395"/>
      <c r="V799" s="395"/>
      <c r="W799" s="395"/>
      <c r="X799" s="396"/>
      <c r="Y799" s="397">
        <f>SUM(Y789:AB798)</f>
        <v>13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53"/>
      <c r="B800" s="770"/>
      <c r="C800" s="770"/>
      <c r="D800" s="770"/>
      <c r="E800" s="770"/>
      <c r="F800" s="771"/>
      <c r="G800" s="429" t="s">
        <v>242</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241</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hidden="1" customHeight="1" x14ac:dyDescent="0.15">
      <c r="A801" s="553"/>
      <c r="B801" s="770"/>
      <c r="C801" s="770"/>
      <c r="D801" s="770"/>
      <c r="E801" s="770"/>
      <c r="F801" s="771"/>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hidden="1" customHeight="1" x14ac:dyDescent="0.15">
      <c r="A802" s="553"/>
      <c r="B802" s="770"/>
      <c r="C802" s="770"/>
      <c r="D802" s="770"/>
      <c r="E802" s="770"/>
      <c r="F802" s="771"/>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54"/>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7">$AY$800</f>
        <v>0</v>
      </c>
    </row>
    <row r="803" spans="1:51" ht="24.75" hidden="1" customHeight="1" x14ac:dyDescent="0.15">
      <c r="A803" s="553"/>
      <c r="B803" s="770"/>
      <c r="C803" s="770"/>
      <c r="D803" s="770"/>
      <c r="E803" s="770"/>
      <c r="F803" s="771"/>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7"/>
        <v>0</v>
      </c>
    </row>
    <row r="804" spans="1:51" ht="24.75" hidden="1" customHeight="1" x14ac:dyDescent="0.15">
      <c r="A804" s="553"/>
      <c r="B804" s="770"/>
      <c r="C804" s="770"/>
      <c r="D804" s="770"/>
      <c r="E804" s="770"/>
      <c r="F804" s="771"/>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7"/>
        <v>0</v>
      </c>
    </row>
    <row r="805" spans="1:51" ht="24.75" hidden="1" customHeight="1" x14ac:dyDescent="0.15">
      <c r="A805" s="553"/>
      <c r="B805" s="770"/>
      <c r="C805" s="770"/>
      <c r="D805" s="770"/>
      <c r="E805" s="770"/>
      <c r="F805" s="771"/>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7"/>
        <v>0</v>
      </c>
    </row>
    <row r="806" spans="1:51" ht="24.75" hidden="1" customHeight="1" x14ac:dyDescent="0.15">
      <c r="A806" s="553"/>
      <c r="B806" s="770"/>
      <c r="C806" s="770"/>
      <c r="D806" s="770"/>
      <c r="E806" s="770"/>
      <c r="F806" s="771"/>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7"/>
        <v>0</v>
      </c>
    </row>
    <row r="807" spans="1:51" ht="24.75" hidden="1" customHeight="1" x14ac:dyDescent="0.15">
      <c r="A807" s="553"/>
      <c r="B807" s="770"/>
      <c r="C807" s="770"/>
      <c r="D807" s="770"/>
      <c r="E807" s="770"/>
      <c r="F807" s="771"/>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7"/>
        <v>0</v>
      </c>
    </row>
    <row r="808" spans="1:51" ht="24.75" hidden="1" customHeight="1" x14ac:dyDescent="0.15">
      <c r="A808" s="553"/>
      <c r="B808" s="770"/>
      <c r="C808" s="770"/>
      <c r="D808" s="770"/>
      <c r="E808" s="770"/>
      <c r="F808" s="771"/>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7"/>
        <v>0</v>
      </c>
    </row>
    <row r="809" spans="1:51" ht="24.75" hidden="1" customHeight="1" x14ac:dyDescent="0.15">
      <c r="A809" s="553"/>
      <c r="B809" s="770"/>
      <c r="C809" s="770"/>
      <c r="D809" s="770"/>
      <c r="E809" s="770"/>
      <c r="F809" s="771"/>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7"/>
        <v>0</v>
      </c>
    </row>
    <row r="810" spans="1:51" ht="24.75" hidden="1" customHeight="1" x14ac:dyDescent="0.15">
      <c r="A810" s="553"/>
      <c r="B810" s="770"/>
      <c r="C810" s="770"/>
      <c r="D810" s="770"/>
      <c r="E810" s="770"/>
      <c r="F810" s="771"/>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7"/>
        <v>0</v>
      </c>
    </row>
    <row r="811" spans="1:51" ht="24.75" hidden="1" customHeight="1" x14ac:dyDescent="0.15">
      <c r="A811" s="553"/>
      <c r="B811" s="770"/>
      <c r="C811" s="770"/>
      <c r="D811" s="770"/>
      <c r="E811" s="770"/>
      <c r="F811" s="771"/>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7"/>
        <v>0</v>
      </c>
    </row>
    <row r="812" spans="1:51" ht="24.75" hidden="1" customHeight="1" thickBot="1" x14ac:dyDescent="0.2">
      <c r="A812" s="553"/>
      <c r="B812" s="770"/>
      <c r="C812" s="770"/>
      <c r="D812" s="770"/>
      <c r="E812" s="770"/>
      <c r="F812" s="771"/>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7"/>
        <v>0</v>
      </c>
    </row>
    <row r="813" spans="1:51" ht="24.75" hidden="1" customHeight="1" x14ac:dyDescent="0.15">
      <c r="A813" s="553"/>
      <c r="B813" s="770"/>
      <c r="C813" s="770"/>
      <c r="D813" s="770"/>
      <c r="E813" s="770"/>
      <c r="F813" s="771"/>
      <c r="G813" s="429" t="s">
        <v>243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53"/>
      <c r="B814" s="770"/>
      <c r="C814" s="770"/>
      <c r="D814" s="770"/>
      <c r="E814" s="770"/>
      <c r="F814" s="771"/>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53"/>
      <c r="B815" s="770"/>
      <c r="C815" s="770"/>
      <c r="D815" s="770"/>
      <c r="E815" s="770"/>
      <c r="F815" s="771"/>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54"/>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8">$AY$813</f>
        <v>0</v>
      </c>
    </row>
    <row r="816" spans="1:51" ht="24.75" hidden="1" customHeight="1" x14ac:dyDescent="0.15">
      <c r="A816" s="553"/>
      <c r="B816" s="770"/>
      <c r="C816" s="770"/>
      <c r="D816" s="770"/>
      <c r="E816" s="770"/>
      <c r="F816" s="771"/>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8"/>
        <v>0</v>
      </c>
    </row>
    <row r="817" spans="1:51" ht="24.75" hidden="1" customHeight="1" x14ac:dyDescent="0.15">
      <c r="A817" s="553"/>
      <c r="B817" s="770"/>
      <c r="C817" s="770"/>
      <c r="D817" s="770"/>
      <c r="E817" s="770"/>
      <c r="F817" s="771"/>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8"/>
        <v>0</v>
      </c>
    </row>
    <row r="818" spans="1:51" ht="24.75" hidden="1" customHeight="1" x14ac:dyDescent="0.15">
      <c r="A818" s="553"/>
      <c r="B818" s="770"/>
      <c r="C818" s="770"/>
      <c r="D818" s="770"/>
      <c r="E818" s="770"/>
      <c r="F818" s="771"/>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8"/>
        <v>0</v>
      </c>
    </row>
    <row r="819" spans="1:51" ht="24.75" hidden="1" customHeight="1" x14ac:dyDescent="0.15">
      <c r="A819" s="553"/>
      <c r="B819" s="770"/>
      <c r="C819" s="770"/>
      <c r="D819" s="770"/>
      <c r="E819" s="770"/>
      <c r="F819" s="771"/>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8"/>
        <v>0</v>
      </c>
    </row>
    <row r="820" spans="1:51" ht="24.75" hidden="1" customHeight="1" x14ac:dyDescent="0.15">
      <c r="A820" s="553"/>
      <c r="B820" s="770"/>
      <c r="C820" s="770"/>
      <c r="D820" s="770"/>
      <c r="E820" s="770"/>
      <c r="F820" s="771"/>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8"/>
        <v>0</v>
      </c>
    </row>
    <row r="821" spans="1:51" ht="24.75" hidden="1" customHeight="1" x14ac:dyDescent="0.15">
      <c r="A821" s="553"/>
      <c r="B821" s="770"/>
      <c r="C821" s="770"/>
      <c r="D821" s="770"/>
      <c r="E821" s="770"/>
      <c r="F821" s="771"/>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8"/>
        <v>0</v>
      </c>
    </row>
    <row r="822" spans="1:51" ht="24.75" hidden="1" customHeight="1" x14ac:dyDescent="0.15">
      <c r="A822" s="553"/>
      <c r="B822" s="770"/>
      <c r="C822" s="770"/>
      <c r="D822" s="770"/>
      <c r="E822" s="770"/>
      <c r="F822" s="771"/>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8"/>
        <v>0</v>
      </c>
    </row>
    <row r="823" spans="1:51" ht="24.75" hidden="1" customHeight="1" x14ac:dyDescent="0.15">
      <c r="A823" s="553"/>
      <c r="B823" s="770"/>
      <c r="C823" s="770"/>
      <c r="D823" s="770"/>
      <c r="E823" s="770"/>
      <c r="F823" s="771"/>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8"/>
        <v>0</v>
      </c>
    </row>
    <row r="824" spans="1:51" ht="24.75" hidden="1" customHeight="1" x14ac:dyDescent="0.15">
      <c r="A824" s="553"/>
      <c r="B824" s="770"/>
      <c r="C824" s="770"/>
      <c r="D824" s="770"/>
      <c r="E824" s="770"/>
      <c r="F824" s="771"/>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8"/>
        <v>0</v>
      </c>
    </row>
    <row r="825" spans="1:51" ht="24.75" hidden="1" customHeight="1" thickBot="1" x14ac:dyDescent="0.2">
      <c r="A825" s="553"/>
      <c r="B825" s="770"/>
      <c r="C825" s="770"/>
      <c r="D825" s="770"/>
      <c r="E825" s="770"/>
      <c r="F825" s="771"/>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8"/>
        <v>0</v>
      </c>
    </row>
    <row r="826" spans="1:51" ht="24.75" hidden="1" customHeight="1" x14ac:dyDescent="0.15">
      <c r="A826" s="553"/>
      <c r="B826" s="770"/>
      <c r="C826" s="770"/>
      <c r="D826" s="770"/>
      <c r="E826" s="770"/>
      <c r="F826" s="771"/>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53"/>
      <c r="B827" s="770"/>
      <c r="C827" s="770"/>
      <c r="D827" s="770"/>
      <c r="E827" s="770"/>
      <c r="F827" s="771"/>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53"/>
      <c r="B828" s="770"/>
      <c r="C828" s="770"/>
      <c r="D828" s="770"/>
      <c r="E828" s="770"/>
      <c r="F828" s="771"/>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54"/>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9">$AY$826</f>
        <v>0</v>
      </c>
    </row>
    <row r="829" spans="1:51" ht="24.75" hidden="1" customHeight="1" x14ac:dyDescent="0.15">
      <c r="A829" s="553"/>
      <c r="B829" s="770"/>
      <c r="C829" s="770"/>
      <c r="D829" s="770"/>
      <c r="E829" s="770"/>
      <c r="F829" s="771"/>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9"/>
        <v>0</v>
      </c>
    </row>
    <row r="830" spans="1:51" ht="24.75" hidden="1" customHeight="1" x14ac:dyDescent="0.15">
      <c r="A830" s="553"/>
      <c r="B830" s="770"/>
      <c r="C830" s="770"/>
      <c r="D830" s="770"/>
      <c r="E830" s="770"/>
      <c r="F830" s="771"/>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9"/>
        <v>0</v>
      </c>
    </row>
    <row r="831" spans="1:51" ht="24.75" hidden="1" customHeight="1" x14ac:dyDescent="0.15">
      <c r="A831" s="553"/>
      <c r="B831" s="770"/>
      <c r="C831" s="770"/>
      <c r="D831" s="770"/>
      <c r="E831" s="770"/>
      <c r="F831" s="771"/>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9"/>
        <v>0</v>
      </c>
    </row>
    <row r="832" spans="1:51" ht="24.75" hidden="1" customHeight="1" x14ac:dyDescent="0.15">
      <c r="A832" s="553"/>
      <c r="B832" s="770"/>
      <c r="C832" s="770"/>
      <c r="D832" s="770"/>
      <c r="E832" s="770"/>
      <c r="F832" s="771"/>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9"/>
        <v>0</v>
      </c>
    </row>
    <row r="833" spans="1:51" ht="24.75" hidden="1" customHeight="1" x14ac:dyDescent="0.15">
      <c r="A833" s="553"/>
      <c r="B833" s="770"/>
      <c r="C833" s="770"/>
      <c r="D833" s="770"/>
      <c r="E833" s="770"/>
      <c r="F833" s="771"/>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9"/>
        <v>0</v>
      </c>
    </row>
    <row r="834" spans="1:51" ht="24.75" hidden="1" customHeight="1" x14ac:dyDescent="0.15">
      <c r="A834" s="553"/>
      <c r="B834" s="770"/>
      <c r="C834" s="770"/>
      <c r="D834" s="770"/>
      <c r="E834" s="770"/>
      <c r="F834" s="771"/>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9"/>
        <v>0</v>
      </c>
    </row>
    <row r="835" spans="1:51" ht="24.75" hidden="1" customHeight="1" x14ac:dyDescent="0.15">
      <c r="A835" s="553"/>
      <c r="B835" s="770"/>
      <c r="C835" s="770"/>
      <c r="D835" s="770"/>
      <c r="E835" s="770"/>
      <c r="F835" s="771"/>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9"/>
        <v>0</v>
      </c>
    </row>
    <row r="836" spans="1:51" ht="24.75" hidden="1" customHeight="1" x14ac:dyDescent="0.15">
      <c r="A836" s="553"/>
      <c r="B836" s="770"/>
      <c r="C836" s="770"/>
      <c r="D836" s="770"/>
      <c r="E836" s="770"/>
      <c r="F836" s="771"/>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9"/>
        <v>0</v>
      </c>
    </row>
    <row r="837" spans="1:51" ht="24.75" hidden="1" customHeight="1" x14ac:dyDescent="0.15">
      <c r="A837" s="553"/>
      <c r="B837" s="770"/>
      <c r="C837" s="770"/>
      <c r="D837" s="770"/>
      <c r="E837" s="770"/>
      <c r="F837" s="771"/>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9"/>
        <v>0</v>
      </c>
    </row>
    <row r="838" spans="1:51" ht="24.75" hidden="1" customHeight="1" x14ac:dyDescent="0.15">
      <c r="A838" s="553"/>
      <c r="B838" s="770"/>
      <c r="C838" s="770"/>
      <c r="D838" s="770"/>
      <c r="E838" s="770"/>
      <c r="F838" s="771"/>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9"/>
        <v>0</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65" t="s">
        <v>265</v>
      </c>
      <c r="AM839" s="966"/>
      <c r="AN839" s="96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259</v>
      </c>
      <c r="AD844" s="263"/>
      <c r="AE844" s="263"/>
      <c r="AF844" s="263"/>
      <c r="AG844" s="263"/>
      <c r="AH844" s="331" t="s">
        <v>286</v>
      </c>
      <c r="AI844" s="333"/>
      <c r="AJ844" s="333"/>
      <c r="AK844" s="333"/>
      <c r="AL844" s="333" t="s">
        <v>21</v>
      </c>
      <c r="AM844" s="333"/>
      <c r="AN844" s="333"/>
      <c r="AO844" s="408"/>
      <c r="AP844" s="409" t="s">
        <v>222</v>
      </c>
      <c r="AQ844" s="409"/>
      <c r="AR844" s="409"/>
      <c r="AS844" s="409"/>
      <c r="AT844" s="409"/>
      <c r="AU844" s="409"/>
      <c r="AV844" s="409"/>
      <c r="AW844" s="409"/>
      <c r="AX844" s="409"/>
    </row>
    <row r="845" spans="1:51" ht="47.25" customHeight="1" x14ac:dyDescent="0.15">
      <c r="A845" s="387">
        <v>1</v>
      </c>
      <c r="B845" s="387">
        <v>1</v>
      </c>
      <c r="C845" s="406" t="s">
        <v>668</v>
      </c>
      <c r="D845" s="401"/>
      <c r="E845" s="401"/>
      <c r="F845" s="401"/>
      <c r="G845" s="401"/>
      <c r="H845" s="401"/>
      <c r="I845" s="401"/>
      <c r="J845" s="402">
        <v>1010005018556</v>
      </c>
      <c r="K845" s="403"/>
      <c r="L845" s="403"/>
      <c r="M845" s="403"/>
      <c r="N845" s="403"/>
      <c r="O845" s="403"/>
      <c r="P845" s="410" t="s">
        <v>669</v>
      </c>
      <c r="Q845" s="411"/>
      <c r="R845" s="411"/>
      <c r="S845" s="411"/>
      <c r="T845" s="411"/>
      <c r="U845" s="411"/>
      <c r="V845" s="411"/>
      <c r="W845" s="411"/>
      <c r="X845" s="411"/>
      <c r="Y845" s="304">
        <v>13</v>
      </c>
      <c r="Z845" s="305"/>
      <c r="AA845" s="305"/>
      <c r="AB845" s="306"/>
      <c r="AC845" s="412" t="s">
        <v>670</v>
      </c>
      <c r="AD845" s="413"/>
      <c r="AE845" s="413"/>
      <c r="AF845" s="413"/>
      <c r="AG845" s="413"/>
      <c r="AH845" s="404" t="s">
        <v>324</v>
      </c>
      <c r="AI845" s="405"/>
      <c r="AJ845" s="405"/>
      <c r="AK845" s="405"/>
      <c r="AL845" s="312" t="s">
        <v>324</v>
      </c>
      <c r="AM845" s="313"/>
      <c r="AN845" s="313"/>
      <c r="AO845" s="314"/>
      <c r="AP845" s="307" t="s">
        <v>642</v>
      </c>
      <c r="AQ845" s="307"/>
      <c r="AR845" s="307"/>
      <c r="AS845" s="307"/>
      <c r="AT845" s="307"/>
      <c r="AU845" s="307"/>
      <c r="AV845" s="307"/>
      <c r="AW845" s="307"/>
      <c r="AX845" s="307"/>
    </row>
    <row r="846" spans="1:51" ht="95.25" hidden="1" customHeight="1" x14ac:dyDescent="0.15">
      <c r="A846" s="387">
        <v>2</v>
      </c>
      <c r="B846" s="387">
        <v>1</v>
      </c>
      <c r="C846" s="406"/>
      <c r="D846" s="401"/>
      <c r="E846" s="401"/>
      <c r="F846" s="401"/>
      <c r="G846" s="401"/>
      <c r="H846" s="401"/>
      <c r="I846" s="401"/>
      <c r="J846" s="402"/>
      <c r="K846" s="403"/>
      <c r="L846" s="403"/>
      <c r="M846" s="403"/>
      <c r="N846" s="403"/>
      <c r="O846" s="403"/>
      <c r="P846" s="410"/>
      <c r="Q846" s="411"/>
      <c r="R846" s="411"/>
      <c r="S846" s="411"/>
      <c r="T846" s="411"/>
      <c r="U846" s="411"/>
      <c r="V846" s="411"/>
      <c r="W846" s="411"/>
      <c r="X846" s="411"/>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95.25" hidden="1" customHeight="1" x14ac:dyDescent="0.15">
      <c r="A847" s="387">
        <v>3</v>
      </c>
      <c r="B847" s="387">
        <v>1</v>
      </c>
      <c r="C847" s="406"/>
      <c r="D847" s="401"/>
      <c r="E847" s="401"/>
      <c r="F847" s="401"/>
      <c r="G847" s="401"/>
      <c r="H847" s="401"/>
      <c r="I847" s="401"/>
      <c r="J847" s="402"/>
      <c r="K847" s="403"/>
      <c r="L847" s="403"/>
      <c r="M847" s="403"/>
      <c r="N847" s="403"/>
      <c r="O847" s="403"/>
      <c r="P847" s="410"/>
      <c r="Q847" s="411"/>
      <c r="R847" s="411"/>
      <c r="S847" s="411"/>
      <c r="T847" s="411"/>
      <c r="U847" s="411"/>
      <c r="V847" s="411"/>
      <c r="W847" s="411"/>
      <c r="X847" s="411"/>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95.25" hidden="1" customHeight="1" x14ac:dyDescent="0.15">
      <c r="A848" s="387">
        <v>4</v>
      </c>
      <c r="B848" s="387">
        <v>1</v>
      </c>
      <c r="C848" s="406"/>
      <c r="D848" s="401"/>
      <c r="E848" s="401"/>
      <c r="F848" s="401"/>
      <c r="G848" s="401"/>
      <c r="H848" s="401"/>
      <c r="I848" s="401"/>
      <c r="J848" s="402"/>
      <c r="K848" s="403"/>
      <c r="L848" s="403"/>
      <c r="M848" s="403"/>
      <c r="N848" s="403"/>
      <c r="O848" s="403"/>
      <c r="P848" s="410"/>
      <c r="Q848" s="411"/>
      <c r="R848" s="411"/>
      <c r="S848" s="411"/>
      <c r="T848" s="411"/>
      <c r="U848" s="411"/>
      <c r="V848" s="411"/>
      <c r="W848" s="411"/>
      <c r="X848" s="411"/>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259</v>
      </c>
      <c r="AD877" s="263"/>
      <c r="AE877" s="263"/>
      <c r="AF877" s="263"/>
      <c r="AG877" s="263"/>
      <c r="AH877" s="331" t="s">
        <v>286</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20">$AY$875</f>
        <v>0</v>
      </c>
    </row>
    <row r="878" spans="1:51" ht="60" hidden="1" customHeight="1" x14ac:dyDescent="0.15">
      <c r="A878" s="387">
        <v>1</v>
      </c>
      <c r="B878" s="387">
        <v>1</v>
      </c>
      <c r="C878" s="406"/>
      <c r="D878" s="401"/>
      <c r="E878" s="401"/>
      <c r="F878" s="401"/>
      <c r="G878" s="401"/>
      <c r="H878" s="401"/>
      <c r="I878" s="401"/>
      <c r="J878" s="402"/>
      <c r="K878" s="403"/>
      <c r="L878" s="403"/>
      <c r="M878" s="403"/>
      <c r="N878" s="403"/>
      <c r="O878" s="403"/>
      <c r="P878" s="410"/>
      <c r="Q878" s="411"/>
      <c r="R878" s="411"/>
      <c r="S878" s="411"/>
      <c r="T878" s="411"/>
      <c r="U878" s="411"/>
      <c r="V878" s="411"/>
      <c r="W878" s="411"/>
      <c r="X878" s="411"/>
      <c r="Y878" s="304"/>
      <c r="Z878" s="305"/>
      <c r="AA878" s="305"/>
      <c r="AB878" s="306"/>
      <c r="AC878" s="412"/>
      <c r="AD878" s="413"/>
      <c r="AE878" s="413"/>
      <c r="AF878" s="413"/>
      <c r="AG878" s="413"/>
      <c r="AH878" s="404"/>
      <c r="AI878" s="405"/>
      <c r="AJ878" s="405"/>
      <c r="AK878" s="405"/>
      <c r="AL878" s="312"/>
      <c r="AM878" s="313"/>
      <c r="AN878" s="313"/>
      <c r="AO878" s="314"/>
      <c r="AP878" s="307"/>
      <c r="AQ878" s="307"/>
      <c r="AR878" s="307"/>
      <c r="AS878" s="307"/>
      <c r="AT878" s="307"/>
      <c r="AU878" s="307"/>
      <c r="AV878" s="307"/>
      <c r="AW878" s="307"/>
      <c r="AX878" s="307"/>
      <c r="AY878">
        <f t="shared" si="120"/>
        <v>0</v>
      </c>
    </row>
    <row r="879" spans="1:51" ht="60" hidden="1" customHeight="1" x14ac:dyDescent="0.15">
      <c r="A879" s="387">
        <v>2</v>
      </c>
      <c r="B879" s="387">
        <v>1</v>
      </c>
      <c r="C879" s="406"/>
      <c r="D879" s="401"/>
      <c r="E879" s="401"/>
      <c r="F879" s="401"/>
      <c r="G879" s="401"/>
      <c r="H879" s="401"/>
      <c r="I879" s="401"/>
      <c r="J879" s="402"/>
      <c r="K879" s="403"/>
      <c r="L879" s="403"/>
      <c r="M879" s="403"/>
      <c r="N879" s="403"/>
      <c r="O879" s="403"/>
      <c r="P879" s="410"/>
      <c r="Q879" s="411"/>
      <c r="R879" s="411"/>
      <c r="S879" s="411"/>
      <c r="T879" s="411"/>
      <c r="U879" s="411"/>
      <c r="V879" s="411"/>
      <c r="W879" s="411"/>
      <c r="X879" s="411"/>
      <c r="Y879" s="304"/>
      <c r="Z879" s="305"/>
      <c r="AA879" s="305"/>
      <c r="AB879" s="306"/>
      <c r="AC879" s="412"/>
      <c r="AD879" s="412"/>
      <c r="AE879" s="412"/>
      <c r="AF879" s="412"/>
      <c r="AG879" s="412"/>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60" hidden="1" customHeight="1" x14ac:dyDescent="0.15">
      <c r="A880" s="387">
        <v>3</v>
      </c>
      <c r="B880" s="387">
        <v>1</v>
      </c>
      <c r="C880" s="406"/>
      <c r="D880" s="401"/>
      <c r="E880" s="401"/>
      <c r="F880" s="401"/>
      <c r="G880" s="401"/>
      <c r="H880" s="401"/>
      <c r="I880" s="401"/>
      <c r="J880" s="402"/>
      <c r="K880" s="403"/>
      <c r="L880" s="403"/>
      <c r="M880" s="403"/>
      <c r="N880" s="403"/>
      <c r="O880" s="403"/>
      <c r="P880" s="410"/>
      <c r="Q880" s="411"/>
      <c r="R880" s="411"/>
      <c r="S880" s="411"/>
      <c r="T880" s="411"/>
      <c r="U880" s="411"/>
      <c r="V880" s="411"/>
      <c r="W880" s="411"/>
      <c r="X880" s="411"/>
      <c r="Y880" s="304"/>
      <c r="Z880" s="305"/>
      <c r="AA880" s="305"/>
      <c r="AB880" s="306"/>
      <c r="AC880" s="412"/>
      <c r="AD880" s="412"/>
      <c r="AE880" s="412"/>
      <c r="AF880" s="412"/>
      <c r="AG880" s="412"/>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60" hidden="1" customHeight="1" x14ac:dyDescent="0.15">
      <c r="A881" s="387">
        <v>4</v>
      </c>
      <c r="B881" s="387">
        <v>1</v>
      </c>
      <c r="C881" s="406"/>
      <c r="D881" s="401"/>
      <c r="E881" s="401"/>
      <c r="F881" s="401"/>
      <c r="G881" s="401"/>
      <c r="H881" s="401"/>
      <c r="I881" s="401"/>
      <c r="J881" s="402"/>
      <c r="K881" s="403"/>
      <c r="L881" s="403"/>
      <c r="M881" s="403"/>
      <c r="N881" s="403"/>
      <c r="O881" s="403"/>
      <c r="P881" s="410"/>
      <c r="Q881" s="411"/>
      <c r="R881" s="411"/>
      <c r="S881" s="411"/>
      <c r="T881" s="411"/>
      <c r="U881" s="411"/>
      <c r="V881" s="411"/>
      <c r="W881" s="411"/>
      <c r="X881" s="411"/>
      <c r="Y881" s="304"/>
      <c r="Z881" s="305"/>
      <c r="AA881" s="305"/>
      <c r="AB881" s="306"/>
      <c r="AC881" s="412"/>
      <c r="AD881" s="412"/>
      <c r="AE881" s="412"/>
      <c r="AF881" s="412"/>
      <c r="AG881" s="412"/>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60" hidden="1" customHeight="1" x14ac:dyDescent="0.15">
      <c r="A882" s="387">
        <v>5</v>
      </c>
      <c r="B882" s="387">
        <v>1</v>
      </c>
      <c r="C882" s="406"/>
      <c r="D882" s="401"/>
      <c r="E882" s="401"/>
      <c r="F882" s="401"/>
      <c r="G882" s="401"/>
      <c r="H882" s="401"/>
      <c r="I882" s="401"/>
      <c r="J882" s="402"/>
      <c r="K882" s="403"/>
      <c r="L882" s="403"/>
      <c r="M882" s="403"/>
      <c r="N882" s="403"/>
      <c r="O882" s="403"/>
      <c r="P882" s="410"/>
      <c r="Q882" s="411"/>
      <c r="R882" s="411"/>
      <c r="S882" s="411"/>
      <c r="T882" s="411"/>
      <c r="U882" s="411"/>
      <c r="V882" s="411"/>
      <c r="W882" s="411"/>
      <c r="X882" s="411"/>
      <c r="Y882" s="304"/>
      <c r="Z882" s="305"/>
      <c r="AA882" s="305"/>
      <c r="AB882" s="306"/>
      <c r="AC882" s="412"/>
      <c r="AD882" s="412"/>
      <c r="AE882" s="412"/>
      <c r="AF882" s="412"/>
      <c r="AG882" s="412"/>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60" hidden="1" customHeight="1" x14ac:dyDescent="0.15">
      <c r="A883" s="387">
        <v>6</v>
      </c>
      <c r="B883" s="387">
        <v>1</v>
      </c>
      <c r="C883" s="406"/>
      <c r="D883" s="401"/>
      <c r="E883" s="401"/>
      <c r="F883" s="401"/>
      <c r="G883" s="401"/>
      <c r="H883" s="401"/>
      <c r="I883" s="401"/>
      <c r="J883" s="402"/>
      <c r="K883" s="403"/>
      <c r="L883" s="403"/>
      <c r="M883" s="403"/>
      <c r="N883" s="403"/>
      <c r="O883" s="403"/>
      <c r="P883" s="410"/>
      <c r="Q883" s="411"/>
      <c r="R883" s="411"/>
      <c r="S883" s="411"/>
      <c r="T883" s="411"/>
      <c r="U883" s="411"/>
      <c r="V883" s="411"/>
      <c r="W883" s="411"/>
      <c r="X883" s="411"/>
      <c r="Y883" s="304"/>
      <c r="Z883" s="305"/>
      <c r="AA883" s="305"/>
      <c r="AB883" s="306"/>
      <c r="AC883" s="412"/>
      <c r="AD883" s="412"/>
      <c r="AE883" s="412"/>
      <c r="AF883" s="412"/>
      <c r="AG883" s="412"/>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87.75" hidden="1" customHeight="1" x14ac:dyDescent="0.15">
      <c r="A884" s="387">
        <v>7</v>
      </c>
      <c r="B884" s="387">
        <v>1</v>
      </c>
      <c r="C884" s="406"/>
      <c r="D884" s="401"/>
      <c r="E884" s="401"/>
      <c r="F884" s="401"/>
      <c r="G884" s="401"/>
      <c r="H884" s="401"/>
      <c r="I884" s="401"/>
      <c r="J884" s="402"/>
      <c r="K884" s="403"/>
      <c r="L884" s="403"/>
      <c r="M884" s="403"/>
      <c r="N884" s="403"/>
      <c r="O884" s="403"/>
      <c r="P884" s="410"/>
      <c r="Q884" s="411"/>
      <c r="R884" s="411"/>
      <c r="S884" s="411"/>
      <c r="T884" s="411"/>
      <c r="U884" s="411"/>
      <c r="V884" s="411"/>
      <c r="W884" s="411"/>
      <c r="X884" s="411"/>
      <c r="Y884" s="304"/>
      <c r="Z884" s="305"/>
      <c r="AA884" s="305"/>
      <c r="AB884" s="306"/>
      <c r="AC884" s="412"/>
      <c r="AD884" s="412"/>
      <c r="AE884" s="412"/>
      <c r="AF884" s="412"/>
      <c r="AG884" s="412"/>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259</v>
      </c>
      <c r="AD910" s="263"/>
      <c r="AE910" s="263"/>
      <c r="AF910" s="263"/>
      <c r="AG910" s="263"/>
      <c r="AH910" s="331" t="s">
        <v>286</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21">$AY$908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21"/>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259</v>
      </c>
      <c r="AD943" s="263"/>
      <c r="AE943" s="263"/>
      <c r="AF943" s="263"/>
      <c r="AG943" s="263"/>
      <c r="AH943" s="331" t="s">
        <v>286</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2">$AY$941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2"/>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259</v>
      </c>
      <c r="AD976" s="263"/>
      <c r="AE976" s="263"/>
      <c r="AF976" s="263"/>
      <c r="AG976" s="263"/>
      <c r="AH976" s="331" t="s">
        <v>286</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3">$AY$974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3"/>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259</v>
      </c>
      <c r="AD1009" s="263"/>
      <c r="AE1009" s="263"/>
      <c r="AF1009" s="263"/>
      <c r="AG1009" s="263"/>
      <c r="AH1009" s="331" t="s">
        <v>286</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4">$AY$1007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4"/>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259</v>
      </c>
      <c r="AD1042" s="263"/>
      <c r="AE1042" s="263"/>
      <c r="AF1042" s="263"/>
      <c r="AG1042" s="263"/>
      <c r="AH1042" s="331" t="s">
        <v>286</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5">$AY$1040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5"/>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259</v>
      </c>
      <c r="AD1075" s="263"/>
      <c r="AE1075" s="263"/>
      <c r="AF1075" s="263"/>
      <c r="AG1075" s="263"/>
      <c r="AH1075" s="331" t="s">
        <v>286</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6">$AY$1073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6"/>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99" t="s">
        <v>250</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7" t="s">
        <v>265</v>
      </c>
      <c r="AM1106" s="968"/>
      <c r="AN1106" s="96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3" t="s">
        <v>215</v>
      </c>
      <c r="D1109" s="902"/>
      <c r="E1109" s="263" t="s">
        <v>214</v>
      </c>
      <c r="F1109" s="902"/>
      <c r="G1109" s="902"/>
      <c r="H1109" s="902"/>
      <c r="I1109" s="902"/>
      <c r="J1109" s="263" t="s">
        <v>221</v>
      </c>
      <c r="K1109" s="263"/>
      <c r="L1109" s="263"/>
      <c r="M1109" s="263"/>
      <c r="N1109" s="263"/>
      <c r="O1109" s="263"/>
      <c r="P1109" s="331" t="s">
        <v>27</v>
      </c>
      <c r="Q1109" s="331"/>
      <c r="R1109" s="331"/>
      <c r="S1109" s="331"/>
      <c r="T1109" s="331"/>
      <c r="U1109" s="331"/>
      <c r="V1109" s="331"/>
      <c r="W1109" s="331"/>
      <c r="X1109" s="331"/>
      <c r="Y1109" s="263" t="s">
        <v>223</v>
      </c>
      <c r="Z1109" s="902"/>
      <c r="AA1109" s="902"/>
      <c r="AB1109" s="902"/>
      <c r="AC1109" s="263" t="s">
        <v>197</v>
      </c>
      <c r="AD1109" s="263"/>
      <c r="AE1109" s="263"/>
      <c r="AF1109" s="263"/>
      <c r="AG1109" s="263"/>
      <c r="AH1109" s="331" t="s">
        <v>210</v>
      </c>
      <c r="AI1109" s="332"/>
      <c r="AJ1109" s="332"/>
      <c r="AK1109" s="332"/>
      <c r="AL1109" s="332" t="s">
        <v>21</v>
      </c>
      <c r="AM1109" s="332"/>
      <c r="AN1109" s="332"/>
      <c r="AO1109" s="905"/>
      <c r="AP1109" s="409" t="s">
        <v>251</v>
      </c>
      <c r="AQ1109" s="409"/>
      <c r="AR1109" s="409"/>
      <c r="AS1109" s="409"/>
      <c r="AT1109" s="409"/>
      <c r="AU1109" s="409"/>
      <c r="AV1109" s="409"/>
      <c r="AW1109" s="409"/>
      <c r="AX1109" s="409"/>
    </row>
    <row r="1110" spans="1:51" ht="30" customHeight="1" x14ac:dyDescent="0.15">
      <c r="A1110" s="387">
        <v>1</v>
      </c>
      <c r="B1110" s="387">
        <v>1</v>
      </c>
      <c r="C1110" s="904"/>
      <c r="D1110" s="904"/>
      <c r="E1110" s="248" t="s">
        <v>637</v>
      </c>
      <c r="F1110" s="903"/>
      <c r="G1110" s="903"/>
      <c r="H1110" s="903"/>
      <c r="I1110" s="903"/>
      <c r="J1110" s="402" t="s">
        <v>637</v>
      </c>
      <c r="K1110" s="403"/>
      <c r="L1110" s="403"/>
      <c r="M1110" s="403"/>
      <c r="N1110" s="403"/>
      <c r="O1110" s="403"/>
      <c r="P1110" s="407" t="s">
        <v>637</v>
      </c>
      <c r="Q1110" s="303"/>
      <c r="R1110" s="303"/>
      <c r="S1110" s="303"/>
      <c r="T1110" s="303"/>
      <c r="U1110" s="303"/>
      <c r="V1110" s="303"/>
      <c r="W1110" s="303"/>
      <c r="X1110" s="303"/>
      <c r="Y1110" s="304" t="s">
        <v>637</v>
      </c>
      <c r="Z1110" s="305"/>
      <c r="AA1110" s="305"/>
      <c r="AB1110" s="306"/>
      <c r="AC1110" s="308"/>
      <c r="AD1110" s="309"/>
      <c r="AE1110" s="309"/>
      <c r="AF1110" s="309"/>
      <c r="AG1110" s="309"/>
      <c r="AH1110" s="310" t="s">
        <v>637</v>
      </c>
      <c r="AI1110" s="311"/>
      <c r="AJ1110" s="311"/>
      <c r="AK1110" s="311"/>
      <c r="AL1110" s="312" t="s">
        <v>637</v>
      </c>
      <c r="AM1110" s="313"/>
      <c r="AN1110" s="313"/>
      <c r="AO1110" s="314"/>
      <c r="AP1110" s="307" t="s">
        <v>637</v>
      </c>
      <c r="AQ1110" s="307"/>
      <c r="AR1110" s="307"/>
      <c r="AS1110" s="307"/>
      <c r="AT1110" s="307"/>
      <c r="AU1110" s="307"/>
      <c r="AV1110" s="307"/>
      <c r="AW1110" s="307"/>
      <c r="AX1110" s="307"/>
    </row>
    <row r="1111" spans="1:51" ht="30" hidden="1" customHeight="1" x14ac:dyDescent="0.15">
      <c r="A1111" s="387">
        <v>2</v>
      </c>
      <c r="B1111" s="387">
        <v>1</v>
      </c>
      <c r="C1111" s="904"/>
      <c r="D1111" s="904"/>
      <c r="E1111" s="903"/>
      <c r="F1111" s="903"/>
      <c r="G1111" s="903"/>
      <c r="H1111" s="903"/>
      <c r="I1111" s="903"/>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904"/>
      <c r="D1112" s="904"/>
      <c r="E1112" s="903"/>
      <c r="F1112" s="903"/>
      <c r="G1112" s="903"/>
      <c r="H1112" s="903"/>
      <c r="I1112" s="903"/>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904"/>
      <c r="D1113" s="904"/>
      <c r="E1113" s="903"/>
      <c r="F1113" s="903"/>
      <c r="G1113" s="903"/>
      <c r="H1113" s="903"/>
      <c r="I1113" s="903"/>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904"/>
      <c r="D1114" s="904"/>
      <c r="E1114" s="903"/>
      <c r="F1114" s="903"/>
      <c r="G1114" s="903"/>
      <c r="H1114" s="903"/>
      <c r="I1114" s="903"/>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904"/>
      <c r="D1115" s="904"/>
      <c r="E1115" s="903"/>
      <c r="F1115" s="903"/>
      <c r="G1115" s="903"/>
      <c r="H1115" s="903"/>
      <c r="I1115" s="903"/>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904"/>
      <c r="D1116" s="904"/>
      <c r="E1116" s="903"/>
      <c r="F1116" s="903"/>
      <c r="G1116" s="903"/>
      <c r="H1116" s="903"/>
      <c r="I1116" s="903"/>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904"/>
      <c r="D1117" s="904"/>
      <c r="E1117" s="903"/>
      <c r="F1117" s="903"/>
      <c r="G1117" s="903"/>
      <c r="H1117" s="903"/>
      <c r="I1117" s="903"/>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904"/>
      <c r="D1118" s="904"/>
      <c r="E1118" s="903"/>
      <c r="F1118" s="903"/>
      <c r="G1118" s="903"/>
      <c r="H1118" s="903"/>
      <c r="I1118" s="903"/>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904"/>
      <c r="D1119" s="904"/>
      <c r="E1119" s="903"/>
      <c r="F1119" s="903"/>
      <c r="G1119" s="903"/>
      <c r="H1119" s="903"/>
      <c r="I1119" s="903"/>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904"/>
      <c r="D1120" s="904"/>
      <c r="E1120" s="903"/>
      <c r="F1120" s="903"/>
      <c r="G1120" s="903"/>
      <c r="H1120" s="903"/>
      <c r="I1120" s="903"/>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904"/>
      <c r="D1121" s="904"/>
      <c r="E1121" s="903"/>
      <c r="F1121" s="903"/>
      <c r="G1121" s="903"/>
      <c r="H1121" s="903"/>
      <c r="I1121" s="903"/>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904"/>
      <c r="D1122" s="904"/>
      <c r="E1122" s="903"/>
      <c r="F1122" s="903"/>
      <c r="G1122" s="903"/>
      <c r="H1122" s="903"/>
      <c r="I1122" s="903"/>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904"/>
      <c r="D1123" s="904"/>
      <c r="E1123" s="903"/>
      <c r="F1123" s="903"/>
      <c r="G1123" s="903"/>
      <c r="H1123" s="903"/>
      <c r="I1123" s="903"/>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904"/>
      <c r="D1124" s="904"/>
      <c r="E1124" s="903"/>
      <c r="F1124" s="903"/>
      <c r="G1124" s="903"/>
      <c r="H1124" s="903"/>
      <c r="I1124" s="903"/>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904"/>
      <c r="D1125" s="904"/>
      <c r="E1125" s="903"/>
      <c r="F1125" s="903"/>
      <c r="G1125" s="903"/>
      <c r="H1125" s="903"/>
      <c r="I1125" s="903"/>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904"/>
      <c r="D1126" s="904"/>
      <c r="E1126" s="903"/>
      <c r="F1126" s="903"/>
      <c r="G1126" s="903"/>
      <c r="H1126" s="903"/>
      <c r="I1126" s="903"/>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904"/>
      <c r="D1127" s="904"/>
      <c r="E1127" s="248"/>
      <c r="F1127" s="903"/>
      <c r="G1127" s="903"/>
      <c r="H1127" s="903"/>
      <c r="I1127" s="903"/>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904"/>
      <c r="D1128" s="904"/>
      <c r="E1128" s="903"/>
      <c r="F1128" s="903"/>
      <c r="G1128" s="903"/>
      <c r="H1128" s="903"/>
      <c r="I1128" s="903"/>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904"/>
      <c r="D1129" s="904"/>
      <c r="E1129" s="903"/>
      <c r="F1129" s="903"/>
      <c r="G1129" s="903"/>
      <c r="H1129" s="903"/>
      <c r="I1129" s="903"/>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904"/>
      <c r="D1130" s="904"/>
      <c r="E1130" s="903"/>
      <c r="F1130" s="903"/>
      <c r="G1130" s="903"/>
      <c r="H1130" s="903"/>
      <c r="I1130" s="903"/>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904"/>
      <c r="D1131" s="904"/>
      <c r="E1131" s="903"/>
      <c r="F1131" s="903"/>
      <c r="G1131" s="903"/>
      <c r="H1131" s="903"/>
      <c r="I1131" s="903"/>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904"/>
      <c r="D1132" s="904"/>
      <c r="E1132" s="903"/>
      <c r="F1132" s="903"/>
      <c r="G1132" s="903"/>
      <c r="H1132" s="903"/>
      <c r="I1132" s="903"/>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904"/>
      <c r="D1133" s="904"/>
      <c r="E1133" s="903"/>
      <c r="F1133" s="903"/>
      <c r="G1133" s="903"/>
      <c r="H1133" s="903"/>
      <c r="I1133" s="903"/>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904"/>
      <c r="D1134" s="904"/>
      <c r="E1134" s="903"/>
      <c r="F1134" s="903"/>
      <c r="G1134" s="903"/>
      <c r="H1134" s="903"/>
      <c r="I1134" s="903"/>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904"/>
      <c r="D1135" s="904"/>
      <c r="E1135" s="903"/>
      <c r="F1135" s="903"/>
      <c r="G1135" s="903"/>
      <c r="H1135" s="903"/>
      <c r="I1135" s="903"/>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904"/>
      <c r="D1136" s="904"/>
      <c r="E1136" s="903"/>
      <c r="F1136" s="903"/>
      <c r="G1136" s="903"/>
      <c r="H1136" s="903"/>
      <c r="I1136" s="903"/>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904"/>
      <c r="D1137" s="904"/>
      <c r="E1137" s="903"/>
      <c r="F1137" s="903"/>
      <c r="G1137" s="903"/>
      <c r="H1137" s="903"/>
      <c r="I1137" s="903"/>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904"/>
      <c r="D1138" s="904"/>
      <c r="E1138" s="903"/>
      <c r="F1138" s="903"/>
      <c r="G1138" s="903"/>
      <c r="H1138" s="903"/>
      <c r="I1138" s="903"/>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904"/>
      <c r="D1139" s="904"/>
      <c r="E1139" s="903"/>
      <c r="F1139" s="903"/>
      <c r="G1139" s="903"/>
      <c r="H1139" s="903"/>
      <c r="I1139" s="903"/>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69" priority="14043">
      <formula>IF(RIGHT(TEXT(P14,"0.#"),1)=".",FALSE,TRUE)</formula>
    </cfRule>
    <cfRule type="expression" dxfId="2068" priority="14044">
      <formula>IF(RIGHT(TEXT(P14,"0.#"),1)=".",TRUE,FALSE)</formula>
    </cfRule>
  </conditionalFormatting>
  <conditionalFormatting sqref="AE32">
    <cfRule type="expression" dxfId="2067" priority="14033">
      <formula>IF(RIGHT(TEXT(AE32,"0.#"),1)=".",FALSE,TRUE)</formula>
    </cfRule>
    <cfRule type="expression" dxfId="2066" priority="14034">
      <formula>IF(RIGHT(TEXT(AE32,"0.#"),1)=".",TRUE,FALSE)</formula>
    </cfRule>
  </conditionalFormatting>
  <conditionalFormatting sqref="P18:AX18">
    <cfRule type="expression" dxfId="2065" priority="13919">
      <formula>IF(RIGHT(TEXT(P18,"0.#"),1)=".",FALSE,TRUE)</formula>
    </cfRule>
    <cfRule type="expression" dxfId="2064" priority="13920">
      <formula>IF(RIGHT(TEXT(P18,"0.#"),1)=".",TRUE,FALSE)</formula>
    </cfRule>
  </conditionalFormatting>
  <conditionalFormatting sqref="Y790">
    <cfRule type="expression" dxfId="2063" priority="13915">
      <formula>IF(RIGHT(TEXT(Y790,"0.#"),1)=".",FALSE,TRUE)</formula>
    </cfRule>
    <cfRule type="expression" dxfId="2062" priority="13916">
      <formula>IF(RIGHT(TEXT(Y790,"0.#"),1)=".",TRUE,FALSE)</formula>
    </cfRule>
  </conditionalFormatting>
  <conditionalFormatting sqref="Y799">
    <cfRule type="expression" dxfId="2061" priority="13911">
      <formula>IF(RIGHT(TEXT(Y799,"0.#"),1)=".",FALSE,TRUE)</formula>
    </cfRule>
    <cfRule type="expression" dxfId="2060" priority="13912">
      <formula>IF(RIGHT(TEXT(Y799,"0.#"),1)=".",TRUE,FALSE)</formula>
    </cfRule>
  </conditionalFormatting>
  <conditionalFormatting sqref="Y830:Y837 Y828 Y817:Y824 Y815 Y804:Y811 Y802">
    <cfRule type="expression" dxfId="2059" priority="13693">
      <formula>IF(RIGHT(TEXT(Y802,"0.#"),1)=".",FALSE,TRUE)</formula>
    </cfRule>
    <cfRule type="expression" dxfId="2058" priority="13694">
      <formula>IF(RIGHT(TEXT(Y802,"0.#"),1)=".",TRUE,FALSE)</formula>
    </cfRule>
  </conditionalFormatting>
  <conditionalFormatting sqref="P13:AX13 AR15:AX15 P15:AQ17">
    <cfRule type="expression" dxfId="2057" priority="13741">
      <formula>IF(RIGHT(TEXT(P13,"0.#"),1)=".",FALSE,TRUE)</formula>
    </cfRule>
    <cfRule type="expression" dxfId="2056" priority="13742">
      <formula>IF(RIGHT(TEXT(P13,"0.#"),1)=".",TRUE,FALSE)</formula>
    </cfRule>
  </conditionalFormatting>
  <conditionalFormatting sqref="P19:AJ19">
    <cfRule type="expression" dxfId="2055" priority="13739">
      <formula>IF(RIGHT(TEXT(P19,"0.#"),1)=".",FALSE,TRUE)</formula>
    </cfRule>
    <cfRule type="expression" dxfId="2054" priority="13740">
      <formula>IF(RIGHT(TEXT(P19,"0.#"),1)=".",TRUE,FALSE)</formula>
    </cfRule>
  </conditionalFormatting>
  <conditionalFormatting sqref="AE101 AQ101">
    <cfRule type="expression" dxfId="2053" priority="13731">
      <formula>IF(RIGHT(TEXT(AE101,"0.#"),1)=".",FALSE,TRUE)</formula>
    </cfRule>
    <cfRule type="expression" dxfId="2052" priority="13732">
      <formula>IF(RIGHT(TEXT(AE101,"0.#"),1)=".",TRUE,FALSE)</formula>
    </cfRule>
  </conditionalFormatting>
  <conditionalFormatting sqref="Y791:Y798 Y789">
    <cfRule type="expression" dxfId="2051" priority="13717">
      <formula>IF(RIGHT(TEXT(Y789,"0.#"),1)=".",FALSE,TRUE)</formula>
    </cfRule>
    <cfRule type="expression" dxfId="2050" priority="13718">
      <formula>IF(RIGHT(TEXT(Y789,"0.#"),1)=".",TRUE,FALSE)</formula>
    </cfRule>
  </conditionalFormatting>
  <conditionalFormatting sqref="AU790">
    <cfRule type="expression" dxfId="2049" priority="13715">
      <formula>IF(RIGHT(TEXT(AU790,"0.#"),1)=".",FALSE,TRUE)</formula>
    </cfRule>
    <cfRule type="expression" dxfId="2048" priority="13716">
      <formula>IF(RIGHT(TEXT(AU790,"0.#"),1)=".",TRUE,FALSE)</formula>
    </cfRule>
  </conditionalFormatting>
  <conditionalFormatting sqref="AU799">
    <cfRule type="expression" dxfId="2047" priority="13713">
      <formula>IF(RIGHT(TEXT(AU799,"0.#"),1)=".",FALSE,TRUE)</formula>
    </cfRule>
    <cfRule type="expression" dxfId="2046" priority="13714">
      <formula>IF(RIGHT(TEXT(AU799,"0.#"),1)=".",TRUE,FALSE)</formula>
    </cfRule>
  </conditionalFormatting>
  <conditionalFormatting sqref="AU791:AU798 AU789">
    <cfRule type="expression" dxfId="2045" priority="13711">
      <formula>IF(RIGHT(TEXT(AU789,"0.#"),1)=".",FALSE,TRUE)</formula>
    </cfRule>
    <cfRule type="expression" dxfId="2044" priority="13712">
      <formula>IF(RIGHT(TEXT(AU789,"0.#"),1)=".",TRUE,FALSE)</formula>
    </cfRule>
  </conditionalFormatting>
  <conditionalFormatting sqref="Y829 Y816 Y803">
    <cfRule type="expression" dxfId="2043" priority="13697">
      <formula>IF(RIGHT(TEXT(Y803,"0.#"),1)=".",FALSE,TRUE)</formula>
    </cfRule>
    <cfRule type="expression" dxfId="2042" priority="13698">
      <formula>IF(RIGHT(TEXT(Y803,"0.#"),1)=".",TRUE,FALSE)</formula>
    </cfRule>
  </conditionalFormatting>
  <conditionalFormatting sqref="Y838 Y825 Y812">
    <cfRule type="expression" dxfId="2041" priority="13695">
      <formula>IF(RIGHT(TEXT(Y812,"0.#"),1)=".",FALSE,TRUE)</formula>
    </cfRule>
    <cfRule type="expression" dxfId="2040" priority="13696">
      <formula>IF(RIGHT(TEXT(Y812,"0.#"),1)=".",TRUE,FALSE)</formula>
    </cfRule>
  </conditionalFormatting>
  <conditionalFormatting sqref="AU829 AU816 AU803">
    <cfRule type="expression" dxfId="2039" priority="13691">
      <formula>IF(RIGHT(TEXT(AU803,"0.#"),1)=".",FALSE,TRUE)</formula>
    </cfRule>
    <cfRule type="expression" dxfId="2038" priority="13692">
      <formula>IF(RIGHT(TEXT(AU803,"0.#"),1)=".",TRUE,FALSE)</formula>
    </cfRule>
  </conditionalFormatting>
  <conditionalFormatting sqref="AU838 AU825 AU812">
    <cfRule type="expression" dxfId="2037" priority="13689">
      <formula>IF(RIGHT(TEXT(AU812,"0.#"),1)=".",FALSE,TRUE)</formula>
    </cfRule>
    <cfRule type="expression" dxfId="2036" priority="13690">
      <formula>IF(RIGHT(TEXT(AU812,"0.#"),1)=".",TRUE,FALSE)</formula>
    </cfRule>
  </conditionalFormatting>
  <conditionalFormatting sqref="AU830:AU837 AU828 AU817:AU824 AU815 AU804:AU811 AU802">
    <cfRule type="expression" dxfId="2035" priority="13687">
      <formula>IF(RIGHT(TEXT(AU802,"0.#"),1)=".",FALSE,TRUE)</formula>
    </cfRule>
    <cfRule type="expression" dxfId="2034" priority="13688">
      <formula>IF(RIGHT(TEXT(AU802,"0.#"),1)=".",TRUE,FALSE)</formula>
    </cfRule>
  </conditionalFormatting>
  <conditionalFormatting sqref="AM87">
    <cfRule type="expression" dxfId="2033" priority="13341">
      <formula>IF(RIGHT(TEXT(AM87,"0.#"),1)=".",FALSE,TRUE)</formula>
    </cfRule>
    <cfRule type="expression" dxfId="2032" priority="13342">
      <formula>IF(RIGHT(TEXT(AM87,"0.#"),1)=".",TRUE,FALSE)</formula>
    </cfRule>
  </conditionalFormatting>
  <conditionalFormatting sqref="AE55">
    <cfRule type="expression" dxfId="2031" priority="13409">
      <formula>IF(RIGHT(TEXT(AE55,"0.#"),1)=".",FALSE,TRUE)</formula>
    </cfRule>
    <cfRule type="expression" dxfId="2030" priority="13410">
      <formula>IF(RIGHT(TEXT(AE55,"0.#"),1)=".",TRUE,FALSE)</formula>
    </cfRule>
  </conditionalFormatting>
  <conditionalFormatting sqref="AI55">
    <cfRule type="expression" dxfId="2029" priority="13407">
      <formula>IF(RIGHT(TEXT(AI55,"0.#"),1)=".",FALSE,TRUE)</formula>
    </cfRule>
    <cfRule type="expression" dxfId="2028" priority="13408">
      <formula>IF(RIGHT(TEXT(AI55,"0.#"),1)=".",TRUE,FALSE)</formula>
    </cfRule>
  </conditionalFormatting>
  <conditionalFormatting sqref="AE33">
    <cfRule type="expression" dxfId="2027" priority="13501">
      <formula>IF(RIGHT(TEXT(AE33,"0.#"),1)=".",FALSE,TRUE)</formula>
    </cfRule>
    <cfRule type="expression" dxfId="2026" priority="13502">
      <formula>IF(RIGHT(TEXT(AE33,"0.#"),1)=".",TRUE,FALSE)</formula>
    </cfRule>
  </conditionalFormatting>
  <conditionalFormatting sqref="AI33">
    <cfRule type="expression" dxfId="2025" priority="13495">
      <formula>IF(RIGHT(TEXT(AI33,"0.#"),1)=".",FALSE,TRUE)</formula>
    </cfRule>
    <cfRule type="expression" dxfId="2024" priority="13496">
      <formula>IF(RIGHT(TEXT(AI33,"0.#"),1)=".",TRUE,FALSE)</formula>
    </cfRule>
  </conditionalFormatting>
  <conditionalFormatting sqref="AI32">
    <cfRule type="expression" dxfId="2023" priority="13493">
      <formula>IF(RIGHT(TEXT(AI32,"0.#"),1)=".",FALSE,TRUE)</formula>
    </cfRule>
    <cfRule type="expression" dxfId="2022" priority="13494">
      <formula>IF(RIGHT(TEXT(AI32,"0.#"),1)=".",TRUE,FALSE)</formula>
    </cfRule>
  </conditionalFormatting>
  <conditionalFormatting sqref="AM32">
    <cfRule type="expression" dxfId="2021" priority="13491">
      <formula>IF(RIGHT(TEXT(AM32,"0.#"),1)=".",FALSE,TRUE)</formula>
    </cfRule>
    <cfRule type="expression" dxfId="2020" priority="13492">
      <formula>IF(RIGHT(TEXT(AM32,"0.#"),1)=".",TRUE,FALSE)</formula>
    </cfRule>
  </conditionalFormatting>
  <conditionalFormatting sqref="AQ32:AQ34">
    <cfRule type="expression" dxfId="2019" priority="13481">
      <formula>IF(RIGHT(TEXT(AQ32,"0.#"),1)=".",FALSE,TRUE)</formula>
    </cfRule>
    <cfRule type="expression" dxfId="2018" priority="13482">
      <formula>IF(RIGHT(TEXT(AQ32,"0.#"),1)=".",TRUE,FALSE)</formula>
    </cfRule>
  </conditionalFormatting>
  <conditionalFormatting sqref="AU32:AU34">
    <cfRule type="expression" dxfId="2017" priority="13479">
      <formula>IF(RIGHT(TEXT(AU32,"0.#"),1)=".",FALSE,TRUE)</formula>
    </cfRule>
    <cfRule type="expression" dxfId="2016" priority="13480">
      <formula>IF(RIGHT(TEXT(AU32,"0.#"),1)=".",TRUE,FALSE)</formula>
    </cfRule>
  </conditionalFormatting>
  <conditionalFormatting sqref="AE53">
    <cfRule type="expression" dxfId="2015" priority="13413">
      <formula>IF(RIGHT(TEXT(AE53,"0.#"),1)=".",FALSE,TRUE)</formula>
    </cfRule>
    <cfRule type="expression" dxfId="2014" priority="13414">
      <formula>IF(RIGHT(TEXT(AE53,"0.#"),1)=".",TRUE,FALSE)</formula>
    </cfRule>
  </conditionalFormatting>
  <conditionalFormatting sqref="AE54">
    <cfRule type="expression" dxfId="2013" priority="13411">
      <formula>IF(RIGHT(TEXT(AE54,"0.#"),1)=".",FALSE,TRUE)</formula>
    </cfRule>
    <cfRule type="expression" dxfId="2012" priority="13412">
      <formula>IF(RIGHT(TEXT(AE54,"0.#"),1)=".",TRUE,FALSE)</formula>
    </cfRule>
  </conditionalFormatting>
  <conditionalFormatting sqref="AI54">
    <cfRule type="expression" dxfId="2011" priority="13405">
      <formula>IF(RIGHT(TEXT(AI54,"0.#"),1)=".",FALSE,TRUE)</formula>
    </cfRule>
    <cfRule type="expression" dxfId="2010" priority="13406">
      <formula>IF(RIGHT(TEXT(AI54,"0.#"),1)=".",TRUE,FALSE)</formula>
    </cfRule>
  </conditionalFormatting>
  <conditionalFormatting sqref="AI53">
    <cfRule type="expression" dxfId="2009" priority="13403">
      <formula>IF(RIGHT(TEXT(AI53,"0.#"),1)=".",FALSE,TRUE)</formula>
    </cfRule>
    <cfRule type="expression" dxfId="2008" priority="13404">
      <formula>IF(RIGHT(TEXT(AI53,"0.#"),1)=".",TRUE,FALSE)</formula>
    </cfRule>
  </conditionalFormatting>
  <conditionalFormatting sqref="AM53">
    <cfRule type="expression" dxfId="2007" priority="13401">
      <formula>IF(RIGHT(TEXT(AM53,"0.#"),1)=".",FALSE,TRUE)</formula>
    </cfRule>
    <cfRule type="expression" dxfId="2006" priority="13402">
      <formula>IF(RIGHT(TEXT(AM53,"0.#"),1)=".",TRUE,FALSE)</formula>
    </cfRule>
  </conditionalFormatting>
  <conditionalFormatting sqref="AM54">
    <cfRule type="expression" dxfId="2005" priority="13399">
      <formula>IF(RIGHT(TEXT(AM54,"0.#"),1)=".",FALSE,TRUE)</formula>
    </cfRule>
    <cfRule type="expression" dxfId="2004" priority="13400">
      <formula>IF(RIGHT(TEXT(AM54,"0.#"),1)=".",TRUE,FALSE)</formula>
    </cfRule>
  </conditionalFormatting>
  <conditionalFormatting sqref="AM55">
    <cfRule type="expression" dxfId="2003" priority="13397">
      <formula>IF(RIGHT(TEXT(AM55,"0.#"),1)=".",FALSE,TRUE)</formula>
    </cfRule>
    <cfRule type="expression" dxfId="2002" priority="13398">
      <formula>IF(RIGHT(TEXT(AM55,"0.#"),1)=".",TRUE,FALSE)</formula>
    </cfRule>
  </conditionalFormatting>
  <conditionalFormatting sqref="AE60">
    <cfRule type="expression" dxfId="2001" priority="13383">
      <formula>IF(RIGHT(TEXT(AE60,"0.#"),1)=".",FALSE,TRUE)</formula>
    </cfRule>
    <cfRule type="expression" dxfId="2000" priority="13384">
      <formula>IF(RIGHT(TEXT(AE60,"0.#"),1)=".",TRUE,FALSE)</formula>
    </cfRule>
  </conditionalFormatting>
  <conditionalFormatting sqref="AE61">
    <cfRule type="expression" dxfId="1999" priority="13381">
      <formula>IF(RIGHT(TEXT(AE61,"0.#"),1)=".",FALSE,TRUE)</formula>
    </cfRule>
    <cfRule type="expression" dxfId="1998" priority="13382">
      <formula>IF(RIGHT(TEXT(AE61,"0.#"),1)=".",TRUE,FALSE)</formula>
    </cfRule>
  </conditionalFormatting>
  <conditionalFormatting sqref="AE62">
    <cfRule type="expression" dxfId="1997" priority="13379">
      <formula>IF(RIGHT(TEXT(AE62,"0.#"),1)=".",FALSE,TRUE)</formula>
    </cfRule>
    <cfRule type="expression" dxfId="1996" priority="13380">
      <formula>IF(RIGHT(TEXT(AE62,"0.#"),1)=".",TRUE,FALSE)</formula>
    </cfRule>
  </conditionalFormatting>
  <conditionalFormatting sqref="AI62">
    <cfRule type="expression" dxfId="1995" priority="13377">
      <formula>IF(RIGHT(TEXT(AI62,"0.#"),1)=".",FALSE,TRUE)</formula>
    </cfRule>
    <cfRule type="expression" dxfId="1994" priority="13378">
      <formula>IF(RIGHT(TEXT(AI62,"0.#"),1)=".",TRUE,FALSE)</formula>
    </cfRule>
  </conditionalFormatting>
  <conditionalFormatting sqref="AI61">
    <cfRule type="expression" dxfId="1993" priority="13375">
      <formula>IF(RIGHT(TEXT(AI61,"0.#"),1)=".",FALSE,TRUE)</formula>
    </cfRule>
    <cfRule type="expression" dxfId="1992" priority="13376">
      <formula>IF(RIGHT(TEXT(AI61,"0.#"),1)=".",TRUE,FALSE)</formula>
    </cfRule>
  </conditionalFormatting>
  <conditionalFormatting sqref="AI60">
    <cfRule type="expression" dxfId="1991" priority="13373">
      <formula>IF(RIGHT(TEXT(AI60,"0.#"),1)=".",FALSE,TRUE)</formula>
    </cfRule>
    <cfRule type="expression" dxfId="1990" priority="13374">
      <formula>IF(RIGHT(TEXT(AI60,"0.#"),1)=".",TRUE,FALSE)</formula>
    </cfRule>
  </conditionalFormatting>
  <conditionalFormatting sqref="AM60">
    <cfRule type="expression" dxfId="1989" priority="13371">
      <formula>IF(RIGHT(TEXT(AM60,"0.#"),1)=".",FALSE,TRUE)</formula>
    </cfRule>
    <cfRule type="expression" dxfId="1988" priority="13372">
      <formula>IF(RIGHT(TEXT(AM60,"0.#"),1)=".",TRUE,FALSE)</formula>
    </cfRule>
  </conditionalFormatting>
  <conditionalFormatting sqref="AM61">
    <cfRule type="expression" dxfId="1987" priority="13369">
      <formula>IF(RIGHT(TEXT(AM61,"0.#"),1)=".",FALSE,TRUE)</formula>
    </cfRule>
    <cfRule type="expression" dxfId="1986" priority="13370">
      <formula>IF(RIGHT(TEXT(AM61,"0.#"),1)=".",TRUE,FALSE)</formula>
    </cfRule>
  </conditionalFormatting>
  <conditionalFormatting sqref="AM62">
    <cfRule type="expression" dxfId="1985" priority="13367">
      <formula>IF(RIGHT(TEXT(AM62,"0.#"),1)=".",FALSE,TRUE)</formula>
    </cfRule>
    <cfRule type="expression" dxfId="1984" priority="13368">
      <formula>IF(RIGHT(TEXT(AM62,"0.#"),1)=".",TRUE,FALSE)</formula>
    </cfRule>
  </conditionalFormatting>
  <conditionalFormatting sqref="AM88">
    <cfRule type="expression" dxfId="1983" priority="13339">
      <formula>IF(RIGHT(TEXT(AM88,"0.#"),1)=".",FALSE,TRUE)</formula>
    </cfRule>
    <cfRule type="expression" dxfId="1982" priority="13340">
      <formula>IF(RIGHT(TEXT(AM88,"0.#"),1)=".",TRUE,FALSE)</formula>
    </cfRule>
  </conditionalFormatting>
  <conditionalFormatting sqref="AM89">
    <cfRule type="expression" dxfId="1981" priority="13337">
      <formula>IF(RIGHT(TEXT(AM89,"0.#"),1)=".",FALSE,TRUE)</formula>
    </cfRule>
    <cfRule type="expression" dxfId="1980" priority="13338">
      <formula>IF(RIGHT(TEXT(AM89,"0.#"),1)=".",TRUE,FALSE)</formula>
    </cfRule>
  </conditionalFormatting>
  <conditionalFormatting sqref="AE92">
    <cfRule type="expression" dxfId="1979" priority="13323">
      <formula>IF(RIGHT(TEXT(AE92,"0.#"),1)=".",FALSE,TRUE)</formula>
    </cfRule>
    <cfRule type="expression" dxfId="1978" priority="13324">
      <formula>IF(RIGHT(TEXT(AE92,"0.#"),1)=".",TRUE,FALSE)</formula>
    </cfRule>
  </conditionalFormatting>
  <conditionalFormatting sqref="AE93">
    <cfRule type="expression" dxfId="1977" priority="13321">
      <formula>IF(RIGHT(TEXT(AE93,"0.#"),1)=".",FALSE,TRUE)</formula>
    </cfRule>
    <cfRule type="expression" dxfId="1976" priority="13322">
      <formula>IF(RIGHT(TEXT(AE93,"0.#"),1)=".",TRUE,FALSE)</formula>
    </cfRule>
  </conditionalFormatting>
  <conditionalFormatting sqref="AE94">
    <cfRule type="expression" dxfId="1975" priority="13319">
      <formula>IF(RIGHT(TEXT(AE94,"0.#"),1)=".",FALSE,TRUE)</formula>
    </cfRule>
    <cfRule type="expression" dxfId="1974" priority="13320">
      <formula>IF(RIGHT(TEXT(AE94,"0.#"),1)=".",TRUE,FALSE)</formula>
    </cfRule>
  </conditionalFormatting>
  <conditionalFormatting sqref="AI94">
    <cfRule type="expression" dxfId="1973" priority="13317">
      <formula>IF(RIGHT(TEXT(AI94,"0.#"),1)=".",FALSE,TRUE)</formula>
    </cfRule>
    <cfRule type="expression" dxfId="1972" priority="13318">
      <formula>IF(RIGHT(TEXT(AI94,"0.#"),1)=".",TRUE,FALSE)</formula>
    </cfRule>
  </conditionalFormatting>
  <conditionalFormatting sqref="AI93">
    <cfRule type="expression" dxfId="1971" priority="13315">
      <formula>IF(RIGHT(TEXT(AI93,"0.#"),1)=".",FALSE,TRUE)</formula>
    </cfRule>
    <cfRule type="expression" dxfId="1970" priority="13316">
      <formula>IF(RIGHT(TEXT(AI93,"0.#"),1)=".",TRUE,FALSE)</formula>
    </cfRule>
  </conditionalFormatting>
  <conditionalFormatting sqref="AI92">
    <cfRule type="expression" dxfId="1969" priority="13313">
      <formula>IF(RIGHT(TEXT(AI92,"0.#"),1)=".",FALSE,TRUE)</formula>
    </cfRule>
    <cfRule type="expression" dxfId="1968" priority="13314">
      <formula>IF(RIGHT(TEXT(AI92,"0.#"),1)=".",TRUE,FALSE)</formula>
    </cfRule>
  </conditionalFormatting>
  <conditionalFormatting sqref="AM92">
    <cfRule type="expression" dxfId="1967" priority="13311">
      <formula>IF(RIGHT(TEXT(AM92,"0.#"),1)=".",FALSE,TRUE)</formula>
    </cfRule>
    <cfRule type="expression" dxfId="1966" priority="13312">
      <formula>IF(RIGHT(TEXT(AM92,"0.#"),1)=".",TRUE,FALSE)</formula>
    </cfRule>
  </conditionalFormatting>
  <conditionalFormatting sqref="AM93">
    <cfRule type="expression" dxfId="1965" priority="13309">
      <formula>IF(RIGHT(TEXT(AM93,"0.#"),1)=".",FALSE,TRUE)</formula>
    </cfRule>
    <cfRule type="expression" dxfId="1964" priority="13310">
      <formula>IF(RIGHT(TEXT(AM93,"0.#"),1)=".",TRUE,FALSE)</formula>
    </cfRule>
  </conditionalFormatting>
  <conditionalFormatting sqref="AM94">
    <cfRule type="expression" dxfId="1963" priority="13307">
      <formula>IF(RIGHT(TEXT(AM94,"0.#"),1)=".",FALSE,TRUE)</formula>
    </cfRule>
    <cfRule type="expression" dxfId="1962" priority="13308">
      <formula>IF(RIGHT(TEXT(AM94,"0.#"),1)=".",TRUE,FALSE)</formula>
    </cfRule>
  </conditionalFormatting>
  <conditionalFormatting sqref="AE97">
    <cfRule type="expression" dxfId="1961" priority="13293">
      <formula>IF(RIGHT(TEXT(AE97,"0.#"),1)=".",FALSE,TRUE)</formula>
    </cfRule>
    <cfRule type="expression" dxfId="1960" priority="13294">
      <formula>IF(RIGHT(TEXT(AE97,"0.#"),1)=".",TRUE,FALSE)</formula>
    </cfRule>
  </conditionalFormatting>
  <conditionalFormatting sqref="AE98">
    <cfRule type="expression" dxfId="1959" priority="13291">
      <formula>IF(RIGHT(TEXT(AE98,"0.#"),1)=".",FALSE,TRUE)</formula>
    </cfRule>
    <cfRule type="expression" dxfId="1958" priority="13292">
      <formula>IF(RIGHT(TEXT(AE98,"0.#"),1)=".",TRUE,FALSE)</formula>
    </cfRule>
  </conditionalFormatting>
  <conditionalFormatting sqref="AE99">
    <cfRule type="expression" dxfId="1957" priority="13289">
      <formula>IF(RIGHT(TEXT(AE99,"0.#"),1)=".",FALSE,TRUE)</formula>
    </cfRule>
    <cfRule type="expression" dxfId="1956" priority="13290">
      <formula>IF(RIGHT(TEXT(AE99,"0.#"),1)=".",TRUE,FALSE)</formula>
    </cfRule>
  </conditionalFormatting>
  <conditionalFormatting sqref="AI99">
    <cfRule type="expression" dxfId="1955" priority="13287">
      <formula>IF(RIGHT(TEXT(AI99,"0.#"),1)=".",FALSE,TRUE)</formula>
    </cfRule>
    <cfRule type="expression" dxfId="1954" priority="13288">
      <formula>IF(RIGHT(TEXT(AI99,"0.#"),1)=".",TRUE,FALSE)</formula>
    </cfRule>
  </conditionalFormatting>
  <conditionalFormatting sqref="AI98">
    <cfRule type="expression" dxfId="1953" priority="13285">
      <formula>IF(RIGHT(TEXT(AI98,"0.#"),1)=".",FALSE,TRUE)</formula>
    </cfRule>
    <cfRule type="expression" dxfId="1952" priority="13286">
      <formula>IF(RIGHT(TEXT(AI98,"0.#"),1)=".",TRUE,FALSE)</formula>
    </cfRule>
  </conditionalFormatting>
  <conditionalFormatting sqref="AI97">
    <cfRule type="expression" dxfId="1951" priority="13283">
      <formula>IF(RIGHT(TEXT(AI97,"0.#"),1)=".",FALSE,TRUE)</formula>
    </cfRule>
    <cfRule type="expression" dxfId="1950" priority="13284">
      <formula>IF(RIGHT(TEXT(AI97,"0.#"),1)=".",TRUE,FALSE)</formula>
    </cfRule>
  </conditionalFormatting>
  <conditionalFormatting sqref="AM97">
    <cfRule type="expression" dxfId="1949" priority="13281">
      <formula>IF(RIGHT(TEXT(AM97,"0.#"),1)=".",FALSE,TRUE)</formula>
    </cfRule>
    <cfRule type="expression" dxfId="1948" priority="13282">
      <formula>IF(RIGHT(TEXT(AM97,"0.#"),1)=".",TRUE,FALSE)</formula>
    </cfRule>
  </conditionalFormatting>
  <conditionalFormatting sqref="AM98">
    <cfRule type="expression" dxfId="1947" priority="13279">
      <formula>IF(RIGHT(TEXT(AM98,"0.#"),1)=".",FALSE,TRUE)</formula>
    </cfRule>
    <cfRule type="expression" dxfId="1946" priority="13280">
      <formula>IF(RIGHT(TEXT(AM98,"0.#"),1)=".",TRUE,FALSE)</formula>
    </cfRule>
  </conditionalFormatting>
  <conditionalFormatting sqref="AM99">
    <cfRule type="expression" dxfId="1945" priority="13277">
      <formula>IF(RIGHT(TEXT(AM99,"0.#"),1)=".",FALSE,TRUE)</formula>
    </cfRule>
    <cfRule type="expression" dxfId="1944" priority="13278">
      <formula>IF(RIGHT(TEXT(AM99,"0.#"),1)=".",TRUE,FALSE)</formula>
    </cfRule>
  </conditionalFormatting>
  <conditionalFormatting sqref="AI101">
    <cfRule type="expression" dxfId="1943" priority="13263">
      <formula>IF(RIGHT(TEXT(AI101,"0.#"),1)=".",FALSE,TRUE)</formula>
    </cfRule>
    <cfRule type="expression" dxfId="1942" priority="13264">
      <formula>IF(RIGHT(TEXT(AI101,"0.#"),1)=".",TRUE,FALSE)</formula>
    </cfRule>
  </conditionalFormatting>
  <conditionalFormatting sqref="AM101">
    <cfRule type="expression" dxfId="1941" priority="13261">
      <formula>IF(RIGHT(TEXT(AM101,"0.#"),1)=".",FALSE,TRUE)</formula>
    </cfRule>
    <cfRule type="expression" dxfId="1940" priority="13262">
      <formula>IF(RIGHT(TEXT(AM101,"0.#"),1)=".",TRUE,FALSE)</formula>
    </cfRule>
  </conditionalFormatting>
  <conditionalFormatting sqref="AE102">
    <cfRule type="expression" dxfId="1939" priority="13259">
      <formula>IF(RIGHT(TEXT(AE102,"0.#"),1)=".",FALSE,TRUE)</formula>
    </cfRule>
    <cfRule type="expression" dxfId="1938" priority="13260">
      <formula>IF(RIGHT(TEXT(AE102,"0.#"),1)=".",TRUE,FALSE)</formula>
    </cfRule>
  </conditionalFormatting>
  <conditionalFormatting sqref="AI102">
    <cfRule type="expression" dxfId="1937" priority="13257">
      <formula>IF(RIGHT(TEXT(AI102,"0.#"),1)=".",FALSE,TRUE)</formula>
    </cfRule>
    <cfRule type="expression" dxfId="1936" priority="13258">
      <formula>IF(RIGHT(TEXT(AI102,"0.#"),1)=".",TRUE,FALSE)</formula>
    </cfRule>
  </conditionalFormatting>
  <conditionalFormatting sqref="AM102">
    <cfRule type="expression" dxfId="1935" priority="13255">
      <formula>IF(RIGHT(TEXT(AM102,"0.#"),1)=".",FALSE,TRUE)</formula>
    </cfRule>
    <cfRule type="expression" dxfId="1934" priority="13256">
      <formula>IF(RIGHT(TEXT(AM102,"0.#"),1)=".",TRUE,FALSE)</formula>
    </cfRule>
  </conditionalFormatting>
  <conditionalFormatting sqref="AQ102">
    <cfRule type="expression" dxfId="1933" priority="13253">
      <formula>IF(RIGHT(TEXT(AQ102,"0.#"),1)=".",FALSE,TRUE)</formula>
    </cfRule>
    <cfRule type="expression" dxfId="1932" priority="13254">
      <formula>IF(RIGHT(TEXT(AQ102,"0.#"),1)=".",TRUE,FALSE)</formula>
    </cfRule>
  </conditionalFormatting>
  <conditionalFormatting sqref="AE104">
    <cfRule type="expression" dxfId="1931" priority="13251">
      <formula>IF(RIGHT(TEXT(AE104,"0.#"),1)=".",FALSE,TRUE)</formula>
    </cfRule>
    <cfRule type="expression" dxfId="1930" priority="13252">
      <formula>IF(RIGHT(TEXT(AE104,"0.#"),1)=".",TRUE,FALSE)</formula>
    </cfRule>
  </conditionalFormatting>
  <conditionalFormatting sqref="AI104">
    <cfRule type="expression" dxfId="1929" priority="13249">
      <formula>IF(RIGHT(TEXT(AI104,"0.#"),1)=".",FALSE,TRUE)</formula>
    </cfRule>
    <cfRule type="expression" dxfId="1928" priority="13250">
      <formula>IF(RIGHT(TEXT(AI104,"0.#"),1)=".",TRUE,FALSE)</formula>
    </cfRule>
  </conditionalFormatting>
  <conditionalFormatting sqref="AM104">
    <cfRule type="expression" dxfId="1927" priority="13247">
      <formula>IF(RIGHT(TEXT(AM104,"0.#"),1)=".",FALSE,TRUE)</formula>
    </cfRule>
    <cfRule type="expression" dxfId="1926" priority="13248">
      <formula>IF(RIGHT(TEXT(AM104,"0.#"),1)=".",TRUE,FALSE)</formula>
    </cfRule>
  </conditionalFormatting>
  <conditionalFormatting sqref="AE105">
    <cfRule type="expression" dxfId="1925" priority="13245">
      <formula>IF(RIGHT(TEXT(AE105,"0.#"),1)=".",FALSE,TRUE)</formula>
    </cfRule>
    <cfRule type="expression" dxfId="1924" priority="13246">
      <formula>IF(RIGHT(TEXT(AE105,"0.#"),1)=".",TRUE,FALSE)</formula>
    </cfRule>
  </conditionalFormatting>
  <conditionalFormatting sqref="AI105">
    <cfRule type="expression" dxfId="1923" priority="13243">
      <formula>IF(RIGHT(TEXT(AI105,"0.#"),1)=".",FALSE,TRUE)</formula>
    </cfRule>
    <cfRule type="expression" dxfId="1922" priority="13244">
      <formula>IF(RIGHT(TEXT(AI105,"0.#"),1)=".",TRUE,FALSE)</formula>
    </cfRule>
  </conditionalFormatting>
  <conditionalFormatting sqref="AM105">
    <cfRule type="expression" dxfId="1921" priority="13241">
      <formula>IF(RIGHT(TEXT(AM105,"0.#"),1)=".",FALSE,TRUE)</formula>
    </cfRule>
    <cfRule type="expression" dxfId="1920" priority="13242">
      <formula>IF(RIGHT(TEXT(AM105,"0.#"),1)=".",TRUE,FALSE)</formula>
    </cfRule>
  </conditionalFormatting>
  <conditionalFormatting sqref="AE107">
    <cfRule type="expression" dxfId="1919" priority="13237">
      <formula>IF(RIGHT(TEXT(AE107,"0.#"),1)=".",FALSE,TRUE)</formula>
    </cfRule>
    <cfRule type="expression" dxfId="1918" priority="13238">
      <formula>IF(RIGHT(TEXT(AE107,"0.#"),1)=".",TRUE,FALSE)</formula>
    </cfRule>
  </conditionalFormatting>
  <conditionalFormatting sqref="AI107">
    <cfRule type="expression" dxfId="1917" priority="13235">
      <formula>IF(RIGHT(TEXT(AI107,"0.#"),1)=".",FALSE,TRUE)</formula>
    </cfRule>
    <cfRule type="expression" dxfId="1916" priority="13236">
      <formula>IF(RIGHT(TEXT(AI107,"0.#"),1)=".",TRUE,FALSE)</formula>
    </cfRule>
  </conditionalFormatting>
  <conditionalFormatting sqref="AM107">
    <cfRule type="expression" dxfId="1915" priority="13233">
      <formula>IF(RIGHT(TEXT(AM107,"0.#"),1)=".",FALSE,TRUE)</formula>
    </cfRule>
    <cfRule type="expression" dxfId="1914" priority="13234">
      <formula>IF(RIGHT(TEXT(AM107,"0.#"),1)=".",TRUE,FALSE)</formula>
    </cfRule>
  </conditionalFormatting>
  <conditionalFormatting sqref="AE108">
    <cfRule type="expression" dxfId="1913" priority="13231">
      <formula>IF(RIGHT(TEXT(AE108,"0.#"),1)=".",FALSE,TRUE)</formula>
    </cfRule>
    <cfRule type="expression" dxfId="1912" priority="13232">
      <formula>IF(RIGHT(TEXT(AE108,"0.#"),1)=".",TRUE,FALSE)</formula>
    </cfRule>
  </conditionalFormatting>
  <conditionalFormatting sqref="AI108">
    <cfRule type="expression" dxfId="1911" priority="13229">
      <formula>IF(RIGHT(TEXT(AI108,"0.#"),1)=".",FALSE,TRUE)</formula>
    </cfRule>
    <cfRule type="expression" dxfId="1910" priority="13230">
      <formula>IF(RIGHT(TEXT(AI108,"0.#"),1)=".",TRUE,FALSE)</formula>
    </cfRule>
  </conditionalFormatting>
  <conditionalFormatting sqref="AM108">
    <cfRule type="expression" dxfId="1909" priority="13227">
      <formula>IF(RIGHT(TEXT(AM108,"0.#"),1)=".",FALSE,TRUE)</formula>
    </cfRule>
    <cfRule type="expression" dxfId="1908" priority="13228">
      <formula>IF(RIGHT(TEXT(AM108,"0.#"),1)=".",TRUE,FALSE)</formula>
    </cfRule>
  </conditionalFormatting>
  <conditionalFormatting sqref="AE110">
    <cfRule type="expression" dxfId="1907" priority="13223">
      <formula>IF(RIGHT(TEXT(AE110,"0.#"),1)=".",FALSE,TRUE)</formula>
    </cfRule>
    <cfRule type="expression" dxfId="1906" priority="13224">
      <formula>IF(RIGHT(TEXT(AE110,"0.#"),1)=".",TRUE,FALSE)</formula>
    </cfRule>
  </conditionalFormatting>
  <conditionalFormatting sqref="AI110">
    <cfRule type="expression" dxfId="1905" priority="13221">
      <formula>IF(RIGHT(TEXT(AI110,"0.#"),1)=".",FALSE,TRUE)</formula>
    </cfRule>
    <cfRule type="expression" dxfId="1904" priority="13222">
      <formula>IF(RIGHT(TEXT(AI110,"0.#"),1)=".",TRUE,FALSE)</formula>
    </cfRule>
  </conditionalFormatting>
  <conditionalFormatting sqref="AM110">
    <cfRule type="expression" dxfId="1903" priority="13219">
      <formula>IF(RIGHT(TEXT(AM110,"0.#"),1)=".",FALSE,TRUE)</formula>
    </cfRule>
    <cfRule type="expression" dxfId="1902" priority="13220">
      <formula>IF(RIGHT(TEXT(AM110,"0.#"),1)=".",TRUE,FALSE)</formula>
    </cfRule>
  </conditionalFormatting>
  <conditionalFormatting sqref="AE111">
    <cfRule type="expression" dxfId="1901" priority="13217">
      <formula>IF(RIGHT(TEXT(AE111,"0.#"),1)=".",FALSE,TRUE)</formula>
    </cfRule>
    <cfRule type="expression" dxfId="1900" priority="13218">
      <formula>IF(RIGHT(TEXT(AE111,"0.#"),1)=".",TRUE,FALSE)</formula>
    </cfRule>
  </conditionalFormatting>
  <conditionalFormatting sqref="AI111">
    <cfRule type="expression" dxfId="1899" priority="13215">
      <formula>IF(RIGHT(TEXT(AI111,"0.#"),1)=".",FALSE,TRUE)</formula>
    </cfRule>
    <cfRule type="expression" dxfId="1898" priority="13216">
      <formula>IF(RIGHT(TEXT(AI111,"0.#"),1)=".",TRUE,FALSE)</formula>
    </cfRule>
  </conditionalFormatting>
  <conditionalFormatting sqref="AM111">
    <cfRule type="expression" dxfId="1897" priority="13213">
      <formula>IF(RIGHT(TEXT(AM111,"0.#"),1)=".",FALSE,TRUE)</formula>
    </cfRule>
    <cfRule type="expression" dxfId="1896" priority="13214">
      <formula>IF(RIGHT(TEXT(AM111,"0.#"),1)=".",TRUE,FALSE)</formula>
    </cfRule>
  </conditionalFormatting>
  <conditionalFormatting sqref="AE113">
    <cfRule type="expression" dxfId="1895" priority="13209">
      <formula>IF(RIGHT(TEXT(AE113,"0.#"),1)=".",FALSE,TRUE)</formula>
    </cfRule>
    <cfRule type="expression" dxfId="1894" priority="13210">
      <formula>IF(RIGHT(TEXT(AE113,"0.#"),1)=".",TRUE,FALSE)</formula>
    </cfRule>
  </conditionalFormatting>
  <conditionalFormatting sqref="AI113">
    <cfRule type="expression" dxfId="1893" priority="13207">
      <formula>IF(RIGHT(TEXT(AI113,"0.#"),1)=".",FALSE,TRUE)</formula>
    </cfRule>
    <cfRule type="expression" dxfId="1892" priority="13208">
      <formula>IF(RIGHT(TEXT(AI113,"0.#"),1)=".",TRUE,FALSE)</formula>
    </cfRule>
  </conditionalFormatting>
  <conditionalFormatting sqref="AM113">
    <cfRule type="expression" dxfId="1891" priority="13205">
      <formula>IF(RIGHT(TEXT(AM113,"0.#"),1)=".",FALSE,TRUE)</formula>
    </cfRule>
    <cfRule type="expression" dxfId="1890" priority="13206">
      <formula>IF(RIGHT(TEXT(AM113,"0.#"),1)=".",TRUE,FALSE)</formula>
    </cfRule>
  </conditionalFormatting>
  <conditionalFormatting sqref="AE114">
    <cfRule type="expression" dxfId="1889" priority="13203">
      <formula>IF(RIGHT(TEXT(AE114,"0.#"),1)=".",FALSE,TRUE)</formula>
    </cfRule>
    <cfRule type="expression" dxfId="1888" priority="13204">
      <formula>IF(RIGHT(TEXT(AE114,"0.#"),1)=".",TRUE,FALSE)</formula>
    </cfRule>
  </conditionalFormatting>
  <conditionalFormatting sqref="AI114">
    <cfRule type="expression" dxfId="1887" priority="13201">
      <formula>IF(RIGHT(TEXT(AI114,"0.#"),1)=".",FALSE,TRUE)</formula>
    </cfRule>
    <cfRule type="expression" dxfId="1886" priority="13202">
      <formula>IF(RIGHT(TEXT(AI114,"0.#"),1)=".",TRUE,FALSE)</formula>
    </cfRule>
  </conditionalFormatting>
  <conditionalFormatting sqref="AM114">
    <cfRule type="expression" dxfId="1885" priority="13199">
      <formula>IF(RIGHT(TEXT(AM114,"0.#"),1)=".",FALSE,TRUE)</formula>
    </cfRule>
    <cfRule type="expression" dxfId="1884" priority="13200">
      <formula>IF(RIGHT(TEXT(AM114,"0.#"),1)=".",TRUE,FALSE)</formula>
    </cfRule>
  </conditionalFormatting>
  <conditionalFormatting sqref="AE116 AQ116">
    <cfRule type="expression" dxfId="1883" priority="13195">
      <formula>IF(RIGHT(TEXT(AE116,"0.#"),1)=".",FALSE,TRUE)</formula>
    </cfRule>
    <cfRule type="expression" dxfId="1882" priority="13196">
      <formula>IF(RIGHT(TEXT(AE116,"0.#"),1)=".",TRUE,FALSE)</formula>
    </cfRule>
  </conditionalFormatting>
  <conditionalFormatting sqref="AI116">
    <cfRule type="expression" dxfId="1881" priority="13193">
      <formula>IF(RIGHT(TEXT(AI116,"0.#"),1)=".",FALSE,TRUE)</formula>
    </cfRule>
    <cfRule type="expression" dxfId="1880" priority="13194">
      <formula>IF(RIGHT(TEXT(AI116,"0.#"),1)=".",TRUE,FALSE)</formula>
    </cfRule>
  </conditionalFormatting>
  <conditionalFormatting sqref="AM116">
    <cfRule type="expression" dxfId="1879" priority="13191">
      <formula>IF(RIGHT(TEXT(AM116,"0.#"),1)=".",FALSE,TRUE)</formula>
    </cfRule>
    <cfRule type="expression" dxfId="1878" priority="13192">
      <formula>IF(RIGHT(TEXT(AM116,"0.#"),1)=".",TRUE,FALSE)</formula>
    </cfRule>
  </conditionalFormatting>
  <conditionalFormatting sqref="AE117 AM117">
    <cfRule type="expression" dxfId="1877" priority="13189">
      <formula>IF(RIGHT(TEXT(AE117,"0.#"),1)=".",FALSE,TRUE)</formula>
    </cfRule>
    <cfRule type="expression" dxfId="1876" priority="13190">
      <formula>IF(RIGHT(TEXT(AE117,"0.#"),1)=".",TRUE,FALSE)</formula>
    </cfRule>
  </conditionalFormatting>
  <conditionalFormatting sqref="AI117">
    <cfRule type="expression" dxfId="1875" priority="13187">
      <formula>IF(RIGHT(TEXT(AI117,"0.#"),1)=".",FALSE,TRUE)</formula>
    </cfRule>
    <cfRule type="expression" dxfId="1874" priority="13188">
      <formula>IF(RIGHT(TEXT(AI117,"0.#"),1)=".",TRUE,FALSE)</formula>
    </cfRule>
  </conditionalFormatting>
  <conditionalFormatting sqref="AQ117">
    <cfRule type="expression" dxfId="1873" priority="13183">
      <formula>IF(RIGHT(TEXT(AQ117,"0.#"),1)=".",FALSE,TRUE)</formula>
    </cfRule>
    <cfRule type="expression" dxfId="1872" priority="13184">
      <formula>IF(RIGHT(TEXT(AQ117,"0.#"),1)=".",TRUE,FALSE)</formula>
    </cfRule>
  </conditionalFormatting>
  <conditionalFormatting sqref="AE119 AQ119">
    <cfRule type="expression" dxfId="1871" priority="13181">
      <formula>IF(RIGHT(TEXT(AE119,"0.#"),1)=".",FALSE,TRUE)</formula>
    </cfRule>
    <cfRule type="expression" dxfId="1870" priority="13182">
      <formula>IF(RIGHT(TEXT(AE119,"0.#"),1)=".",TRUE,FALSE)</formula>
    </cfRule>
  </conditionalFormatting>
  <conditionalFormatting sqref="AI119">
    <cfRule type="expression" dxfId="1869" priority="13179">
      <formula>IF(RIGHT(TEXT(AI119,"0.#"),1)=".",FALSE,TRUE)</formula>
    </cfRule>
    <cfRule type="expression" dxfId="1868" priority="13180">
      <formula>IF(RIGHT(TEXT(AI119,"0.#"),1)=".",TRUE,FALSE)</formula>
    </cfRule>
  </conditionalFormatting>
  <conditionalFormatting sqref="AM119">
    <cfRule type="expression" dxfId="1867" priority="13177">
      <formula>IF(RIGHT(TEXT(AM119,"0.#"),1)=".",FALSE,TRUE)</formula>
    </cfRule>
    <cfRule type="expression" dxfId="1866" priority="13178">
      <formula>IF(RIGHT(TEXT(AM119,"0.#"),1)=".",TRUE,FALSE)</formula>
    </cfRule>
  </conditionalFormatting>
  <conditionalFormatting sqref="AQ120">
    <cfRule type="expression" dxfId="1865" priority="13169">
      <formula>IF(RIGHT(TEXT(AQ120,"0.#"),1)=".",FALSE,TRUE)</formula>
    </cfRule>
    <cfRule type="expression" dxfId="1864" priority="13170">
      <formula>IF(RIGHT(TEXT(AQ120,"0.#"),1)=".",TRUE,FALSE)</formula>
    </cfRule>
  </conditionalFormatting>
  <conditionalFormatting sqref="AE122 AQ122">
    <cfRule type="expression" dxfId="1863" priority="13167">
      <formula>IF(RIGHT(TEXT(AE122,"0.#"),1)=".",FALSE,TRUE)</formula>
    </cfRule>
    <cfRule type="expression" dxfId="1862" priority="13168">
      <formula>IF(RIGHT(TEXT(AE122,"0.#"),1)=".",TRUE,FALSE)</formula>
    </cfRule>
  </conditionalFormatting>
  <conditionalFormatting sqref="AI122">
    <cfRule type="expression" dxfId="1861" priority="13165">
      <formula>IF(RIGHT(TEXT(AI122,"0.#"),1)=".",FALSE,TRUE)</formula>
    </cfRule>
    <cfRule type="expression" dxfId="1860" priority="13166">
      <formula>IF(RIGHT(TEXT(AI122,"0.#"),1)=".",TRUE,FALSE)</formula>
    </cfRule>
  </conditionalFormatting>
  <conditionalFormatting sqref="AM122">
    <cfRule type="expression" dxfId="1859" priority="13163">
      <formula>IF(RIGHT(TEXT(AM122,"0.#"),1)=".",FALSE,TRUE)</formula>
    </cfRule>
    <cfRule type="expression" dxfId="1858" priority="13164">
      <formula>IF(RIGHT(TEXT(AM122,"0.#"),1)=".",TRUE,FALSE)</formula>
    </cfRule>
  </conditionalFormatting>
  <conditionalFormatting sqref="AQ123">
    <cfRule type="expression" dxfId="1857" priority="13155">
      <formula>IF(RIGHT(TEXT(AQ123,"0.#"),1)=".",FALSE,TRUE)</formula>
    </cfRule>
    <cfRule type="expression" dxfId="1856" priority="13156">
      <formula>IF(RIGHT(TEXT(AQ123,"0.#"),1)=".",TRUE,FALSE)</formula>
    </cfRule>
  </conditionalFormatting>
  <conditionalFormatting sqref="AE125 AQ125">
    <cfRule type="expression" dxfId="1855" priority="13153">
      <formula>IF(RIGHT(TEXT(AE125,"0.#"),1)=".",FALSE,TRUE)</formula>
    </cfRule>
    <cfRule type="expression" dxfId="1854" priority="13154">
      <formula>IF(RIGHT(TEXT(AE125,"0.#"),1)=".",TRUE,FALSE)</formula>
    </cfRule>
  </conditionalFormatting>
  <conditionalFormatting sqref="AI125">
    <cfRule type="expression" dxfId="1853" priority="13151">
      <formula>IF(RIGHT(TEXT(AI125,"0.#"),1)=".",FALSE,TRUE)</formula>
    </cfRule>
    <cfRule type="expression" dxfId="1852" priority="13152">
      <formula>IF(RIGHT(TEXT(AI125,"0.#"),1)=".",TRUE,FALSE)</formula>
    </cfRule>
  </conditionalFormatting>
  <conditionalFormatting sqref="AM125">
    <cfRule type="expression" dxfId="1851" priority="13149">
      <formula>IF(RIGHT(TEXT(AM125,"0.#"),1)=".",FALSE,TRUE)</formula>
    </cfRule>
    <cfRule type="expression" dxfId="1850" priority="13150">
      <formula>IF(RIGHT(TEXT(AM125,"0.#"),1)=".",TRUE,FALSE)</formula>
    </cfRule>
  </conditionalFormatting>
  <conditionalFormatting sqref="AQ126">
    <cfRule type="expression" dxfId="1849" priority="13141">
      <formula>IF(RIGHT(TEXT(AQ126,"0.#"),1)=".",FALSE,TRUE)</formula>
    </cfRule>
    <cfRule type="expression" dxfId="1848" priority="13142">
      <formula>IF(RIGHT(TEXT(AQ126,"0.#"),1)=".",TRUE,FALSE)</formula>
    </cfRule>
  </conditionalFormatting>
  <conditionalFormatting sqref="AE128 AQ128">
    <cfRule type="expression" dxfId="1847" priority="13139">
      <formula>IF(RIGHT(TEXT(AE128,"0.#"),1)=".",FALSE,TRUE)</formula>
    </cfRule>
    <cfRule type="expression" dxfId="1846" priority="13140">
      <formula>IF(RIGHT(TEXT(AE128,"0.#"),1)=".",TRUE,FALSE)</formula>
    </cfRule>
  </conditionalFormatting>
  <conditionalFormatting sqref="AI128">
    <cfRule type="expression" dxfId="1845" priority="13137">
      <formula>IF(RIGHT(TEXT(AI128,"0.#"),1)=".",FALSE,TRUE)</formula>
    </cfRule>
    <cfRule type="expression" dxfId="1844" priority="13138">
      <formula>IF(RIGHT(TEXT(AI128,"0.#"),1)=".",TRUE,FALSE)</formula>
    </cfRule>
  </conditionalFormatting>
  <conditionalFormatting sqref="AM128">
    <cfRule type="expression" dxfId="1843" priority="13135">
      <formula>IF(RIGHT(TEXT(AM128,"0.#"),1)=".",FALSE,TRUE)</formula>
    </cfRule>
    <cfRule type="expression" dxfId="1842" priority="13136">
      <formula>IF(RIGHT(TEXT(AM128,"0.#"),1)=".",TRUE,FALSE)</formula>
    </cfRule>
  </conditionalFormatting>
  <conditionalFormatting sqref="AQ129">
    <cfRule type="expression" dxfId="1841" priority="13127">
      <formula>IF(RIGHT(TEXT(AQ129,"0.#"),1)=".",FALSE,TRUE)</formula>
    </cfRule>
    <cfRule type="expression" dxfId="1840" priority="13128">
      <formula>IF(RIGHT(TEXT(AQ129,"0.#"),1)=".",TRUE,FALSE)</formula>
    </cfRule>
  </conditionalFormatting>
  <conditionalFormatting sqref="AE75">
    <cfRule type="expression" dxfId="1839" priority="13125">
      <formula>IF(RIGHT(TEXT(AE75,"0.#"),1)=".",FALSE,TRUE)</formula>
    </cfRule>
    <cfRule type="expression" dxfId="1838" priority="13126">
      <formula>IF(RIGHT(TEXT(AE75,"0.#"),1)=".",TRUE,FALSE)</formula>
    </cfRule>
  </conditionalFormatting>
  <conditionalFormatting sqref="AE76">
    <cfRule type="expression" dxfId="1837" priority="13123">
      <formula>IF(RIGHT(TEXT(AE76,"0.#"),1)=".",FALSE,TRUE)</formula>
    </cfRule>
    <cfRule type="expression" dxfId="1836" priority="13124">
      <formula>IF(RIGHT(TEXT(AE76,"0.#"),1)=".",TRUE,FALSE)</formula>
    </cfRule>
  </conditionalFormatting>
  <conditionalFormatting sqref="AE77">
    <cfRule type="expression" dxfId="1835" priority="13121">
      <formula>IF(RIGHT(TEXT(AE77,"0.#"),1)=".",FALSE,TRUE)</formula>
    </cfRule>
    <cfRule type="expression" dxfId="1834" priority="13122">
      <formula>IF(RIGHT(TEXT(AE77,"0.#"),1)=".",TRUE,FALSE)</formula>
    </cfRule>
  </conditionalFormatting>
  <conditionalFormatting sqref="AI77">
    <cfRule type="expression" dxfId="1833" priority="13119">
      <formula>IF(RIGHT(TEXT(AI77,"0.#"),1)=".",FALSE,TRUE)</formula>
    </cfRule>
    <cfRule type="expression" dxfId="1832" priority="13120">
      <formula>IF(RIGHT(TEXT(AI77,"0.#"),1)=".",TRUE,FALSE)</formula>
    </cfRule>
  </conditionalFormatting>
  <conditionalFormatting sqref="AI76">
    <cfRule type="expression" dxfId="1831" priority="13117">
      <formula>IF(RIGHT(TEXT(AI76,"0.#"),1)=".",FALSE,TRUE)</formula>
    </cfRule>
    <cfRule type="expression" dxfId="1830" priority="13118">
      <formula>IF(RIGHT(TEXT(AI76,"0.#"),1)=".",TRUE,FALSE)</formula>
    </cfRule>
  </conditionalFormatting>
  <conditionalFormatting sqref="AI75">
    <cfRule type="expression" dxfId="1829" priority="13115">
      <formula>IF(RIGHT(TEXT(AI75,"0.#"),1)=".",FALSE,TRUE)</formula>
    </cfRule>
    <cfRule type="expression" dxfId="1828" priority="13116">
      <formula>IF(RIGHT(TEXT(AI75,"0.#"),1)=".",TRUE,FALSE)</formula>
    </cfRule>
  </conditionalFormatting>
  <conditionalFormatting sqref="AM75">
    <cfRule type="expression" dxfId="1827" priority="13113">
      <formula>IF(RIGHT(TEXT(AM75,"0.#"),1)=".",FALSE,TRUE)</formula>
    </cfRule>
    <cfRule type="expression" dxfId="1826" priority="13114">
      <formula>IF(RIGHT(TEXT(AM75,"0.#"),1)=".",TRUE,FALSE)</formula>
    </cfRule>
  </conditionalFormatting>
  <conditionalFormatting sqref="AM76">
    <cfRule type="expression" dxfId="1825" priority="13111">
      <formula>IF(RIGHT(TEXT(AM76,"0.#"),1)=".",FALSE,TRUE)</formula>
    </cfRule>
    <cfRule type="expression" dxfId="1824" priority="13112">
      <formula>IF(RIGHT(TEXT(AM76,"0.#"),1)=".",TRUE,FALSE)</formula>
    </cfRule>
  </conditionalFormatting>
  <conditionalFormatting sqref="AM77">
    <cfRule type="expression" dxfId="1823" priority="13109">
      <formula>IF(RIGHT(TEXT(AM77,"0.#"),1)=".",FALSE,TRUE)</formula>
    </cfRule>
    <cfRule type="expression" dxfId="1822" priority="13110">
      <formula>IF(RIGHT(TEXT(AM77,"0.#"),1)=".",TRUE,FALSE)</formula>
    </cfRule>
  </conditionalFormatting>
  <conditionalFormatting sqref="AE134:AE135 AI134:AI135 AM134:AM135 AQ134:AQ135 AU134:AU135">
    <cfRule type="expression" dxfId="1821" priority="13095">
      <formula>IF(RIGHT(TEXT(AE134,"0.#"),1)=".",FALSE,TRUE)</formula>
    </cfRule>
    <cfRule type="expression" dxfId="1820" priority="13096">
      <formula>IF(RIGHT(TEXT(AE134,"0.#"),1)=".",TRUE,FALSE)</formula>
    </cfRule>
  </conditionalFormatting>
  <conditionalFormatting sqref="AE433 AI433 AM433 AQ433">
    <cfRule type="expression" dxfId="1819" priority="13065">
      <formula>IF(RIGHT(TEXT(AE433,"0.#"),1)=".",FALSE,TRUE)</formula>
    </cfRule>
    <cfRule type="expression" dxfId="1818" priority="13066">
      <formula>IF(RIGHT(TEXT(AE433,"0.#"),1)=".",TRUE,FALSE)</formula>
    </cfRule>
  </conditionalFormatting>
  <conditionalFormatting sqref="AE434 AI434 AM434 AQ434">
    <cfRule type="expression" dxfId="1817" priority="13063">
      <formula>IF(RIGHT(TEXT(AE434,"0.#"),1)=".",FALSE,TRUE)</formula>
    </cfRule>
    <cfRule type="expression" dxfId="1816" priority="13064">
      <formula>IF(RIGHT(TEXT(AE434,"0.#"),1)=".",TRUE,FALSE)</formula>
    </cfRule>
  </conditionalFormatting>
  <conditionalFormatting sqref="AE435 AI435 AM435 AQ435">
    <cfRule type="expression" dxfId="1815" priority="13061">
      <formula>IF(RIGHT(TEXT(AE435,"0.#"),1)=".",FALSE,TRUE)</formula>
    </cfRule>
    <cfRule type="expression" dxfId="1814" priority="13062">
      <formula>IF(RIGHT(TEXT(AE435,"0.#"),1)=".",TRUE,FALSE)</formula>
    </cfRule>
  </conditionalFormatting>
  <conditionalFormatting sqref="AU433">
    <cfRule type="expression" dxfId="1813" priority="13041">
      <formula>IF(RIGHT(TEXT(AU433,"0.#"),1)=".",FALSE,TRUE)</formula>
    </cfRule>
    <cfRule type="expression" dxfId="1812" priority="13042">
      <formula>IF(RIGHT(TEXT(AU433,"0.#"),1)=".",TRUE,FALSE)</formula>
    </cfRule>
  </conditionalFormatting>
  <conditionalFormatting sqref="AU434">
    <cfRule type="expression" dxfId="1811" priority="13039">
      <formula>IF(RIGHT(TEXT(AU434,"0.#"),1)=".",FALSE,TRUE)</formula>
    </cfRule>
    <cfRule type="expression" dxfId="1810" priority="13040">
      <formula>IF(RIGHT(TEXT(AU434,"0.#"),1)=".",TRUE,FALSE)</formula>
    </cfRule>
  </conditionalFormatting>
  <conditionalFormatting sqref="AU435">
    <cfRule type="expression" dxfId="1809" priority="13037">
      <formula>IF(RIGHT(TEXT(AU435,"0.#"),1)=".",FALSE,TRUE)</formula>
    </cfRule>
    <cfRule type="expression" dxfId="1808" priority="13038">
      <formula>IF(RIGHT(TEXT(AU435,"0.#"),1)=".",TRUE,FALSE)</formula>
    </cfRule>
  </conditionalFormatting>
  <conditionalFormatting sqref="AL849:AO874">
    <cfRule type="expression" dxfId="1807" priority="6665">
      <formula>IF(AND(AL849&gt;=0, RIGHT(TEXT(AL849,"0.#"),1)&lt;&gt;"."),TRUE,FALSE)</formula>
    </cfRule>
    <cfRule type="expression" dxfId="1806" priority="6666">
      <formula>IF(AND(AL849&gt;=0, RIGHT(TEXT(AL849,"0.#"),1)="."),TRUE,FALSE)</formula>
    </cfRule>
    <cfRule type="expression" dxfId="1805" priority="6667">
      <formula>IF(AND(AL849&lt;0, RIGHT(TEXT(AL849,"0.#"),1)&lt;&gt;"."),TRUE,FALSE)</formula>
    </cfRule>
    <cfRule type="expression" dxfId="1804" priority="6668">
      <formula>IF(AND(AL849&lt;0, RIGHT(TEXT(AL849,"0.#"),1)="."),TRUE,FALSE)</formula>
    </cfRule>
  </conditionalFormatting>
  <conditionalFormatting sqref="AQ53:AQ55">
    <cfRule type="expression" dxfId="1803" priority="4687">
      <formula>IF(RIGHT(TEXT(AQ53,"0.#"),1)=".",FALSE,TRUE)</formula>
    </cfRule>
    <cfRule type="expression" dxfId="1802" priority="4688">
      <formula>IF(RIGHT(TEXT(AQ53,"0.#"),1)=".",TRUE,FALSE)</formula>
    </cfRule>
  </conditionalFormatting>
  <conditionalFormatting sqref="AU53:AU55">
    <cfRule type="expression" dxfId="1801" priority="4685">
      <formula>IF(RIGHT(TEXT(AU53,"0.#"),1)=".",FALSE,TRUE)</formula>
    </cfRule>
    <cfRule type="expression" dxfId="1800" priority="4686">
      <formula>IF(RIGHT(TEXT(AU53,"0.#"),1)=".",TRUE,FALSE)</formula>
    </cfRule>
  </conditionalFormatting>
  <conditionalFormatting sqref="AQ60:AQ62">
    <cfRule type="expression" dxfId="1799" priority="4683">
      <formula>IF(RIGHT(TEXT(AQ60,"0.#"),1)=".",FALSE,TRUE)</formula>
    </cfRule>
    <cfRule type="expression" dxfId="1798" priority="4684">
      <formula>IF(RIGHT(TEXT(AQ60,"0.#"),1)=".",TRUE,FALSE)</formula>
    </cfRule>
  </conditionalFormatting>
  <conditionalFormatting sqref="AU60:AU62">
    <cfRule type="expression" dxfId="1797" priority="4681">
      <formula>IF(RIGHT(TEXT(AU60,"0.#"),1)=".",FALSE,TRUE)</formula>
    </cfRule>
    <cfRule type="expression" dxfId="1796" priority="4682">
      <formula>IF(RIGHT(TEXT(AU60,"0.#"),1)=".",TRUE,FALSE)</formula>
    </cfRule>
  </conditionalFormatting>
  <conditionalFormatting sqref="AQ75:AQ77">
    <cfRule type="expression" dxfId="1795" priority="4679">
      <formula>IF(RIGHT(TEXT(AQ75,"0.#"),1)=".",FALSE,TRUE)</formula>
    </cfRule>
    <cfRule type="expression" dxfId="1794" priority="4680">
      <formula>IF(RIGHT(TEXT(AQ75,"0.#"),1)=".",TRUE,FALSE)</formula>
    </cfRule>
  </conditionalFormatting>
  <conditionalFormatting sqref="AU75:AU77">
    <cfRule type="expression" dxfId="1793" priority="4677">
      <formula>IF(RIGHT(TEXT(AU75,"0.#"),1)=".",FALSE,TRUE)</formula>
    </cfRule>
    <cfRule type="expression" dxfId="1792" priority="4678">
      <formula>IF(RIGHT(TEXT(AU75,"0.#"),1)=".",TRUE,FALSE)</formula>
    </cfRule>
  </conditionalFormatting>
  <conditionalFormatting sqref="AQ87:AQ89">
    <cfRule type="expression" dxfId="1791" priority="4675">
      <formula>IF(RIGHT(TEXT(AQ87,"0.#"),1)=".",FALSE,TRUE)</formula>
    </cfRule>
    <cfRule type="expression" dxfId="1790" priority="4676">
      <formula>IF(RIGHT(TEXT(AQ87,"0.#"),1)=".",TRUE,FALSE)</formula>
    </cfRule>
  </conditionalFormatting>
  <conditionalFormatting sqref="AU87:AU89">
    <cfRule type="expression" dxfId="1789" priority="4673">
      <formula>IF(RIGHT(TEXT(AU87,"0.#"),1)=".",FALSE,TRUE)</formula>
    </cfRule>
    <cfRule type="expression" dxfId="1788" priority="4674">
      <formula>IF(RIGHT(TEXT(AU87,"0.#"),1)=".",TRUE,FALSE)</formula>
    </cfRule>
  </conditionalFormatting>
  <conditionalFormatting sqref="AQ92:AQ94">
    <cfRule type="expression" dxfId="1787" priority="4671">
      <formula>IF(RIGHT(TEXT(AQ92,"0.#"),1)=".",FALSE,TRUE)</formula>
    </cfRule>
    <cfRule type="expression" dxfId="1786" priority="4672">
      <formula>IF(RIGHT(TEXT(AQ92,"0.#"),1)=".",TRUE,FALSE)</formula>
    </cfRule>
  </conditionalFormatting>
  <conditionalFormatting sqref="AU92:AU94">
    <cfRule type="expression" dxfId="1785" priority="4669">
      <formula>IF(RIGHT(TEXT(AU92,"0.#"),1)=".",FALSE,TRUE)</formula>
    </cfRule>
    <cfRule type="expression" dxfId="1784" priority="4670">
      <formula>IF(RIGHT(TEXT(AU92,"0.#"),1)=".",TRUE,FALSE)</formula>
    </cfRule>
  </conditionalFormatting>
  <conditionalFormatting sqref="AQ97:AQ99">
    <cfRule type="expression" dxfId="1783" priority="4667">
      <formula>IF(RIGHT(TEXT(AQ97,"0.#"),1)=".",FALSE,TRUE)</formula>
    </cfRule>
    <cfRule type="expression" dxfId="1782" priority="4668">
      <formula>IF(RIGHT(TEXT(AQ97,"0.#"),1)=".",TRUE,FALSE)</formula>
    </cfRule>
  </conditionalFormatting>
  <conditionalFormatting sqref="AU97:AU99">
    <cfRule type="expression" dxfId="1781" priority="4665">
      <formula>IF(RIGHT(TEXT(AU97,"0.#"),1)=".",FALSE,TRUE)</formula>
    </cfRule>
    <cfRule type="expression" dxfId="1780" priority="4666">
      <formula>IF(RIGHT(TEXT(AU97,"0.#"),1)=".",TRUE,FALSE)</formula>
    </cfRule>
  </conditionalFormatting>
  <conditionalFormatting sqref="AE458 AI458 AM458 AQ458">
    <cfRule type="expression" dxfId="1779" priority="4359">
      <formula>IF(RIGHT(TEXT(AE458,"0.#"),1)=".",FALSE,TRUE)</formula>
    </cfRule>
    <cfRule type="expression" dxfId="1778" priority="4360">
      <formula>IF(RIGHT(TEXT(AE458,"0.#"),1)=".",TRUE,FALSE)</formula>
    </cfRule>
  </conditionalFormatting>
  <conditionalFormatting sqref="AE459 AI459 AM459 AQ459">
    <cfRule type="expression" dxfId="1777" priority="4357">
      <formula>IF(RIGHT(TEXT(AE459,"0.#"),1)=".",FALSE,TRUE)</formula>
    </cfRule>
    <cfRule type="expression" dxfId="1776" priority="4358">
      <formula>IF(RIGHT(TEXT(AE459,"0.#"),1)=".",TRUE,FALSE)</formula>
    </cfRule>
  </conditionalFormatting>
  <conditionalFormatting sqref="AE460 AI460 AM460 AQ460">
    <cfRule type="expression" dxfId="1775" priority="4355">
      <formula>IF(RIGHT(TEXT(AE460,"0.#"),1)=".",FALSE,TRUE)</formula>
    </cfRule>
    <cfRule type="expression" dxfId="1774" priority="4356">
      <formula>IF(RIGHT(TEXT(AE460,"0.#"),1)=".",TRUE,FALSE)</formula>
    </cfRule>
  </conditionalFormatting>
  <conditionalFormatting sqref="AU458">
    <cfRule type="expression" dxfId="1773" priority="4347">
      <formula>IF(RIGHT(TEXT(AU458,"0.#"),1)=".",FALSE,TRUE)</formula>
    </cfRule>
    <cfRule type="expression" dxfId="1772" priority="4348">
      <formula>IF(RIGHT(TEXT(AU458,"0.#"),1)=".",TRUE,FALSE)</formula>
    </cfRule>
  </conditionalFormatting>
  <conditionalFormatting sqref="AU459">
    <cfRule type="expression" dxfId="1771" priority="4345">
      <formula>IF(RIGHT(TEXT(AU459,"0.#"),1)=".",FALSE,TRUE)</formula>
    </cfRule>
    <cfRule type="expression" dxfId="1770" priority="4346">
      <formula>IF(RIGHT(TEXT(AU459,"0.#"),1)=".",TRUE,FALSE)</formula>
    </cfRule>
  </conditionalFormatting>
  <conditionalFormatting sqref="AU460">
    <cfRule type="expression" dxfId="1769" priority="4343">
      <formula>IF(RIGHT(TEXT(AU460,"0.#"),1)=".",FALSE,TRUE)</formula>
    </cfRule>
    <cfRule type="expression" dxfId="1768" priority="4344">
      <formula>IF(RIGHT(TEXT(AU460,"0.#"),1)=".",TRUE,FALSE)</formula>
    </cfRule>
  </conditionalFormatting>
  <conditionalFormatting sqref="AE120 AM120">
    <cfRule type="expression" dxfId="1767" priority="3009">
      <formula>IF(RIGHT(TEXT(AE120,"0.#"),1)=".",FALSE,TRUE)</formula>
    </cfRule>
    <cfRule type="expression" dxfId="1766" priority="3010">
      <formula>IF(RIGHT(TEXT(AE120,"0.#"),1)=".",TRUE,FALSE)</formula>
    </cfRule>
  </conditionalFormatting>
  <conditionalFormatting sqref="AI126">
    <cfRule type="expression" dxfId="1765" priority="2999">
      <formula>IF(RIGHT(TEXT(AI126,"0.#"),1)=".",FALSE,TRUE)</formula>
    </cfRule>
    <cfRule type="expression" dxfId="1764" priority="3000">
      <formula>IF(RIGHT(TEXT(AI126,"0.#"),1)=".",TRUE,FALSE)</formula>
    </cfRule>
  </conditionalFormatting>
  <conditionalFormatting sqref="AI120">
    <cfRule type="expression" dxfId="1763" priority="3007">
      <formula>IF(RIGHT(TEXT(AI120,"0.#"),1)=".",FALSE,TRUE)</formula>
    </cfRule>
    <cfRule type="expression" dxfId="1762" priority="3008">
      <formula>IF(RIGHT(TEXT(AI120,"0.#"),1)=".",TRUE,FALSE)</formula>
    </cfRule>
  </conditionalFormatting>
  <conditionalFormatting sqref="AE123 AM123">
    <cfRule type="expression" dxfId="1761" priority="3005">
      <formula>IF(RIGHT(TEXT(AE123,"0.#"),1)=".",FALSE,TRUE)</formula>
    </cfRule>
    <cfRule type="expression" dxfId="1760" priority="3006">
      <formula>IF(RIGHT(TEXT(AE123,"0.#"),1)=".",TRUE,FALSE)</formula>
    </cfRule>
  </conditionalFormatting>
  <conditionalFormatting sqref="AI123">
    <cfRule type="expression" dxfId="1759" priority="3003">
      <formula>IF(RIGHT(TEXT(AI123,"0.#"),1)=".",FALSE,TRUE)</formula>
    </cfRule>
    <cfRule type="expression" dxfId="1758" priority="3004">
      <formula>IF(RIGHT(TEXT(AI123,"0.#"),1)=".",TRUE,FALSE)</formula>
    </cfRule>
  </conditionalFormatting>
  <conditionalFormatting sqref="AE126 AM126">
    <cfRule type="expression" dxfId="1757" priority="3001">
      <formula>IF(RIGHT(TEXT(AE126,"0.#"),1)=".",FALSE,TRUE)</formula>
    </cfRule>
    <cfRule type="expression" dxfId="1756" priority="3002">
      <formula>IF(RIGHT(TEXT(AE126,"0.#"),1)=".",TRUE,FALSE)</formula>
    </cfRule>
  </conditionalFormatting>
  <conditionalFormatting sqref="AE129 AM129">
    <cfRule type="expression" dxfId="1755" priority="2997">
      <formula>IF(RIGHT(TEXT(AE129,"0.#"),1)=".",FALSE,TRUE)</formula>
    </cfRule>
    <cfRule type="expression" dxfId="1754" priority="2998">
      <formula>IF(RIGHT(TEXT(AE129,"0.#"),1)=".",TRUE,FALSE)</formula>
    </cfRule>
  </conditionalFormatting>
  <conditionalFormatting sqref="AI129">
    <cfRule type="expression" dxfId="1753" priority="2995">
      <formula>IF(RIGHT(TEXT(AI129,"0.#"),1)=".",FALSE,TRUE)</formula>
    </cfRule>
    <cfRule type="expression" dxfId="1752" priority="2996">
      <formula>IF(RIGHT(TEXT(AI129,"0.#"),1)=".",TRUE,FALSE)</formula>
    </cfRule>
  </conditionalFormatting>
  <conditionalFormatting sqref="Y847:Y874">
    <cfRule type="expression" dxfId="1751" priority="2993">
      <formula>IF(RIGHT(TEXT(Y847,"0.#"),1)=".",FALSE,TRUE)</formula>
    </cfRule>
    <cfRule type="expression" dxfId="1750" priority="2994">
      <formula>IF(RIGHT(TEXT(Y847,"0.#"),1)=".",TRUE,FALSE)</formula>
    </cfRule>
  </conditionalFormatting>
  <conditionalFormatting sqref="AU518">
    <cfRule type="expression" dxfId="1749" priority="1503">
      <formula>IF(RIGHT(TEXT(AU518,"0.#"),1)=".",FALSE,TRUE)</formula>
    </cfRule>
    <cfRule type="expression" dxfId="1748" priority="1504">
      <formula>IF(RIGHT(TEXT(AU518,"0.#"),1)=".",TRUE,FALSE)</formula>
    </cfRule>
  </conditionalFormatting>
  <conditionalFormatting sqref="AQ551">
    <cfRule type="expression" dxfId="1747" priority="1279">
      <formula>IF(RIGHT(TEXT(AQ551,"0.#"),1)=".",FALSE,TRUE)</formula>
    </cfRule>
    <cfRule type="expression" dxfId="1746" priority="1280">
      <formula>IF(RIGHT(TEXT(AQ551,"0.#"),1)=".",TRUE,FALSE)</formula>
    </cfRule>
  </conditionalFormatting>
  <conditionalFormatting sqref="AE556">
    <cfRule type="expression" dxfId="1745" priority="1277">
      <formula>IF(RIGHT(TEXT(AE556,"0.#"),1)=".",FALSE,TRUE)</formula>
    </cfRule>
    <cfRule type="expression" dxfId="1744" priority="1278">
      <formula>IF(RIGHT(TEXT(AE556,"0.#"),1)=".",TRUE,FALSE)</formula>
    </cfRule>
  </conditionalFormatting>
  <conditionalFormatting sqref="AE557">
    <cfRule type="expression" dxfId="1743" priority="1275">
      <formula>IF(RIGHT(TEXT(AE557,"0.#"),1)=".",FALSE,TRUE)</formula>
    </cfRule>
    <cfRule type="expression" dxfId="1742" priority="1276">
      <formula>IF(RIGHT(TEXT(AE557,"0.#"),1)=".",TRUE,FALSE)</formula>
    </cfRule>
  </conditionalFormatting>
  <conditionalFormatting sqref="AE558">
    <cfRule type="expression" dxfId="1741" priority="1273">
      <formula>IF(RIGHT(TEXT(AE558,"0.#"),1)=".",FALSE,TRUE)</formula>
    </cfRule>
    <cfRule type="expression" dxfId="1740" priority="1274">
      <formula>IF(RIGHT(TEXT(AE558,"0.#"),1)=".",TRUE,FALSE)</formula>
    </cfRule>
  </conditionalFormatting>
  <conditionalFormatting sqref="AU556">
    <cfRule type="expression" dxfId="1739" priority="1265">
      <formula>IF(RIGHT(TEXT(AU556,"0.#"),1)=".",FALSE,TRUE)</formula>
    </cfRule>
    <cfRule type="expression" dxfId="1738" priority="1266">
      <formula>IF(RIGHT(TEXT(AU556,"0.#"),1)=".",TRUE,FALSE)</formula>
    </cfRule>
  </conditionalFormatting>
  <conditionalFormatting sqref="AU557">
    <cfRule type="expression" dxfId="1737" priority="1263">
      <formula>IF(RIGHT(TEXT(AU557,"0.#"),1)=".",FALSE,TRUE)</formula>
    </cfRule>
    <cfRule type="expression" dxfId="1736" priority="1264">
      <formula>IF(RIGHT(TEXT(AU557,"0.#"),1)=".",TRUE,FALSE)</formula>
    </cfRule>
  </conditionalFormatting>
  <conditionalFormatting sqref="AU558">
    <cfRule type="expression" dxfId="1735" priority="1261">
      <formula>IF(RIGHT(TEXT(AU558,"0.#"),1)=".",FALSE,TRUE)</formula>
    </cfRule>
    <cfRule type="expression" dxfId="1734" priority="1262">
      <formula>IF(RIGHT(TEXT(AU558,"0.#"),1)=".",TRUE,FALSE)</formula>
    </cfRule>
  </conditionalFormatting>
  <conditionalFormatting sqref="AQ557">
    <cfRule type="expression" dxfId="1733" priority="1253">
      <formula>IF(RIGHT(TEXT(AQ557,"0.#"),1)=".",FALSE,TRUE)</formula>
    </cfRule>
    <cfRule type="expression" dxfId="1732" priority="1254">
      <formula>IF(RIGHT(TEXT(AQ557,"0.#"),1)=".",TRUE,FALSE)</formula>
    </cfRule>
  </conditionalFormatting>
  <conditionalFormatting sqref="AQ558">
    <cfRule type="expression" dxfId="1731" priority="1251">
      <formula>IF(RIGHT(TEXT(AQ558,"0.#"),1)=".",FALSE,TRUE)</formula>
    </cfRule>
    <cfRule type="expression" dxfId="1730" priority="1252">
      <formula>IF(RIGHT(TEXT(AQ558,"0.#"),1)=".",TRUE,FALSE)</formula>
    </cfRule>
  </conditionalFormatting>
  <conditionalFormatting sqref="AQ556">
    <cfRule type="expression" dxfId="1729" priority="1249">
      <formula>IF(RIGHT(TEXT(AQ556,"0.#"),1)=".",FALSE,TRUE)</formula>
    </cfRule>
    <cfRule type="expression" dxfId="1728" priority="1250">
      <formula>IF(RIGHT(TEXT(AQ556,"0.#"),1)=".",TRUE,FALSE)</formula>
    </cfRule>
  </conditionalFormatting>
  <conditionalFormatting sqref="AE561">
    <cfRule type="expression" dxfId="1727" priority="1247">
      <formula>IF(RIGHT(TEXT(AE561,"0.#"),1)=".",FALSE,TRUE)</formula>
    </cfRule>
    <cfRule type="expression" dxfId="1726" priority="1248">
      <formula>IF(RIGHT(TEXT(AE561,"0.#"),1)=".",TRUE,FALSE)</formula>
    </cfRule>
  </conditionalFormatting>
  <conditionalFormatting sqref="AE562">
    <cfRule type="expression" dxfId="1725" priority="1245">
      <formula>IF(RIGHT(TEXT(AE562,"0.#"),1)=".",FALSE,TRUE)</formula>
    </cfRule>
    <cfRule type="expression" dxfId="1724" priority="1246">
      <formula>IF(RIGHT(TEXT(AE562,"0.#"),1)=".",TRUE,FALSE)</formula>
    </cfRule>
  </conditionalFormatting>
  <conditionalFormatting sqref="AE563">
    <cfRule type="expression" dxfId="1723" priority="1243">
      <formula>IF(RIGHT(TEXT(AE563,"0.#"),1)=".",FALSE,TRUE)</formula>
    </cfRule>
    <cfRule type="expression" dxfId="1722" priority="1244">
      <formula>IF(RIGHT(TEXT(AE563,"0.#"),1)=".",TRUE,FALSE)</formula>
    </cfRule>
  </conditionalFormatting>
  <conditionalFormatting sqref="AL1110:AO1139">
    <cfRule type="expression" dxfId="1721" priority="2899">
      <formula>IF(AND(AL1110&gt;=0, RIGHT(TEXT(AL1110,"0.#"),1)&lt;&gt;"."),TRUE,FALSE)</formula>
    </cfRule>
    <cfRule type="expression" dxfId="1720" priority="2900">
      <formula>IF(AND(AL1110&gt;=0, RIGHT(TEXT(AL1110,"0.#"),1)="."),TRUE,FALSE)</formula>
    </cfRule>
    <cfRule type="expression" dxfId="1719" priority="2901">
      <formula>IF(AND(AL1110&lt;0, RIGHT(TEXT(AL1110,"0.#"),1)&lt;&gt;"."),TRUE,FALSE)</formula>
    </cfRule>
    <cfRule type="expression" dxfId="1718" priority="2902">
      <formula>IF(AND(AL1110&lt;0, RIGHT(TEXT(AL1110,"0.#"),1)="."),TRUE,FALSE)</formula>
    </cfRule>
  </conditionalFormatting>
  <conditionalFormatting sqref="Y1110:Y1139">
    <cfRule type="expression" dxfId="1717" priority="2897">
      <formula>IF(RIGHT(TEXT(Y1110,"0.#"),1)=".",FALSE,TRUE)</formula>
    </cfRule>
    <cfRule type="expression" dxfId="1716" priority="2898">
      <formula>IF(RIGHT(TEXT(Y1110,"0.#"),1)=".",TRUE,FALSE)</formula>
    </cfRule>
  </conditionalFormatting>
  <conditionalFormatting sqref="AQ553">
    <cfRule type="expression" dxfId="1715" priority="1281">
      <formula>IF(RIGHT(TEXT(AQ553,"0.#"),1)=".",FALSE,TRUE)</formula>
    </cfRule>
    <cfRule type="expression" dxfId="1714" priority="1282">
      <formula>IF(RIGHT(TEXT(AQ553,"0.#"),1)=".",TRUE,FALSE)</formula>
    </cfRule>
  </conditionalFormatting>
  <conditionalFormatting sqref="AU552">
    <cfRule type="expression" dxfId="1713" priority="1293">
      <formula>IF(RIGHT(TEXT(AU552,"0.#"),1)=".",FALSE,TRUE)</formula>
    </cfRule>
    <cfRule type="expression" dxfId="1712" priority="1294">
      <formula>IF(RIGHT(TEXT(AU552,"0.#"),1)=".",TRUE,FALSE)</formula>
    </cfRule>
  </conditionalFormatting>
  <conditionalFormatting sqref="AE552">
    <cfRule type="expression" dxfId="1711" priority="1305">
      <formula>IF(RIGHT(TEXT(AE552,"0.#"),1)=".",FALSE,TRUE)</formula>
    </cfRule>
    <cfRule type="expression" dxfId="1710" priority="1306">
      <formula>IF(RIGHT(TEXT(AE552,"0.#"),1)=".",TRUE,FALSE)</formula>
    </cfRule>
  </conditionalFormatting>
  <conditionalFormatting sqref="AQ548">
    <cfRule type="expression" dxfId="1709" priority="1311">
      <formula>IF(RIGHT(TEXT(AQ548,"0.#"),1)=".",FALSE,TRUE)</formula>
    </cfRule>
    <cfRule type="expression" dxfId="1708" priority="1312">
      <formula>IF(RIGHT(TEXT(AQ548,"0.#"),1)=".",TRUE,FALSE)</formula>
    </cfRule>
  </conditionalFormatting>
  <conditionalFormatting sqref="Y846">
    <cfRule type="expression" dxfId="1707" priority="2849">
      <formula>IF(RIGHT(TEXT(Y846,"0.#"),1)=".",FALSE,TRUE)</formula>
    </cfRule>
    <cfRule type="expression" dxfId="1706" priority="2850">
      <formula>IF(RIGHT(TEXT(Y846,"0.#"),1)=".",TRUE,FALSE)</formula>
    </cfRule>
  </conditionalFormatting>
  <conditionalFormatting sqref="AE492">
    <cfRule type="expression" dxfId="1705" priority="1637">
      <formula>IF(RIGHT(TEXT(AE492,"0.#"),1)=".",FALSE,TRUE)</formula>
    </cfRule>
    <cfRule type="expression" dxfId="1704" priority="1638">
      <formula>IF(RIGHT(TEXT(AE492,"0.#"),1)=".",TRUE,FALSE)</formula>
    </cfRule>
  </conditionalFormatting>
  <conditionalFormatting sqref="AE493">
    <cfRule type="expression" dxfId="1703" priority="1635">
      <formula>IF(RIGHT(TEXT(AE493,"0.#"),1)=".",FALSE,TRUE)</formula>
    </cfRule>
    <cfRule type="expression" dxfId="1702" priority="1636">
      <formula>IF(RIGHT(TEXT(AE493,"0.#"),1)=".",TRUE,FALSE)</formula>
    </cfRule>
  </conditionalFormatting>
  <conditionalFormatting sqref="AE494">
    <cfRule type="expression" dxfId="1701" priority="1633">
      <formula>IF(RIGHT(TEXT(AE494,"0.#"),1)=".",FALSE,TRUE)</formula>
    </cfRule>
    <cfRule type="expression" dxfId="1700" priority="1634">
      <formula>IF(RIGHT(TEXT(AE494,"0.#"),1)=".",TRUE,FALSE)</formula>
    </cfRule>
  </conditionalFormatting>
  <conditionalFormatting sqref="AQ493">
    <cfRule type="expression" dxfId="1699" priority="1613">
      <formula>IF(RIGHT(TEXT(AQ493,"0.#"),1)=".",FALSE,TRUE)</formula>
    </cfRule>
    <cfRule type="expression" dxfId="1698" priority="1614">
      <formula>IF(RIGHT(TEXT(AQ493,"0.#"),1)=".",TRUE,FALSE)</formula>
    </cfRule>
  </conditionalFormatting>
  <conditionalFormatting sqref="AQ494">
    <cfRule type="expression" dxfId="1697" priority="1611">
      <formula>IF(RIGHT(TEXT(AQ494,"0.#"),1)=".",FALSE,TRUE)</formula>
    </cfRule>
    <cfRule type="expression" dxfId="1696" priority="1612">
      <formula>IF(RIGHT(TEXT(AQ494,"0.#"),1)=".",TRUE,FALSE)</formula>
    </cfRule>
  </conditionalFormatting>
  <conditionalFormatting sqref="AQ492">
    <cfRule type="expression" dxfId="1695" priority="1609">
      <formula>IF(RIGHT(TEXT(AQ492,"0.#"),1)=".",FALSE,TRUE)</formula>
    </cfRule>
    <cfRule type="expression" dxfId="1694" priority="1610">
      <formula>IF(RIGHT(TEXT(AQ492,"0.#"),1)=".",TRUE,FALSE)</formula>
    </cfRule>
  </conditionalFormatting>
  <conditionalFormatting sqref="AU494">
    <cfRule type="expression" dxfId="1693" priority="1621">
      <formula>IF(RIGHT(TEXT(AU494,"0.#"),1)=".",FALSE,TRUE)</formula>
    </cfRule>
    <cfRule type="expression" dxfId="1692" priority="1622">
      <formula>IF(RIGHT(TEXT(AU494,"0.#"),1)=".",TRUE,FALSE)</formula>
    </cfRule>
  </conditionalFormatting>
  <conditionalFormatting sqref="AU492">
    <cfRule type="expression" dxfId="1691" priority="1625">
      <formula>IF(RIGHT(TEXT(AU492,"0.#"),1)=".",FALSE,TRUE)</formula>
    </cfRule>
    <cfRule type="expression" dxfId="1690" priority="1626">
      <formula>IF(RIGHT(TEXT(AU492,"0.#"),1)=".",TRUE,FALSE)</formula>
    </cfRule>
  </conditionalFormatting>
  <conditionalFormatting sqref="AU493">
    <cfRule type="expression" dxfId="1689" priority="1623">
      <formula>IF(RIGHT(TEXT(AU493,"0.#"),1)=".",FALSE,TRUE)</formula>
    </cfRule>
    <cfRule type="expression" dxfId="1688" priority="1624">
      <formula>IF(RIGHT(TEXT(AU493,"0.#"),1)=".",TRUE,FALSE)</formula>
    </cfRule>
  </conditionalFormatting>
  <conditionalFormatting sqref="AU583">
    <cfRule type="expression" dxfId="1687" priority="1141">
      <formula>IF(RIGHT(TEXT(AU583,"0.#"),1)=".",FALSE,TRUE)</formula>
    </cfRule>
    <cfRule type="expression" dxfId="1686" priority="1142">
      <formula>IF(RIGHT(TEXT(AU583,"0.#"),1)=".",TRUE,FALSE)</formula>
    </cfRule>
  </conditionalFormatting>
  <conditionalFormatting sqref="AU582">
    <cfRule type="expression" dxfId="1685" priority="1143">
      <formula>IF(RIGHT(TEXT(AU582,"0.#"),1)=".",FALSE,TRUE)</formula>
    </cfRule>
    <cfRule type="expression" dxfId="1684" priority="1144">
      <formula>IF(RIGHT(TEXT(AU582,"0.#"),1)=".",TRUE,FALSE)</formula>
    </cfRule>
  </conditionalFormatting>
  <conditionalFormatting sqref="AE499">
    <cfRule type="expression" dxfId="1683" priority="1603">
      <formula>IF(RIGHT(TEXT(AE499,"0.#"),1)=".",FALSE,TRUE)</formula>
    </cfRule>
    <cfRule type="expression" dxfId="1682" priority="1604">
      <formula>IF(RIGHT(TEXT(AE499,"0.#"),1)=".",TRUE,FALSE)</formula>
    </cfRule>
  </conditionalFormatting>
  <conditionalFormatting sqref="AE497">
    <cfRule type="expression" dxfId="1681" priority="1607">
      <formula>IF(RIGHT(TEXT(AE497,"0.#"),1)=".",FALSE,TRUE)</formula>
    </cfRule>
    <cfRule type="expression" dxfId="1680" priority="1608">
      <formula>IF(RIGHT(TEXT(AE497,"0.#"),1)=".",TRUE,FALSE)</formula>
    </cfRule>
  </conditionalFormatting>
  <conditionalFormatting sqref="AE498">
    <cfRule type="expression" dxfId="1679" priority="1605">
      <formula>IF(RIGHT(TEXT(AE498,"0.#"),1)=".",FALSE,TRUE)</formula>
    </cfRule>
    <cfRule type="expression" dxfId="1678" priority="1606">
      <formula>IF(RIGHT(TEXT(AE498,"0.#"),1)=".",TRUE,FALSE)</formula>
    </cfRule>
  </conditionalFormatting>
  <conditionalFormatting sqref="AU499">
    <cfRule type="expression" dxfId="1677" priority="1591">
      <formula>IF(RIGHT(TEXT(AU499,"0.#"),1)=".",FALSE,TRUE)</formula>
    </cfRule>
    <cfRule type="expression" dxfId="1676" priority="1592">
      <formula>IF(RIGHT(TEXT(AU499,"0.#"),1)=".",TRUE,FALSE)</formula>
    </cfRule>
  </conditionalFormatting>
  <conditionalFormatting sqref="AU497">
    <cfRule type="expression" dxfId="1675" priority="1595">
      <formula>IF(RIGHT(TEXT(AU497,"0.#"),1)=".",FALSE,TRUE)</formula>
    </cfRule>
    <cfRule type="expression" dxfId="1674" priority="1596">
      <formula>IF(RIGHT(TEXT(AU497,"0.#"),1)=".",TRUE,FALSE)</formula>
    </cfRule>
  </conditionalFormatting>
  <conditionalFormatting sqref="AU498">
    <cfRule type="expression" dxfId="1673" priority="1593">
      <formula>IF(RIGHT(TEXT(AU498,"0.#"),1)=".",FALSE,TRUE)</formula>
    </cfRule>
    <cfRule type="expression" dxfId="1672" priority="1594">
      <formula>IF(RIGHT(TEXT(AU498,"0.#"),1)=".",TRUE,FALSE)</formula>
    </cfRule>
  </conditionalFormatting>
  <conditionalFormatting sqref="AQ497">
    <cfRule type="expression" dxfId="1671" priority="1579">
      <formula>IF(RIGHT(TEXT(AQ497,"0.#"),1)=".",FALSE,TRUE)</formula>
    </cfRule>
    <cfRule type="expression" dxfId="1670" priority="1580">
      <formula>IF(RIGHT(TEXT(AQ497,"0.#"),1)=".",TRUE,FALSE)</formula>
    </cfRule>
  </conditionalFormatting>
  <conditionalFormatting sqref="AQ498">
    <cfRule type="expression" dxfId="1669" priority="1583">
      <formula>IF(RIGHT(TEXT(AQ498,"0.#"),1)=".",FALSE,TRUE)</formula>
    </cfRule>
    <cfRule type="expression" dxfId="1668" priority="1584">
      <formula>IF(RIGHT(TEXT(AQ498,"0.#"),1)=".",TRUE,FALSE)</formula>
    </cfRule>
  </conditionalFormatting>
  <conditionalFormatting sqref="AQ499">
    <cfRule type="expression" dxfId="1667" priority="1581">
      <formula>IF(RIGHT(TEXT(AQ499,"0.#"),1)=".",FALSE,TRUE)</formula>
    </cfRule>
    <cfRule type="expression" dxfId="1666" priority="1582">
      <formula>IF(RIGHT(TEXT(AQ499,"0.#"),1)=".",TRUE,FALSE)</formula>
    </cfRule>
  </conditionalFormatting>
  <conditionalFormatting sqref="AE504">
    <cfRule type="expression" dxfId="1665" priority="1573">
      <formula>IF(RIGHT(TEXT(AE504,"0.#"),1)=".",FALSE,TRUE)</formula>
    </cfRule>
    <cfRule type="expression" dxfId="1664" priority="1574">
      <formula>IF(RIGHT(TEXT(AE504,"0.#"),1)=".",TRUE,FALSE)</formula>
    </cfRule>
  </conditionalFormatting>
  <conditionalFormatting sqref="AE502">
    <cfRule type="expression" dxfId="1663" priority="1577">
      <formula>IF(RIGHT(TEXT(AE502,"0.#"),1)=".",FALSE,TRUE)</formula>
    </cfRule>
    <cfRule type="expression" dxfId="1662" priority="1578">
      <formula>IF(RIGHT(TEXT(AE502,"0.#"),1)=".",TRUE,FALSE)</formula>
    </cfRule>
  </conditionalFormatting>
  <conditionalFormatting sqref="AE503">
    <cfRule type="expression" dxfId="1661" priority="1575">
      <formula>IF(RIGHT(TEXT(AE503,"0.#"),1)=".",FALSE,TRUE)</formula>
    </cfRule>
    <cfRule type="expression" dxfId="1660" priority="1576">
      <formula>IF(RIGHT(TEXT(AE503,"0.#"),1)=".",TRUE,FALSE)</formula>
    </cfRule>
  </conditionalFormatting>
  <conditionalFormatting sqref="AU504">
    <cfRule type="expression" dxfId="1659" priority="1561">
      <formula>IF(RIGHT(TEXT(AU504,"0.#"),1)=".",FALSE,TRUE)</formula>
    </cfRule>
    <cfRule type="expression" dxfId="1658" priority="1562">
      <formula>IF(RIGHT(TEXT(AU504,"0.#"),1)=".",TRUE,FALSE)</formula>
    </cfRule>
  </conditionalFormatting>
  <conditionalFormatting sqref="AU502">
    <cfRule type="expression" dxfId="1657" priority="1565">
      <formula>IF(RIGHT(TEXT(AU502,"0.#"),1)=".",FALSE,TRUE)</formula>
    </cfRule>
    <cfRule type="expression" dxfId="1656" priority="1566">
      <formula>IF(RIGHT(TEXT(AU502,"0.#"),1)=".",TRUE,FALSE)</formula>
    </cfRule>
  </conditionalFormatting>
  <conditionalFormatting sqref="AU503">
    <cfRule type="expression" dxfId="1655" priority="1563">
      <formula>IF(RIGHT(TEXT(AU503,"0.#"),1)=".",FALSE,TRUE)</formula>
    </cfRule>
    <cfRule type="expression" dxfId="1654" priority="1564">
      <formula>IF(RIGHT(TEXT(AU503,"0.#"),1)=".",TRUE,FALSE)</formula>
    </cfRule>
  </conditionalFormatting>
  <conditionalFormatting sqref="AQ502">
    <cfRule type="expression" dxfId="1653" priority="1549">
      <formula>IF(RIGHT(TEXT(AQ502,"0.#"),1)=".",FALSE,TRUE)</formula>
    </cfRule>
    <cfRule type="expression" dxfId="1652" priority="1550">
      <formula>IF(RIGHT(TEXT(AQ502,"0.#"),1)=".",TRUE,FALSE)</formula>
    </cfRule>
  </conditionalFormatting>
  <conditionalFormatting sqref="AQ503">
    <cfRule type="expression" dxfId="1651" priority="1553">
      <formula>IF(RIGHT(TEXT(AQ503,"0.#"),1)=".",FALSE,TRUE)</formula>
    </cfRule>
    <cfRule type="expression" dxfId="1650" priority="1554">
      <formula>IF(RIGHT(TEXT(AQ503,"0.#"),1)=".",TRUE,FALSE)</formula>
    </cfRule>
  </conditionalFormatting>
  <conditionalFormatting sqref="AQ504">
    <cfRule type="expression" dxfId="1649" priority="1551">
      <formula>IF(RIGHT(TEXT(AQ504,"0.#"),1)=".",FALSE,TRUE)</formula>
    </cfRule>
    <cfRule type="expression" dxfId="1648" priority="1552">
      <formula>IF(RIGHT(TEXT(AQ504,"0.#"),1)=".",TRUE,FALSE)</formula>
    </cfRule>
  </conditionalFormatting>
  <conditionalFormatting sqref="AE509">
    <cfRule type="expression" dxfId="1647" priority="1543">
      <formula>IF(RIGHT(TEXT(AE509,"0.#"),1)=".",FALSE,TRUE)</formula>
    </cfRule>
    <cfRule type="expression" dxfId="1646" priority="1544">
      <formula>IF(RIGHT(TEXT(AE509,"0.#"),1)=".",TRUE,FALSE)</formula>
    </cfRule>
  </conditionalFormatting>
  <conditionalFormatting sqref="AE507">
    <cfRule type="expression" dxfId="1645" priority="1547">
      <formula>IF(RIGHT(TEXT(AE507,"0.#"),1)=".",FALSE,TRUE)</formula>
    </cfRule>
    <cfRule type="expression" dxfId="1644" priority="1548">
      <formula>IF(RIGHT(TEXT(AE507,"0.#"),1)=".",TRUE,FALSE)</formula>
    </cfRule>
  </conditionalFormatting>
  <conditionalFormatting sqref="AE508">
    <cfRule type="expression" dxfId="1643" priority="1545">
      <formula>IF(RIGHT(TEXT(AE508,"0.#"),1)=".",FALSE,TRUE)</formula>
    </cfRule>
    <cfRule type="expression" dxfId="1642" priority="1546">
      <formula>IF(RIGHT(TEXT(AE508,"0.#"),1)=".",TRUE,FALSE)</formula>
    </cfRule>
  </conditionalFormatting>
  <conditionalFormatting sqref="AU509">
    <cfRule type="expression" dxfId="1641" priority="1531">
      <formula>IF(RIGHT(TEXT(AU509,"0.#"),1)=".",FALSE,TRUE)</formula>
    </cfRule>
    <cfRule type="expression" dxfId="1640" priority="1532">
      <formula>IF(RIGHT(TEXT(AU509,"0.#"),1)=".",TRUE,FALSE)</formula>
    </cfRule>
  </conditionalFormatting>
  <conditionalFormatting sqref="AU507">
    <cfRule type="expression" dxfId="1639" priority="1535">
      <formula>IF(RIGHT(TEXT(AU507,"0.#"),1)=".",FALSE,TRUE)</formula>
    </cfRule>
    <cfRule type="expression" dxfId="1638" priority="1536">
      <formula>IF(RIGHT(TEXT(AU507,"0.#"),1)=".",TRUE,FALSE)</formula>
    </cfRule>
  </conditionalFormatting>
  <conditionalFormatting sqref="AU508">
    <cfRule type="expression" dxfId="1637" priority="1533">
      <formula>IF(RIGHT(TEXT(AU508,"0.#"),1)=".",FALSE,TRUE)</formula>
    </cfRule>
    <cfRule type="expression" dxfId="1636" priority="1534">
      <formula>IF(RIGHT(TEXT(AU508,"0.#"),1)=".",TRUE,FALSE)</formula>
    </cfRule>
  </conditionalFormatting>
  <conditionalFormatting sqref="AQ507">
    <cfRule type="expression" dxfId="1635" priority="1519">
      <formula>IF(RIGHT(TEXT(AQ507,"0.#"),1)=".",FALSE,TRUE)</formula>
    </cfRule>
    <cfRule type="expression" dxfId="1634" priority="1520">
      <formula>IF(RIGHT(TEXT(AQ507,"0.#"),1)=".",TRUE,FALSE)</formula>
    </cfRule>
  </conditionalFormatting>
  <conditionalFormatting sqref="AQ508">
    <cfRule type="expression" dxfId="1633" priority="1523">
      <formula>IF(RIGHT(TEXT(AQ508,"0.#"),1)=".",FALSE,TRUE)</formula>
    </cfRule>
    <cfRule type="expression" dxfId="1632" priority="1524">
      <formula>IF(RIGHT(TEXT(AQ508,"0.#"),1)=".",TRUE,FALSE)</formula>
    </cfRule>
  </conditionalFormatting>
  <conditionalFormatting sqref="AQ509">
    <cfRule type="expression" dxfId="1631" priority="1521">
      <formula>IF(RIGHT(TEXT(AQ509,"0.#"),1)=".",FALSE,TRUE)</formula>
    </cfRule>
    <cfRule type="expression" dxfId="1630" priority="1522">
      <formula>IF(RIGHT(TEXT(AQ509,"0.#"),1)=".",TRUE,FALSE)</formula>
    </cfRule>
  </conditionalFormatting>
  <conditionalFormatting sqref="AE465">
    <cfRule type="expression" dxfId="1629" priority="1813">
      <formula>IF(RIGHT(TEXT(AE465,"0.#"),1)=".",FALSE,TRUE)</formula>
    </cfRule>
    <cfRule type="expression" dxfId="1628" priority="1814">
      <formula>IF(RIGHT(TEXT(AE465,"0.#"),1)=".",TRUE,FALSE)</formula>
    </cfRule>
  </conditionalFormatting>
  <conditionalFormatting sqref="AE463">
    <cfRule type="expression" dxfId="1627" priority="1817">
      <formula>IF(RIGHT(TEXT(AE463,"0.#"),1)=".",FALSE,TRUE)</formula>
    </cfRule>
    <cfRule type="expression" dxfId="1626" priority="1818">
      <formula>IF(RIGHT(TEXT(AE463,"0.#"),1)=".",TRUE,FALSE)</formula>
    </cfRule>
  </conditionalFormatting>
  <conditionalFormatting sqref="AE464">
    <cfRule type="expression" dxfId="1625" priority="1815">
      <formula>IF(RIGHT(TEXT(AE464,"0.#"),1)=".",FALSE,TRUE)</formula>
    </cfRule>
    <cfRule type="expression" dxfId="1624" priority="1816">
      <formula>IF(RIGHT(TEXT(AE464,"0.#"),1)=".",TRUE,FALSE)</formula>
    </cfRule>
  </conditionalFormatting>
  <conditionalFormatting sqref="AM465">
    <cfRule type="expression" dxfId="1623" priority="1807">
      <formula>IF(RIGHT(TEXT(AM465,"0.#"),1)=".",FALSE,TRUE)</formula>
    </cfRule>
    <cfRule type="expression" dxfId="1622" priority="1808">
      <formula>IF(RIGHT(TEXT(AM465,"0.#"),1)=".",TRUE,FALSE)</formula>
    </cfRule>
  </conditionalFormatting>
  <conditionalFormatting sqref="AM463">
    <cfRule type="expression" dxfId="1621" priority="1811">
      <formula>IF(RIGHT(TEXT(AM463,"0.#"),1)=".",FALSE,TRUE)</formula>
    </cfRule>
    <cfRule type="expression" dxfId="1620" priority="1812">
      <formula>IF(RIGHT(TEXT(AM463,"0.#"),1)=".",TRUE,FALSE)</formula>
    </cfRule>
  </conditionalFormatting>
  <conditionalFormatting sqref="AM464">
    <cfRule type="expression" dxfId="1619" priority="1809">
      <formula>IF(RIGHT(TEXT(AM464,"0.#"),1)=".",FALSE,TRUE)</formula>
    </cfRule>
    <cfRule type="expression" dxfId="1618" priority="1810">
      <formula>IF(RIGHT(TEXT(AM464,"0.#"),1)=".",TRUE,FALSE)</formula>
    </cfRule>
  </conditionalFormatting>
  <conditionalFormatting sqref="AU465">
    <cfRule type="expression" dxfId="1617" priority="1801">
      <formula>IF(RIGHT(TEXT(AU465,"0.#"),1)=".",FALSE,TRUE)</formula>
    </cfRule>
    <cfRule type="expression" dxfId="1616" priority="1802">
      <formula>IF(RIGHT(TEXT(AU465,"0.#"),1)=".",TRUE,FALSE)</formula>
    </cfRule>
  </conditionalFormatting>
  <conditionalFormatting sqref="AU463">
    <cfRule type="expression" dxfId="1615" priority="1805">
      <formula>IF(RIGHT(TEXT(AU463,"0.#"),1)=".",FALSE,TRUE)</formula>
    </cfRule>
    <cfRule type="expression" dxfId="1614" priority="1806">
      <formula>IF(RIGHT(TEXT(AU463,"0.#"),1)=".",TRUE,FALSE)</formula>
    </cfRule>
  </conditionalFormatting>
  <conditionalFormatting sqref="AU464">
    <cfRule type="expression" dxfId="1613" priority="1803">
      <formula>IF(RIGHT(TEXT(AU464,"0.#"),1)=".",FALSE,TRUE)</formula>
    </cfRule>
    <cfRule type="expression" dxfId="1612" priority="1804">
      <formula>IF(RIGHT(TEXT(AU464,"0.#"),1)=".",TRUE,FALSE)</formula>
    </cfRule>
  </conditionalFormatting>
  <conditionalFormatting sqref="AI465">
    <cfRule type="expression" dxfId="1611" priority="1795">
      <formula>IF(RIGHT(TEXT(AI465,"0.#"),1)=".",FALSE,TRUE)</formula>
    </cfRule>
    <cfRule type="expression" dxfId="1610" priority="1796">
      <formula>IF(RIGHT(TEXT(AI465,"0.#"),1)=".",TRUE,FALSE)</formula>
    </cfRule>
  </conditionalFormatting>
  <conditionalFormatting sqref="AI463">
    <cfRule type="expression" dxfId="1609" priority="1799">
      <formula>IF(RIGHT(TEXT(AI463,"0.#"),1)=".",FALSE,TRUE)</formula>
    </cfRule>
    <cfRule type="expression" dxfId="1608" priority="1800">
      <formula>IF(RIGHT(TEXT(AI463,"0.#"),1)=".",TRUE,FALSE)</formula>
    </cfRule>
  </conditionalFormatting>
  <conditionalFormatting sqref="AI464">
    <cfRule type="expression" dxfId="1607" priority="1797">
      <formula>IF(RIGHT(TEXT(AI464,"0.#"),1)=".",FALSE,TRUE)</formula>
    </cfRule>
    <cfRule type="expression" dxfId="1606" priority="1798">
      <formula>IF(RIGHT(TEXT(AI464,"0.#"),1)=".",TRUE,FALSE)</formula>
    </cfRule>
  </conditionalFormatting>
  <conditionalFormatting sqref="AQ463">
    <cfRule type="expression" dxfId="1605" priority="1789">
      <formula>IF(RIGHT(TEXT(AQ463,"0.#"),1)=".",FALSE,TRUE)</formula>
    </cfRule>
    <cfRule type="expression" dxfId="1604" priority="1790">
      <formula>IF(RIGHT(TEXT(AQ463,"0.#"),1)=".",TRUE,FALSE)</formula>
    </cfRule>
  </conditionalFormatting>
  <conditionalFormatting sqref="AQ464">
    <cfRule type="expression" dxfId="1603" priority="1793">
      <formula>IF(RIGHT(TEXT(AQ464,"0.#"),1)=".",FALSE,TRUE)</formula>
    </cfRule>
    <cfRule type="expression" dxfId="1602" priority="1794">
      <formula>IF(RIGHT(TEXT(AQ464,"0.#"),1)=".",TRUE,FALSE)</formula>
    </cfRule>
  </conditionalFormatting>
  <conditionalFormatting sqref="AQ465">
    <cfRule type="expression" dxfId="1601" priority="1791">
      <formula>IF(RIGHT(TEXT(AQ465,"0.#"),1)=".",FALSE,TRUE)</formula>
    </cfRule>
    <cfRule type="expression" dxfId="1600" priority="1792">
      <formula>IF(RIGHT(TEXT(AQ465,"0.#"),1)=".",TRUE,FALSE)</formula>
    </cfRule>
  </conditionalFormatting>
  <conditionalFormatting sqref="AE470">
    <cfRule type="expression" dxfId="1599" priority="1783">
      <formula>IF(RIGHT(TEXT(AE470,"0.#"),1)=".",FALSE,TRUE)</formula>
    </cfRule>
    <cfRule type="expression" dxfId="1598" priority="1784">
      <formula>IF(RIGHT(TEXT(AE470,"0.#"),1)=".",TRUE,FALSE)</formula>
    </cfRule>
  </conditionalFormatting>
  <conditionalFormatting sqref="AE468">
    <cfRule type="expression" dxfId="1597" priority="1787">
      <formula>IF(RIGHT(TEXT(AE468,"0.#"),1)=".",FALSE,TRUE)</formula>
    </cfRule>
    <cfRule type="expression" dxfId="1596" priority="1788">
      <formula>IF(RIGHT(TEXT(AE468,"0.#"),1)=".",TRUE,FALSE)</formula>
    </cfRule>
  </conditionalFormatting>
  <conditionalFormatting sqref="AE469">
    <cfRule type="expression" dxfId="1595" priority="1785">
      <formula>IF(RIGHT(TEXT(AE469,"0.#"),1)=".",FALSE,TRUE)</formula>
    </cfRule>
    <cfRule type="expression" dxfId="1594" priority="1786">
      <formula>IF(RIGHT(TEXT(AE469,"0.#"),1)=".",TRUE,FALSE)</formula>
    </cfRule>
  </conditionalFormatting>
  <conditionalFormatting sqref="AM470">
    <cfRule type="expression" dxfId="1593" priority="1777">
      <formula>IF(RIGHT(TEXT(AM470,"0.#"),1)=".",FALSE,TRUE)</formula>
    </cfRule>
    <cfRule type="expression" dxfId="1592" priority="1778">
      <formula>IF(RIGHT(TEXT(AM470,"0.#"),1)=".",TRUE,FALSE)</formula>
    </cfRule>
  </conditionalFormatting>
  <conditionalFormatting sqref="AM468">
    <cfRule type="expression" dxfId="1591" priority="1781">
      <formula>IF(RIGHT(TEXT(AM468,"0.#"),1)=".",FALSE,TRUE)</formula>
    </cfRule>
    <cfRule type="expression" dxfId="1590" priority="1782">
      <formula>IF(RIGHT(TEXT(AM468,"0.#"),1)=".",TRUE,FALSE)</formula>
    </cfRule>
  </conditionalFormatting>
  <conditionalFormatting sqref="AM469">
    <cfRule type="expression" dxfId="1589" priority="1779">
      <formula>IF(RIGHT(TEXT(AM469,"0.#"),1)=".",FALSE,TRUE)</formula>
    </cfRule>
    <cfRule type="expression" dxfId="1588" priority="1780">
      <formula>IF(RIGHT(TEXT(AM469,"0.#"),1)=".",TRUE,FALSE)</formula>
    </cfRule>
  </conditionalFormatting>
  <conditionalFormatting sqref="AU470">
    <cfRule type="expression" dxfId="1587" priority="1771">
      <formula>IF(RIGHT(TEXT(AU470,"0.#"),1)=".",FALSE,TRUE)</formula>
    </cfRule>
    <cfRule type="expression" dxfId="1586" priority="1772">
      <formula>IF(RIGHT(TEXT(AU470,"0.#"),1)=".",TRUE,FALSE)</formula>
    </cfRule>
  </conditionalFormatting>
  <conditionalFormatting sqref="AU468">
    <cfRule type="expression" dxfId="1585" priority="1775">
      <formula>IF(RIGHT(TEXT(AU468,"0.#"),1)=".",FALSE,TRUE)</formula>
    </cfRule>
    <cfRule type="expression" dxfId="1584" priority="1776">
      <formula>IF(RIGHT(TEXT(AU468,"0.#"),1)=".",TRUE,FALSE)</formula>
    </cfRule>
  </conditionalFormatting>
  <conditionalFormatting sqref="AU469">
    <cfRule type="expression" dxfId="1583" priority="1773">
      <formula>IF(RIGHT(TEXT(AU469,"0.#"),1)=".",FALSE,TRUE)</formula>
    </cfRule>
    <cfRule type="expression" dxfId="1582" priority="1774">
      <formula>IF(RIGHT(TEXT(AU469,"0.#"),1)=".",TRUE,FALSE)</formula>
    </cfRule>
  </conditionalFormatting>
  <conditionalFormatting sqref="AI470">
    <cfRule type="expression" dxfId="1581" priority="1765">
      <formula>IF(RIGHT(TEXT(AI470,"0.#"),1)=".",FALSE,TRUE)</formula>
    </cfRule>
    <cfRule type="expression" dxfId="1580" priority="1766">
      <formula>IF(RIGHT(TEXT(AI470,"0.#"),1)=".",TRUE,FALSE)</formula>
    </cfRule>
  </conditionalFormatting>
  <conditionalFormatting sqref="AI468">
    <cfRule type="expression" dxfId="1579" priority="1769">
      <formula>IF(RIGHT(TEXT(AI468,"0.#"),1)=".",FALSE,TRUE)</formula>
    </cfRule>
    <cfRule type="expression" dxfId="1578" priority="1770">
      <formula>IF(RIGHT(TEXT(AI468,"0.#"),1)=".",TRUE,FALSE)</formula>
    </cfRule>
  </conditionalFormatting>
  <conditionalFormatting sqref="AI469">
    <cfRule type="expression" dxfId="1577" priority="1767">
      <formula>IF(RIGHT(TEXT(AI469,"0.#"),1)=".",FALSE,TRUE)</formula>
    </cfRule>
    <cfRule type="expression" dxfId="1576" priority="1768">
      <formula>IF(RIGHT(TEXT(AI469,"0.#"),1)=".",TRUE,FALSE)</formula>
    </cfRule>
  </conditionalFormatting>
  <conditionalFormatting sqref="AQ468">
    <cfRule type="expression" dxfId="1575" priority="1759">
      <formula>IF(RIGHT(TEXT(AQ468,"0.#"),1)=".",FALSE,TRUE)</formula>
    </cfRule>
    <cfRule type="expression" dxfId="1574" priority="1760">
      <formula>IF(RIGHT(TEXT(AQ468,"0.#"),1)=".",TRUE,FALSE)</formula>
    </cfRule>
  </conditionalFormatting>
  <conditionalFormatting sqref="AQ469">
    <cfRule type="expression" dxfId="1573" priority="1763">
      <formula>IF(RIGHT(TEXT(AQ469,"0.#"),1)=".",FALSE,TRUE)</formula>
    </cfRule>
    <cfRule type="expression" dxfId="1572" priority="1764">
      <formula>IF(RIGHT(TEXT(AQ469,"0.#"),1)=".",TRUE,FALSE)</formula>
    </cfRule>
  </conditionalFormatting>
  <conditionalFormatting sqref="AQ470">
    <cfRule type="expression" dxfId="1571" priority="1761">
      <formula>IF(RIGHT(TEXT(AQ470,"0.#"),1)=".",FALSE,TRUE)</formula>
    </cfRule>
    <cfRule type="expression" dxfId="1570" priority="1762">
      <formula>IF(RIGHT(TEXT(AQ470,"0.#"),1)=".",TRUE,FALSE)</formula>
    </cfRule>
  </conditionalFormatting>
  <conditionalFormatting sqref="AE475">
    <cfRule type="expression" dxfId="1569" priority="1753">
      <formula>IF(RIGHT(TEXT(AE475,"0.#"),1)=".",FALSE,TRUE)</formula>
    </cfRule>
    <cfRule type="expression" dxfId="1568" priority="1754">
      <formula>IF(RIGHT(TEXT(AE475,"0.#"),1)=".",TRUE,FALSE)</formula>
    </cfRule>
  </conditionalFormatting>
  <conditionalFormatting sqref="AE473">
    <cfRule type="expression" dxfId="1567" priority="1757">
      <formula>IF(RIGHT(TEXT(AE473,"0.#"),1)=".",FALSE,TRUE)</formula>
    </cfRule>
    <cfRule type="expression" dxfId="1566" priority="1758">
      <formula>IF(RIGHT(TEXT(AE473,"0.#"),1)=".",TRUE,FALSE)</formula>
    </cfRule>
  </conditionalFormatting>
  <conditionalFormatting sqref="AE474">
    <cfRule type="expression" dxfId="1565" priority="1755">
      <formula>IF(RIGHT(TEXT(AE474,"0.#"),1)=".",FALSE,TRUE)</formula>
    </cfRule>
    <cfRule type="expression" dxfId="1564" priority="1756">
      <formula>IF(RIGHT(TEXT(AE474,"0.#"),1)=".",TRUE,FALSE)</formula>
    </cfRule>
  </conditionalFormatting>
  <conditionalFormatting sqref="AM475">
    <cfRule type="expression" dxfId="1563" priority="1747">
      <formula>IF(RIGHT(TEXT(AM475,"0.#"),1)=".",FALSE,TRUE)</formula>
    </cfRule>
    <cfRule type="expression" dxfId="1562" priority="1748">
      <formula>IF(RIGHT(TEXT(AM475,"0.#"),1)=".",TRUE,FALSE)</formula>
    </cfRule>
  </conditionalFormatting>
  <conditionalFormatting sqref="AM473">
    <cfRule type="expression" dxfId="1561" priority="1751">
      <formula>IF(RIGHT(TEXT(AM473,"0.#"),1)=".",FALSE,TRUE)</formula>
    </cfRule>
    <cfRule type="expression" dxfId="1560" priority="1752">
      <formula>IF(RIGHT(TEXT(AM473,"0.#"),1)=".",TRUE,FALSE)</formula>
    </cfRule>
  </conditionalFormatting>
  <conditionalFormatting sqref="AM474">
    <cfRule type="expression" dxfId="1559" priority="1749">
      <formula>IF(RIGHT(TEXT(AM474,"0.#"),1)=".",FALSE,TRUE)</formula>
    </cfRule>
    <cfRule type="expression" dxfId="1558" priority="1750">
      <formula>IF(RIGHT(TEXT(AM474,"0.#"),1)=".",TRUE,FALSE)</formula>
    </cfRule>
  </conditionalFormatting>
  <conditionalFormatting sqref="AU475">
    <cfRule type="expression" dxfId="1557" priority="1741">
      <formula>IF(RIGHT(TEXT(AU475,"0.#"),1)=".",FALSE,TRUE)</formula>
    </cfRule>
    <cfRule type="expression" dxfId="1556" priority="1742">
      <formula>IF(RIGHT(TEXT(AU475,"0.#"),1)=".",TRUE,FALSE)</formula>
    </cfRule>
  </conditionalFormatting>
  <conditionalFormatting sqref="AU473">
    <cfRule type="expression" dxfId="1555" priority="1745">
      <formula>IF(RIGHT(TEXT(AU473,"0.#"),1)=".",FALSE,TRUE)</formula>
    </cfRule>
    <cfRule type="expression" dxfId="1554" priority="1746">
      <formula>IF(RIGHT(TEXT(AU473,"0.#"),1)=".",TRUE,FALSE)</formula>
    </cfRule>
  </conditionalFormatting>
  <conditionalFormatting sqref="AU474">
    <cfRule type="expression" dxfId="1553" priority="1743">
      <formula>IF(RIGHT(TEXT(AU474,"0.#"),1)=".",FALSE,TRUE)</formula>
    </cfRule>
    <cfRule type="expression" dxfId="1552" priority="1744">
      <formula>IF(RIGHT(TEXT(AU474,"0.#"),1)=".",TRUE,FALSE)</formula>
    </cfRule>
  </conditionalFormatting>
  <conditionalFormatting sqref="AI475">
    <cfRule type="expression" dxfId="1551" priority="1735">
      <formula>IF(RIGHT(TEXT(AI475,"0.#"),1)=".",FALSE,TRUE)</formula>
    </cfRule>
    <cfRule type="expression" dxfId="1550" priority="1736">
      <formula>IF(RIGHT(TEXT(AI475,"0.#"),1)=".",TRUE,FALSE)</formula>
    </cfRule>
  </conditionalFormatting>
  <conditionalFormatting sqref="AI473">
    <cfRule type="expression" dxfId="1549" priority="1739">
      <formula>IF(RIGHT(TEXT(AI473,"0.#"),1)=".",FALSE,TRUE)</formula>
    </cfRule>
    <cfRule type="expression" dxfId="1548" priority="1740">
      <formula>IF(RIGHT(TEXT(AI473,"0.#"),1)=".",TRUE,FALSE)</formula>
    </cfRule>
  </conditionalFormatting>
  <conditionalFormatting sqref="AI474">
    <cfRule type="expression" dxfId="1547" priority="1737">
      <formula>IF(RIGHT(TEXT(AI474,"0.#"),1)=".",FALSE,TRUE)</formula>
    </cfRule>
    <cfRule type="expression" dxfId="1546" priority="1738">
      <formula>IF(RIGHT(TEXT(AI474,"0.#"),1)=".",TRUE,FALSE)</formula>
    </cfRule>
  </conditionalFormatting>
  <conditionalFormatting sqref="AQ473">
    <cfRule type="expression" dxfId="1545" priority="1729">
      <formula>IF(RIGHT(TEXT(AQ473,"0.#"),1)=".",FALSE,TRUE)</formula>
    </cfRule>
    <cfRule type="expression" dxfId="1544" priority="1730">
      <formula>IF(RIGHT(TEXT(AQ473,"0.#"),1)=".",TRUE,FALSE)</formula>
    </cfRule>
  </conditionalFormatting>
  <conditionalFormatting sqref="AQ474">
    <cfRule type="expression" dxfId="1543" priority="1733">
      <formula>IF(RIGHT(TEXT(AQ474,"0.#"),1)=".",FALSE,TRUE)</formula>
    </cfRule>
    <cfRule type="expression" dxfId="1542" priority="1734">
      <formula>IF(RIGHT(TEXT(AQ474,"0.#"),1)=".",TRUE,FALSE)</formula>
    </cfRule>
  </conditionalFormatting>
  <conditionalFormatting sqref="AQ475">
    <cfRule type="expression" dxfId="1541" priority="1731">
      <formula>IF(RIGHT(TEXT(AQ475,"0.#"),1)=".",FALSE,TRUE)</formula>
    </cfRule>
    <cfRule type="expression" dxfId="1540" priority="1732">
      <formula>IF(RIGHT(TEXT(AQ475,"0.#"),1)=".",TRUE,FALSE)</formula>
    </cfRule>
  </conditionalFormatting>
  <conditionalFormatting sqref="AE480">
    <cfRule type="expression" dxfId="1539" priority="1723">
      <formula>IF(RIGHT(TEXT(AE480,"0.#"),1)=".",FALSE,TRUE)</formula>
    </cfRule>
    <cfRule type="expression" dxfId="1538" priority="1724">
      <formula>IF(RIGHT(TEXT(AE480,"0.#"),1)=".",TRUE,FALSE)</formula>
    </cfRule>
  </conditionalFormatting>
  <conditionalFormatting sqref="AE478">
    <cfRule type="expression" dxfId="1537" priority="1727">
      <formula>IF(RIGHT(TEXT(AE478,"0.#"),1)=".",FALSE,TRUE)</formula>
    </cfRule>
    <cfRule type="expression" dxfId="1536" priority="1728">
      <formula>IF(RIGHT(TEXT(AE478,"0.#"),1)=".",TRUE,FALSE)</formula>
    </cfRule>
  </conditionalFormatting>
  <conditionalFormatting sqref="AE479">
    <cfRule type="expression" dxfId="1535" priority="1725">
      <formula>IF(RIGHT(TEXT(AE479,"0.#"),1)=".",FALSE,TRUE)</formula>
    </cfRule>
    <cfRule type="expression" dxfId="1534" priority="1726">
      <formula>IF(RIGHT(TEXT(AE479,"0.#"),1)=".",TRUE,FALSE)</formula>
    </cfRule>
  </conditionalFormatting>
  <conditionalFormatting sqref="AM480">
    <cfRule type="expression" dxfId="1533" priority="1717">
      <formula>IF(RIGHT(TEXT(AM480,"0.#"),1)=".",FALSE,TRUE)</formula>
    </cfRule>
    <cfRule type="expression" dxfId="1532" priority="1718">
      <formula>IF(RIGHT(TEXT(AM480,"0.#"),1)=".",TRUE,FALSE)</formula>
    </cfRule>
  </conditionalFormatting>
  <conditionalFormatting sqref="AM478">
    <cfRule type="expression" dxfId="1531" priority="1721">
      <formula>IF(RIGHT(TEXT(AM478,"0.#"),1)=".",FALSE,TRUE)</formula>
    </cfRule>
    <cfRule type="expression" dxfId="1530" priority="1722">
      <formula>IF(RIGHT(TEXT(AM478,"0.#"),1)=".",TRUE,FALSE)</formula>
    </cfRule>
  </conditionalFormatting>
  <conditionalFormatting sqref="AM479">
    <cfRule type="expression" dxfId="1529" priority="1719">
      <formula>IF(RIGHT(TEXT(AM479,"0.#"),1)=".",FALSE,TRUE)</formula>
    </cfRule>
    <cfRule type="expression" dxfId="1528" priority="1720">
      <formula>IF(RIGHT(TEXT(AM479,"0.#"),1)=".",TRUE,FALSE)</formula>
    </cfRule>
  </conditionalFormatting>
  <conditionalFormatting sqref="AU480">
    <cfRule type="expression" dxfId="1527" priority="1711">
      <formula>IF(RIGHT(TEXT(AU480,"0.#"),1)=".",FALSE,TRUE)</formula>
    </cfRule>
    <cfRule type="expression" dxfId="1526" priority="1712">
      <formula>IF(RIGHT(TEXT(AU480,"0.#"),1)=".",TRUE,FALSE)</formula>
    </cfRule>
  </conditionalFormatting>
  <conditionalFormatting sqref="AU478">
    <cfRule type="expression" dxfId="1525" priority="1715">
      <formula>IF(RIGHT(TEXT(AU478,"0.#"),1)=".",FALSE,TRUE)</formula>
    </cfRule>
    <cfRule type="expression" dxfId="1524" priority="1716">
      <formula>IF(RIGHT(TEXT(AU478,"0.#"),1)=".",TRUE,FALSE)</formula>
    </cfRule>
  </conditionalFormatting>
  <conditionalFormatting sqref="AU479">
    <cfRule type="expression" dxfId="1523" priority="1713">
      <formula>IF(RIGHT(TEXT(AU479,"0.#"),1)=".",FALSE,TRUE)</formula>
    </cfRule>
    <cfRule type="expression" dxfId="1522" priority="1714">
      <formula>IF(RIGHT(TEXT(AU479,"0.#"),1)=".",TRUE,FALSE)</formula>
    </cfRule>
  </conditionalFormatting>
  <conditionalFormatting sqref="AI480">
    <cfRule type="expression" dxfId="1521" priority="1705">
      <formula>IF(RIGHT(TEXT(AI480,"0.#"),1)=".",FALSE,TRUE)</formula>
    </cfRule>
    <cfRule type="expression" dxfId="1520" priority="1706">
      <formula>IF(RIGHT(TEXT(AI480,"0.#"),1)=".",TRUE,FALSE)</formula>
    </cfRule>
  </conditionalFormatting>
  <conditionalFormatting sqref="AI478">
    <cfRule type="expression" dxfId="1519" priority="1709">
      <formula>IF(RIGHT(TEXT(AI478,"0.#"),1)=".",FALSE,TRUE)</formula>
    </cfRule>
    <cfRule type="expression" dxfId="1518" priority="1710">
      <formula>IF(RIGHT(TEXT(AI478,"0.#"),1)=".",TRUE,FALSE)</formula>
    </cfRule>
  </conditionalFormatting>
  <conditionalFormatting sqref="AI479">
    <cfRule type="expression" dxfId="1517" priority="1707">
      <formula>IF(RIGHT(TEXT(AI479,"0.#"),1)=".",FALSE,TRUE)</formula>
    </cfRule>
    <cfRule type="expression" dxfId="1516" priority="1708">
      <formula>IF(RIGHT(TEXT(AI479,"0.#"),1)=".",TRUE,FALSE)</formula>
    </cfRule>
  </conditionalFormatting>
  <conditionalFormatting sqref="AQ478">
    <cfRule type="expression" dxfId="1515" priority="1699">
      <formula>IF(RIGHT(TEXT(AQ478,"0.#"),1)=".",FALSE,TRUE)</formula>
    </cfRule>
    <cfRule type="expression" dxfId="1514" priority="1700">
      <formula>IF(RIGHT(TEXT(AQ478,"0.#"),1)=".",TRUE,FALSE)</formula>
    </cfRule>
  </conditionalFormatting>
  <conditionalFormatting sqref="AQ479">
    <cfRule type="expression" dxfId="1513" priority="1703">
      <formula>IF(RIGHT(TEXT(AQ479,"0.#"),1)=".",FALSE,TRUE)</formula>
    </cfRule>
    <cfRule type="expression" dxfId="1512" priority="1704">
      <formula>IF(RIGHT(TEXT(AQ479,"0.#"),1)=".",TRUE,FALSE)</formula>
    </cfRule>
  </conditionalFormatting>
  <conditionalFormatting sqref="AQ480">
    <cfRule type="expression" dxfId="1511" priority="1701">
      <formula>IF(RIGHT(TEXT(AQ480,"0.#"),1)=".",FALSE,TRUE)</formula>
    </cfRule>
    <cfRule type="expression" dxfId="1510" priority="1702">
      <formula>IF(RIGHT(TEXT(AQ480,"0.#"),1)=".",TRUE,FALSE)</formula>
    </cfRule>
  </conditionalFormatting>
  <conditionalFormatting sqref="AM47">
    <cfRule type="expression" dxfId="1509" priority="1993">
      <formula>IF(RIGHT(TEXT(AM47,"0.#"),1)=".",FALSE,TRUE)</formula>
    </cfRule>
    <cfRule type="expression" dxfId="1508" priority="1994">
      <formula>IF(RIGHT(TEXT(AM47,"0.#"),1)=".",TRUE,FALSE)</formula>
    </cfRule>
  </conditionalFormatting>
  <conditionalFormatting sqref="AI46">
    <cfRule type="expression" dxfId="1507" priority="1997">
      <formula>IF(RIGHT(TEXT(AI46,"0.#"),1)=".",FALSE,TRUE)</formula>
    </cfRule>
    <cfRule type="expression" dxfId="1506" priority="1998">
      <formula>IF(RIGHT(TEXT(AI46,"0.#"),1)=".",TRUE,FALSE)</formula>
    </cfRule>
  </conditionalFormatting>
  <conditionalFormatting sqref="AM46">
    <cfRule type="expression" dxfId="1505" priority="1995">
      <formula>IF(RIGHT(TEXT(AM46,"0.#"),1)=".",FALSE,TRUE)</formula>
    </cfRule>
    <cfRule type="expression" dxfId="1504" priority="1996">
      <formula>IF(RIGHT(TEXT(AM46,"0.#"),1)=".",TRUE,FALSE)</formula>
    </cfRule>
  </conditionalFormatting>
  <conditionalFormatting sqref="AU46:AU48">
    <cfRule type="expression" dxfId="1503" priority="1987">
      <formula>IF(RIGHT(TEXT(AU46,"0.#"),1)=".",FALSE,TRUE)</formula>
    </cfRule>
    <cfRule type="expression" dxfId="1502" priority="1988">
      <formula>IF(RIGHT(TEXT(AU46,"0.#"),1)=".",TRUE,FALSE)</formula>
    </cfRule>
  </conditionalFormatting>
  <conditionalFormatting sqref="AM48">
    <cfRule type="expression" dxfId="1501" priority="1991">
      <formula>IF(RIGHT(TEXT(AM48,"0.#"),1)=".",FALSE,TRUE)</formula>
    </cfRule>
    <cfRule type="expression" dxfId="1500" priority="1992">
      <formula>IF(RIGHT(TEXT(AM48,"0.#"),1)=".",TRUE,FALSE)</formula>
    </cfRule>
  </conditionalFormatting>
  <conditionalFormatting sqref="AQ46:AQ48">
    <cfRule type="expression" dxfId="1499" priority="1989">
      <formula>IF(RIGHT(TEXT(AQ46,"0.#"),1)=".",FALSE,TRUE)</formula>
    </cfRule>
    <cfRule type="expression" dxfId="1498" priority="1990">
      <formula>IF(RIGHT(TEXT(AQ46,"0.#"),1)=".",TRUE,FALSE)</formula>
    </cfRule>
  </conditionalFormatting>
  <conditionalFormatting sqref="AE146:AE147 AI146:AI147 AM146:AM147 AQ146:AQ147 AU146:AU147">
    <cfRule type="expression" dxfId="1497" priority="1981">
      <formula>IF(RIGHT(TEXT(AE146,"0.#"),1)=".",FALSE,TRUE)</formula>
    </cfRule>
    <cfRule type="expression" dxfId="1496" priority="1982">
      <formula>IF(RIGHT(TEXT(AE146,"0.#"),1)=".",TRUE,FALSE)</formula>
    </cfRule>
  </conditionalFormatting>
  <conditionalFormatting sqref="AE138:AE139 AI138:AI139 AM138:AM139 AQ138:AQ139 AU138:AU139">
    <cfRule type="expression" dxfId="1495" priority="1985">
      <formula>IF(RIGHT(TEXT(AE138,"0.#"),1)=".",FALSE,TRUE)</formula>
    </cfRule>
    <cfRule type="expression" dxfId="1494" priority="1986">
      <formula>IF(RIGHT(TEXT(AE138,"0.#"),1)=".",TRUE,FALSE)</formula>
    </cfRule>
  </conditionalFormatting>
  <conditionalFormatting sqref="AE142:AE143 AI142:AI143 AM142:AM143 AQ142:AQ143 AU142:AU143">
    <cfRule type="expression" dxfId="1493" priority="1983">
      <formula>IF(RIGHT(TEXT(AE142,"0.#"),1)=".",FALSE,TRUE)</formula>
    </cfRule>
    <cfRule type="expression" dxfId="1492" priority="1984">
      <formula>IF(RIGHT(TEXT(AE142,"0.#"),1)=".",TRUE,FALSE)</formula>
    </cfRule>
  </conditionalFormatting>
  <conditionalFormatting sqref="AE198:AE199 AI198:AI199 AM198:AM199 AQ198:AQ199 AU198:AU199">
    <cfRule type="expression" dxfId="1491" priority="1975">
      <formula>IF(RIGHT(TEXT(AE198,"0.#"),1)=".",FALSE,TRUE)</formula>
    </cfRule>
    <cfRule type="expression" dxfId="1490" priority="1976">
      <formula>IF(RIGHT(TEXT(AE198,"0.#"),1)=".",TRUE,FALSE)</formula>
    </cfRule>
  </conditionalFormatting>
  <conditionalFormatting sqref="AE150:AE151 AI150:AI151 AM150:AM151 AQ150:AQ151 AU150:AU151">
    <cfRule type="expression" dxfId="1489" priority="1979">
      <formula>IF(RIGHT(TEXT(AE150,"0.#"),1)=".",FALSE,TRUE)</formula>
    </cfRule>
    <cfRule type="expression" dxfId="1488" priority="1980">
      <formula>IF(RIGHT(TEXT(AE150,"0.#"),1)=".",TRUE,FALSE)</formula>
    </cfRule>
  </conditionalFormatting>
  <conditionalFormatting sqref="AE194:AE195 AI194:AI195 AM194:AM195 AQ194:AQ195 AU194:AU195">
    <cfRule type="expression" dxfId="1487" priority="1977">
      <formula>IF(RIGHT(TEXT(AE194,"0.#"),1)=".",FALSE,TRUE)</formula>
    </cfRule>
    <cfRule type="expression" dxfId="1486" priority="1978">
      <formula>IF(RIGHT(TEXT(AE194,"0.#"),1)=".",TRUE,FALSE)</formula>
    </cfRule>
  </conditionalFormatting>
  <conditionalFormatting sqref="AE210:AE211 AI210:AI211 AM210:AM211 AQ210:AQ211 AU210:AU211">
    <cfRule type="expression" dxfId="1485" priority="1969">
      <formula>IF(RIGHT(TEXT(AE210,"0.#"),1)=".",FALSE,TRUE)</formula>
    </cfRule>
    <cfRule type="expression" dxfId="1484" priority="1970">
      <formula>IF(RIGHT(TEXT(AE210,"0.#"),1)=".",TRUE,FALSE)</formula>
    </cfRule>
  </conditionalFormatting>
  <conditionalFormatting sqref="AE202:AE203 AI202:AI203 AM202:AM203 AQ202:AQ203 AU202:AU203">
    <cfRule type="expression" dxfId="1483" priority="1973">
      <formula>IF(RIGHT(TEXT(AE202,"0.#"),1)=".",FALSE,TRUE)</formula>
    </cfRule>
    <cfRule type="expression" dxfId="1482" priority="1974">
      <formula>IF(RIGHT(TEXT(AE202,"0.#"),1)=".",TRUE,FALSE)</formula>
    </cfRule>
  </conditionalFormatting>
  <conditionalFormatting sqref="AE206:AE207 AI206:AI207 AM206:AM207 AQ206:AQ207 AU206:AU207">
    <cfRule type="expression" dxfId="1481" priority="1971">
      <formula>IF(RIGHT(TEXT(AE206,"0.#"),1)=".",FALSE,TRUE)</formula>
    </cfRule>
    <cfRule type="expression" dxfId="1480" priority="1972">
      <formula>IF(RIGHT(TEXT(AE206,"0.#"),1)=".",TRUE,FALSE)</formula>
    </cfRule>
  </conditionalFormatting>
  <conditionalFormatting sqref="AE262:AE263 AI262:AI263 AM262:AM263 AQ262:AQ263 AU262:AU263">
    <cfRule type="expression" dxfId="1479" priority="1963">
      <formula>IF(RIGHT(TEXT(AE262,"0.#"),1)=".",FALSE,TRUE)</formula>
    </cfRule>
    <cfRule type="expression" dxfId="1478" priority="1964">
      <formula>IF(RIGHT(TEXT(AE262,"0.#"),1)=".",TRUE,FALSE)</formula>
    </cfRule>
  </conditionalFormatting>
  <conditionalFormatting sqref="AE254:AE255 AI254:AI255 AM254:AM255 AQ254:AQ255 AU254:AU255">
    <cfRule type="expression" dxfId="1477" priority="1967">
      <formula>IF(RIGHT(TEXT(AE254,"0.#"),1)=".",FALSE,TRUE)</formula>
    </cfRule>
    <cfRule type="expression" dxfId="1476" priority="1968">
      <formula>IF(RIGHT(TEXT(AE254,"0.#"),1)=".",TRUE,FALSE)</formula>
    </cfRule>
  </conditionalFormatting>
  <conditionalFormatting sqref="AE258:AE259 AI258:AI259 AM258:AM259 AQ258:AQ259 AU258:AU259">
    <cfRule type="expression" dxfId="1475" priority="1965">
      <formula>IF(RIGHT(TEXT(AE258,"0.#"),1)=".",FALSE,TRUE)</formula>
    </cfRule>
    <cfRule type="expression" dxfId="1474" priority="1966">
      <formula>IF(RIGHT(TEXT(AE258,"0.#"),1)=".",TRUE,FALSE)</formula>
    </cfRule>
  </conditionalFormatting>
  <conditionalFormatting sqref="AE314:AE315 AI314:AI315 AM314:AM315 AQ314:AQ315 AU314:AU315">
    <cfRule type="expression" dxfId="1473" priority="1957">
      <formula>IF(RIGHT(TEXT(AE314,"0.#"),1)=".",FALSE,TRUE)</formula>
    </cfRule>
    <cfRule type="expression" dxfId="1472" priority="1958">
      <formula>IF(RIGHT(TEXT(AE314,"0.#"),1)=".",TRUE,FALSE)</formula>
    </cfRule>
  </conditionalFormatting>
  <conditionalFormatting sqref="AE266:AE267 AI266:AI267 AM266:AM267 AQ266:AQ267 AU266:AU267">
    <cfRule type="expression" dxfId="1471" priority="1961">
      <formula>IF(RIGHT(TEXT(AE266,"0.#"),1)=".",FALSE,TRUE)</formula>
    </cfRule>
    <cfRule type="expression" dxfId="1470" priority="1962">
      <formula>IF(RIGHT(TEXT(AE266,"0.#"),1)=".",TRUE,FALSE)</formula>
    </cfRule>
  </conditionalFormatting>
  <conditionalFormatting sqref="AE270:AE271 AI270:AI271 AM270:AM271 AQ270:AQ271 AU270:AU271">
    <cfRule type="expression" dxfId="1469" priority="1959">
      <formula>IF(RIGHT(TEXT(AE270,"0.#"),1)=".",FALSE,TRUE)</formula>
    </cfRule>
    <cfRule type="expression" dxfId="1468" priority="1960">
      <formula>IF(RIGHT(TEXT(AE270,"0.#"),1)=".",TRUE,FALSE)</formula>
    </cfRule>
  </conditionalFormatting>
  <conditionalFormatting sqref="AE326:AE327 AI326:AI327 AM326:AM327 AQ326:AQ327 AU326:AU327">
    <cfRule type="expression" dxfId="1467" priority="1951">
      <formula>IF(RIGHT(TEXT(AE326,"0.#"),1)=".",FALSE,TRUE)</formula>
    </cfRule>
    <cfRule type="expression" dxfId="1466" priority="1952">
      <formula>IF(RIGHT(TEXT(AE326,"0.#"),1)=".",TRUE,FALSE)</formula>
    </cfRule>
  </conditionalFormatting>
  <conditionalFormatting sqref="AE318:AE319 AI318:AI319 AM318:AM319 AQ318:AQ319 AU318:AU319">
    <cfRule type="expression" dxfId="1465" priority="1955">
      <formula>IF(RIGHT(TEXT(AE318,"0.#"),1)=".",FALSE,TRUE)</formula>
    </cfRule>
    <cfRule type="expression" dxfId="1464" priority="1956">
      <formula>IF(RIGHT(TEXT(AE318,"0.#"),1)=".",TRUE,FALSE)</formula>
    </cfRule>
  </conditionalFormatting>
  <conditionalFormatting sqref="AE322:AE323 AI322:AI323 AM322:AM323 AQ322:AQ323 AU322:AU323">
    <cfRule type="expression" dxfId="1463" priority="1953">
      <formula>IF(RIGHT(TEXT(AE322,"0.#"),1)=".",FALSE,TRUE)</formula>
    </cfRule>
    <cfRule type="expression" dxfId="1462" priority="1954">
      <formula>IF(RIGHT(TEXT(AE322,"0.#"),1)=".",TRUE,FALSE)</formula>
    </cfRule>
  </conditionalFormatting>
  <conditionalFormatting sqref="AE378:AE379 AI378:AI379 AM378:AM379 AQ378:AQ379 AU378:AU379">
    <cfRule type="expression" dxfId="1461" priority="1945">
      <formula>IF(RIGHT(TEXT(AE378,"0.#"),1)=".",FALSE,TRUE)</formula>
    </cfRule>
    <cfRule type="expression" dxfId="1460" priority="1946">
      <formula>IF(RIGHT(TEXT(AE378,"0.#"),1)=".",TRUE,FALSE)</formula>
    </cfRule>
  </conditionalFormatting>
  <conditionalFormatting sqref="AE330:AE331 AI330:AI331 AM330:AM331 AQ330:AQ331 AU330:AU331">
    <cfRule type="expression" dxfId="1459" priority="1949">
      <formula>IF(RIGHT(TEXT(AE330,"0.#"),1)=".",FALSE,TRUE)</formula>
    </cfRule>
    <cfRule type="expression" dxfId="1458" priority="1950">
      <formula>IF(RIGHT(TEXT(AE330,"0.#"),1)=".",TRUE,FALSE)</formula>
    </cfRule>
  </conditionalFormatting>
  <conditionalFormatting sqref="AE374:AE375 AI374:AI375 AM374:AM375 AQ374:AQ375 AU374:AU375">
    <cfRule type="expression" dxfId="1457" priority="1947">
      <formula>IF(RIGHT(TEXT(AE374,"0.#"),1)=".",FALSE,TRUE)</formula>
    </cfRule>
    <cfRule type="expression" dxfId="1456" priority="1948">
      <formula>IF(RIGHT(TEXT(AE374,"0.#"),1)=".",TRUE,FALSE)</formula>
    </cfRule>
  </conditionalFormatting>
  <conditionalFormatting sqref="AE390:AE391 AI390:AI391 AM390:AM391 AQ390:AQ391 AU390:AU391">
    <cfRule type="expression" dxfId="1455" priority="1939">
      <formula>IF(RIGHT(TEXT(AE390,"0.#"),1)=".",FALSE,TRUE)</formula>
    </cfRule>
    <cfRule type="expression" dxfId="1454" priority="1940">
      <formula>IF(RIGHT(TEXT(AE390,"0.#"),1)=".",TRUE,FALSE)</formula>
    </cfRule>
  </conditionalFormatting>
  <conditionalFormatting sqref="AE382:AE383 AI382:AI383 AM382:AM383 AQ382:AQ383 AU382:AU383">
    <cfRule type="expression" dxfId="1453" priority="1943">
      <formula>IF(RIGHT(TEXT(AE382,"0.#"),1)=".",FALSE,TRUE)</formula>
    </cfRule>
    <cfRule type="expression" dxfId="1452" priority="1944">
      <formula>IF(RIGHT(TEXT(AE382,"0.#"),1)=".",TRUE,FALSE)</formula>
    </cfRule>
  </conditionalFormatting>
  <conditionalFormatting sqref="AE386:AE387 AI386:AI387 AM386:AM387 AQ386:AQ387 AU386:AU387">
    <cfRule type="expression" dxfId="1451" priority="1941">
      <formula>IF(RIGHT(TEXT(AE386,"0.#"),1)=".",FALSE,TRUE)</formula>
    </cfRule>
    <cfRule type="expression" dxfId="1450" priority="1942">
      <formula>IF(RIGHT(TEXT(AE386,"0.#"),1)=".",TRUE,FALSE)</formula>
    </cfRule>
  </conditionalFormatting>
  <conditionalFormatting sqref="AE440">
    <cfRule type="expression" dxfId="1449" priority="1933">
      <formula>IF(RIGHT(TEXT(AE440,"0.#"),1)=".",FALSE,TRUE)</formula>
    </cfRule>
    <cfRule type="expression" dxfId="1448" priority="1934">
      <formula>IF(RIGHT(TEXT(AE440,"0.#"),1)=".",TRUE,FALSE)</formula>
    </cfRule>
  </conditionalFormatting>
  <conditionalFormatting sqref="AE438">
    <cfRule type="expression" dxfId="1447" priority="1937">
      <formula>IF(RIGHT(TEXT(AE438,"0.#"),1)=".",FALSE,TRUE)</formula>
    </cfRule>
    <cfRule type="expression" dxfId="1446" priority="1938">
      <formula>IF(RIGHT(TEXT(AE438,"0.#"),1)=".",TRUE,FALSE)</formula>
    </cfRule>
  </conditionalFormatting>
  <conditionalFormatting sqref="AE439">
    <cfRule type="expression" dxfId="1445" priority="1935">
      <formula>IF(RIGHT(TEXT(AE439,"0.#"),1)=".",FALSE,TRUE)</formula>
    </cfRule>
    <cfRule type="expression" dxfId="1444" priority="1936">
      <formula>IF(RIGHT(TEXT(AE439,"0.#"),1)=".",TRUE,FALSE)</formula>
    </cfRule>
  </conditionalFormatting>
  <conditionalFormatting sqref="AM440">
    <cfRule type="expression" dxfId="1443" priority="1927">
      <formula>IF(RIGHT(TEXT(AM440,"0.#"),1)=".",FALSE,TRUE)</formula>
    </cfRule>
    <cfRule type="expression" dxfId="1442" priority="1928">
      <formula>IF(RIGHT(TEXT(AM440,"0.#"),1)=".",TRUE,FALSE)</formula>
    </cfRule>
  </conditionalFormatting>
  <conditionalFormatting sqref="AM438">
    <cfRule type="expression" dxfId="1441" priority="1931">
      <formula>IF(RIGHT(TEXT(AM438,"0.#"),1)=".",FALSE,TRUE)</formula>
    </cfRule>
    <cfRule type="expression" dxfId="1440" priority="1932">
      <formula>IF(RIGHT(TEXT(AM438,"0.#"),1)=".",TRUE,FALSE)</formula>
    </cfRule>
  </conditionalFormatting>
  <conditionalFormatting sqref="AM439">
    <cfRule type="expression" dxfId="1439" priority="1929">
      <formula>IF(RIGHT(TEXT(AM439,"0.#"),1)=".",FALSE,TRUE)</formula>
    </cfRule>
    <cfRule type="expression" dxfId="1438" priority="1930">
      <formula>IF(RIGHT(TEXT(AM439,"0.#"),1)=".",TRUE,FALSE)</formula>
    </cfRule>
  </conditionalFormatting>
  <conditionalFormatting sqref="AU440">
    <cfRule type="expression" dxfId="1437" priority="1921">
      <formula>IF(RIGHT(TEXT(AU440,"0.#"),1)=".",FALSE,TRUE)</formula>
    </cfRule>
    <cfRule type="expression" dxfId="1436" priority="1922">
      <formula>IF(RIGHT(TEXT(AU440,"0.#"),1)=".",TRUE,FALSE)</formula>
    </cfRule>
  </conditionalFormatting>
  <conditionalFormatting sqref="AU438">
    <cfRule type="expression" dxfId="1435" priority="1925">
      <formula>IF(RIGHT(TEXT(AU438,"0.#"),1)=".",FALSE,TRUE)</formula>
    </cfRule>
    <cfRule type="expression" dxfId="1434" priority="1926">
      <formula>IF(RIGHT(TEXT(AU438,"0.#"),1)=".",TRUE,FALSE)</formula>
    </cfRule>
  </conditionalFormatting>
  <conditionalFormatting sqref="AU439">
    <cfRule type="expression" dxfId="1433" priority="1923">
      <formula>IF(RIGHT(TEXT(AU439,"0.#"),1)=".",FALSE,TRUE)</formula>
    </cfRule>
    <cfRule type="expression" dxfId="1432" priority="1924">
      <formula>IF(RIGHT(TEXT(AU439,"0.#"),1)=".",TRUE,FALSE)</formula>
    </cfRule>
  </conditionalFormatting>
  <conditionalFormatting sqref="AI440">
    <cfRule type="expression" dxfId="1431" priority="1915">
      <formula>IF(RIGHT(TEXT(AI440,"0.#"),1)=".",FALSE,TRUE)</formula>
    </cfRule>
    <cfRule type="expression" dxfId="1430" priority="1916">
      <formula>IF(RIGHT(TEXT(AI440,"0.#"),1)=".",TRUE,FALSE)</formula>
    </cfRule>
  </conditionalFormatting>
  <conditionalFormatting sqref="AI438">
    <cfRule type="expression" dxfId="1429" priority="1919">
      <formula>IF(RIGHT(TEXT(AI438,"0.#"),1)=".",FALSE,TRUE)</formula>
    </cfRule>
    <cfRule type="expression" dxfId="1428" priority="1920">
      <formula>IF(RIGHT(TEXT(AI438,"0.#"),1)=".",TRUE,FALSE)</formula>
    </cfRule>
  </conditionalFormatting>
  <conditionalFormatting sqref="AI439">
    <cfRule type="expression" dxfId="1427" priority="1917">
      <formula>IF(RIGHT(TEXT(AI439,"0.#"),1)=".",FALSE,TRUE)</formula>
    </cfRule>
    <cfRule type="expression" dxfId="1426" priority="1918">
      <formula>IF(RIGHT(TEXT(AI439,"0.#"),1)=".",TRUE,FALSE)</formula>
    </cfRule>
  </conditionalFormatting>
  <conditionalFormatting sqref="AQ438">
    <cfRule type="expression" dxfId="1425" priority="1909">
      <formula>IF(RIGHT(TEXT(AQ438,"0.#"),1)=".",FALSE,TRUE)</formula>
    </cfRule>
    <cfRule type="expression" dxfId="1424" priority="1910">
      <formula>IF(RIGHT(TEXT(AQ438,"0.#"),1)=".",TRUE,FALSE)</formula>
    </cfRule>
  </conditionalFormatting>
  <conditionalFormatting sqref="AQ439">
    <cfRule type="expression" dxfId="1423" priority="1913">
      <formula>IF(RIGHT(TEXT(AQ439,"0.#"),1)=".",FALSE,TRUE)</formula>
    </cfRule>
    <cfRule type="expression" dxfId="1422" priority="1914">
      <formula>IF(RIGHT(TEXT(AQ439,"0.#"),1)=".",TRUE,FALSE)</formula>
    </cfRule>
  </conditionalFormatting>
  <conditionalFormatting sqref="AQ440">
    <cfRule type="expression" dxfId="1421" priority="1911">
      <formula>IF(RIGHT(TEXT(AQ440,"0.#"),1)=".",FALSE,TRUE)</formula>
    </cfRule>
    <cfRule type="expression" dxfId="1420" priority="1912">
      <formula>IF(RIGHT(TEXT(AQ440,"0.#"),1)=".",TRUE,FALSE)</formula>
    </cfRule>
  </conditionalFormatting>
  <conditionalFormatting sqref="AE445">
    <cfRule type="expression" dxfId="1419" priority="1903">
      <formula>IF(RIGHT(TEXT(AE445,"0.#"),1)=".",FALSE,TRUE)</formula>
    </cfRule>
    <cfRule type="expression" dxfId="1418" priority="1904">
      <formula>IF(RIGHT(TEXT(AE445,"0.#"),1)=".",TRUE,FALSE)</formula>
    </cfRule>
  </conditionalFormatting>
  <conditionalFormatting sqref="AE443">
    <cfRule type="expression" dxfId="1417" priority="1907">
      <formula>IF(RIGHT(TEXT(AE443,"0.#"),1)=".",FALSE,TRUE)</formula>
    </cfRule>
    <cfRule type="expression" dxfId="1416" priority="1908">
      <formula>IF(RIGHT(TEXT(AE443,"0.#"),1)=".",TRUE,FALSE)</formula>
    </cfRule>
  </conditionalFormatting>
  <conditionalFormatting sqref="AE444">
    <cfRule type="expression" dxfId="1415" priority="1905">
      <formula>IF(RIGHT(TEXT(AE444,"0.#"),1)=".",FALSE,TRUE)</formula>
    </cfRule>
    <cfRule type="expression" dxfId="1414" priority="1906">
      <formula>IF(RIGHT(TEXT(AE444,"0.#"),1)=".",TRUE,FALSE)</formula>
    </cfRule>
  </conditionalFormatting>
  <conditionalFormatting sqref="AM445">
    <cfRule type="expression" dxfId="1413" priority="1897">
      <formula>IF(RIGHT(TEXT(AM445,"0.#"),1)=".",FALSE,TRUE)</formula>
    </cfRule>
    <cfRule type="expression" dxfId="1412" priority="1898">
      <formula>IF(RIGHT(TEXT(AM445,"0.#"),1)=".",TRUE,FALSE)</formula>
    </cfRule>
  </conditionalFormatting>
  <conditionalFormatting sqref="AM443">
    <cfRule type="expression" dxfId="1411" priority="1901">
      <formula>IF(RIGHT(TEXT(AM443,"0.#"),1)=".",FALSE,TRUE)</formula>
    </cfRule>
    <cfRule type="expression" dxfId="1410" priority="1902">
      <formula>IF(RIGHT(TEXT(AM443,"0.#"),1)=".",TRUE,FALSE)</formula>
    </cfRule>
  </conditionalFormatting>
  <conditionalFormatting sqref="AM444">
    <cfRule type="expression" dxfId="1409" priority="1899">
      <formula>IF(RIGHT(TEXT(AM444,"0.#"),1)=".",FALSE,TRUE)</formula>
    </cfRule>
    <cfRule type="expression" dxfId="1408" priority="1900">
      <formula>IF(RIGHT(TEXT(AM444,"0.#"),1)=".",TRUE,FALSE)</formula>
    </cfRule>
  </conditionalFormatting>
  <conditionalFormatting sqref="AU445">
    <cfRule type="expression" dxfId="1407" priority="1891">
      <formula>IF(RIGHT(TEXT(AU445,"0.#"),1)=".",FALSE,TRUE)</formula>
    </cfRule>
    <cfRule type="expression" dxfId="1406" priority="1892">
      <formula>IF(RIGHT(TEXT(AU445,"0.#"),1)=".",TRUE,FALSE)</formula>
    </cfRule>
  </conditionalFormatting>
  <conditionalFormatting sqref="AU443">
    <cfRule type="expression" dxfId="1405" priority="1895">
      <formula>IF(RIGHT(TEXT(AU443,"0.#"),1)=".",FALSE,TRUE)</formula>
    </cfRule>
    <cfRule type="expression" dxfId="1404" priority="1896">
      <formula>IF(RIGHT(TEXT(AU443,"0.#"),1)=".",TRUE,FALSE)</formula>
    </cfRule>
  </conditionalFormatting>
  <conditionalFormatting sqref="AU444">
    <cfRule type="expression" dxfId="1403" priority="1893">
      <formula>IF(RIGHT(TEXT(AU444,"0.#"),1)=".",FALSE,TRUE)</formula>
    </cfRule>
    <cfRule type="expression" dxfId="1402" priority="1894">
      <formula>IF(RIGHT(TEXT(AU444,"0.#"),1)=".",TRUE,FALSE)</formula>
    </cfRule>
  </conditionalFormatting>
  <conditionalFormatting sqref="AI445">
    <cfRule type="expression" dxfId="1401" priority="1885">
      <formula>IF(RIGHT(TEXT(AI445,"0.#"),1)=".",FALSE,TRUE)</formula>
    </cfRule>
    <cfRule type="expression" dxfId="1400" priority="1886">
      <formula>IF(RIGHT(TEXT(AI445,"0.#"),1)=".",TRUE,FALSE)</formula>
    </cfRule>
  </conditionalFormatting>
  <conditionalFormatting sqref="AI443">
    <cfRule type="expression" dxfId="1399" priority="1889">
      <formula>IF(RIGHT(TEXT(AI443,"0.#"),1)=".",FALSE,TRUE)</formula>
    </cfRule>
    <cfRule type="expression" dxfId="1398" priority="1890">
      <formula>IF(RIGHT(TEXT(AI443,"0.#"),1)=".",TRUE,FALSE)</formula>
    </cfRule>
  </conditionalFormatting>
  <conditionalFormatting sqref="AI444">
    <cfRule type="expression" dxfId="1397" priority="1887">
      <formula>IF(RIGHT(TEXT(AI444,"0.#"),1)=".",FALSE,TRUE)</formula>
    </cfRule>
    <cfRule type="expression" dxfId="1396" priority="1888">
      <formula>IF(RIGHT(TEXT(AI444,"0.#"),1)=".",TRUE,FALSE)</formula>
    </cfRule>
  </conditionalFormatting>
  <conditionalFormatting sqref="AQ443">
    <cfRule type="expression" dxfId="1395" priority="1879">
      <formula>IF(RIGHT(TEXT(AQ443,"0.#"),1)=".",FALSE,TRUE)</formula>
    </cfRule>
    <cfRule type="expression" dxfId="1394" priority="1880">
      <formula>IF(RIGHT(TEXT(AQ443,"0.#"),1)=".",TRUE,FALSE)</formula>
    </cfRule>
  </conditionalFormatting>
  <conditionalFormatting sqref="AQ444">
    <cfRule type="expression" dxfId="1393" priority="1883">
      <formula>IF(RIGHT(TEXT(AQ444,"0.#"),1)=".",FALSE,TRUE)</formula>
    </cfRule>
    <cfRule type="expression" dxfId="1392" priority="1884">
      <formula>IF(RIGHT(TEXT(AQ444,"0.#"),1)=".",TRUE,FALSE)</formula>
    </cfRule>
  </conditionalFormatting>
  <conditionalFormatting sqref="AQ445">
    <cfRule type="expression" dxfId="1391" priority="1881">
      <formula>IF(RIGHT(TEXT(AQ445,"0.#"),1)=".",FALSE,TRUE)</formula>
    </cfRule>
    <cfRule type="expression" dxfId="1390" priority="1882">
      <formula>IF(RIGHT(TEXT(AQ445,"0.#"),1)=".",TRUE,FALSE)</formula>
    </cfRule>
  </conditionalFormatting>
  <conditionalFormatting sqref="Y885:Y907">
    <cfRule type="expression" dxfId="1389" priority="2109">
      <formula>IF(RIGHT(TEXT(Y885,"0.#"),1)=".",FALSE,TRUE)</formula>
    </cfRule>
    <cfRule type="expression" dxfId="1388" priority="2110">
      <formula>IF(RIGHT(TEXT(Y885,"0.#"),1)=".",TRUE,FALSE)</formula>
    </cfRule>
  </conditionalFormatting>
  <conditionalFormatting sqref="Y913:Y940">
    <cfRule type="expression" dxfId="1387" priority="2097">
      <formula>IF(RIGHT(TEXT(Y913,"0.#"),1)=".",FALSE,TRUE)</formula>
    </cfRule>
    <cfRule type="expression" dxfId="1386" priority="2098">
      <formula>IF(RIGHT(TEXT(Y913,"0.#"),1)=".",TRUE,FALSE)</formula>
    </cfRule>
  </conditionalFormatting>
  <conditionalFormatting sqref="Y911:Y912">
    <cfRule type="expression" dxfId="1385" priority="2091">
      <formula>IF(RIGHT(TEXT(Y911,"0.#"),1)=".",FALSE,TRUE)</formula>
    </cfRule>
    <cfRule type="expression" dxfId="1384" priority="2092">
      <formula>IF(RIGHT(TEXT(Y911,"0.#"),1)=".",TRUE,FALSE)</formula>
    </cfRule>
  </conditionalFormatting>
  <conditionalFormatting sqref="Y946:Y973">
    <cfRule type="expression" dxfId="1383" priority="2085">
      <formula>IF(RIGHT(TEXT(Y946,"0.#"),1)=".",FALSE,TRUE)</formula>
    </cfRule>
    <cfRule type="expression" dxfId="1382" priority="2086">
      <formula>IF(RIGHT(TEXT(Y946,"0.#"),1)=".",TRUE,FALSE)</formula>
    </cfRule>
  </conditionalFormatting>
  <conditionalFormatting sqref="Y944:Y945">
    <cfRule type="expression" dxfId="1381" priority="2079">
      <formula>IF(RIGHT(TEXT(Y944,"0.#"),1)=".",FALSE,TRUE)</formula>
    </cfRule>
    <cfRule type="expression" dxfId="1380" priority="2080">
      <formula>IF(RIGHT(TEXT(Y944,"0.#"),1)=".",TRUE,FALSE)</formula>
    </cfRule>
  </conditionalFormatting>
  <conditionalFormatting sqref="Y979:Y1006">
    <cfRule type="expression" dxfId="1379" priority="2073">
      <formula>IF(RIGHT(TEXT(Y979,"0.#"),1)=".",FALSE,TRUE)</formula>
    </cfRule>
    <cfRule type="expression" dxfId="1378" priority="2074">
      <formula>IF(RIGHT(TEXT(Y979,"0.#"),1)=".",TRUE,FALSE)</formula>
    </cfRule>
  </conditionalFormatting>
  <conditionalFormatting sqref="Y977:Y978">
    <cfRule type="expression" dxfId="1377" priority="2067">
      <formula>IF(RIGHT(TEXT(Y977,"0.#"),1)=".",FALSE,TRUE)</formula>
    </cfRule>
    <cfRule type="expression" dxfId="1376" priority="2068">
      <formula>IF(RIGHT(TEXT(Y977,"0.#"),1)=".",TRUE,FALSE)</formula>
    </cfRule>
  </conditionalFormatting>
  <conditionalFormatting sqref="Y1012:Y1039">
    <cfRule type="expression" dxfId="1375" priority="2061">
      <formula>IF(RIGHT(TEXT(Y1012,"0.#"),1)=".",FALSE,TRUE)</formula>
    </cfRule>
    <cfRule type="expression" dxfId="1374" priority="2062">
      <formula>IF(RIGHT(TEXT(Y1012,"0.#"),1)=".",TRUE,FALSE)</formula>
    </cfRule>
  </conditionalFormatting>
  <conditionalFormatting sqref="W23">
    <cfRule type="expression" dxfId="1373" priority="2345">
      <formula>IF(RIGHT(TEXT(W23,"0.#"),1)=".",FALSE,TRUE)</formula>
    </cfRule>
    <cfRule type="expression" dxfId="1372" priority="2346">
      <formula>IF(RIGHT(TEXT(W23,"0.#"),1)=".",TRUE,FALSE)</formula>
    </cfRule>
  </conditionalFormatting>
  <conditionalFormatting sqref="W24:W27">
    <cfRule type="expression" dxfId="1371" priority="2343">
      <formula>IF(RIGHT(TEXT(W24,"0.#"),1)=".",FALSE,TRUE)</formula>
    </cfRule>
    <cfRule type="expression" dxfId="1370" priority="2344">
      <formula>IF(RIGHT(TEXT(W24,"0.#"),1)=".",TRUE,FALSE)</formula>
    </cfRule>
  </conditionalFormatting>
  <conditionalFormatting sqref="W28">
    <cfRule type="expression" dxfId="1369" priority="2335">
      <formula>IF(RIGHT(TEXT(W28,"0.#"),1)=".",FALSE,TRUE)</formula>
    </cfRule>
    <cfRule type="expression" dxfId="1368" priority="2336">
      <formula>IF(RIGHT(TEXT(W28,"0.#"),1)=".",TRUE,FALSE)</formula>
    </cfRule>
  </conditionalFormatting>
  <conditionalFormatting sqref="P23">
    <cfRule type="expression" dxfId="1367" priority="2333">
      <formula>IF(RIGHT(TEXT(P23,"0.#"),1)=".",FALSE,TRUE)</formula>
    </cfRule>
    <cfRule type="expression" dxfId="1366" priority="2334">
      <formula>IF(RIGHT(TEXT(P23,"0.#"),1)=".",TRUE,FALSE)</formula>
    </cfRule>
  </conditionalFormatting>
  <conditionalFormatting sqref="P24:P27">
    <cfRule type="expression" dxfId="1365" priority="2331">
      <formula>IF(RIGHT(TEXT(P24,"0.#"),1)=".",FALSE,TRUE)</formula>
    </cfRule>
    <cfRule type="expression" dxfId="1364" priority="2332">
      <formula>IF(RIGHT(TEXT(P24,"0.#"),1)=".",TRUE,FALSE)</formula>
    </cfRule>
  </conditionalFormatting>
  <conditionalFormatting sqref="P28">
    <cfRule type="expression" dxfId="1363" priority="2329">
      <formula>IF(RIGHT(TEXT(P28,"0.#"),1)=".",FALSE,TRUE)</formula>
    </cfRule>
    <cfRule type="expression" dxfId="1362" priority="2330">
      <formula>IF(RIGHT(TEXT(P28,"0.#"),1)=".",TRUE,FALSE)</formula>
    </cfRule>
  </conditionalFormatting>
  <conditionalFormatting sqref="AQ114">
    <cfRule type="expression" dxfId="1361" priority="2313">
      <formula>IF(RIGHT(TEXT(AQ114,"0.#"),1)=".",FALSE,TRUE)</formula>
    </cfRule>
    <cfRule type="expression" dxfId="1360" priority="2314">
      <formula>IF(RIGHT(TEXT(AQ114,"0.#"),1)=".",TRUE,FALSE)</formula>
    </cfRule>
  </conditionalFormatting>
  <conditionalFormatting sqref="AQ104">
    <cfRule type="expression" dxfId="1359" priority="2327">
      <formula>IF(RIGHT(TEXT(AQ104,"0.#"),1)=".",FALSE,TRUE)</formula>
    </cfRule>
    <cfRule type="expression" dxfId="1358" priority="2328">
      <formula>IF(RIGHT(TEXT(AQ104,"0.#"),1)=".",TRUE,FALSE)</formula>
    </cfRule>
  </conditionalFormatting>
  <conditionalFormatting sqref="AQ105">
    <cfRule type="expression" dxfId="1357" priority="2325">
      <formula>IF(RIGHT(TEXT(AQ105,"0.#"),1)=".",FALSE,TRUE)</formula>
    </cfRule>
    <cfRule type="expression" dxfId="1356" priority="2326">
      <formula>IF(RIGHT(TEXT(AQ105,"0.#"),1)=".",TRUE,FALSE)</formula>
    </cfRule>
  </conditionalFormatting>
  <conditionalFormatting sqref="AQ107">
    <cfRule type="expression" dxfId="1355" priority="2323">
      <formula>IF(RIGHT(TEXT(AQ107,"0.#"),1)=".",FALSE,TRUE)</formula>
    </cfRule>
    <cfRule type="expression" dxfId="1354" priority="2324">
      <formula>IF(RIGHT(TEXT(AQ107,"0.#"),1)=".",TRUE,FALSE)</formula>
    </cfRule>
  </conditionalFormatting>
  <conditionalFormatting sqref="AQ108">
    <cfRule type="expression" dxfId="1353" priority="2321">
      <formula>IF(RIGHT(TEXT(AQ108,"0.#"),1)=".",FALSE,TRUE)</formula>
    </cfRule>
    <cfRule type="expression" dxfId="1352" priority="2322">
      <formula>IF(RIGHT(TEXT(AQ108,"0.#"),1)=".",TRUE,FALSE)</formula>
    </cfRule>
  </conditionalFormatting>
  <conditionalFormatting sqref="AQ110">
    <cfRule type="expression" dxfId="1351" priority="2319">
      <formula>IF(RIGHT(TEXT(AQ110,"0.#"),1)=".",FALSE,TRUE)</formula>
    </cfRule>
    <cfRule type="expression" dxfId="1350" priority="2320">
      <formula>IF(RIGHT(TEXT(AQ110,"0.#"),1)=".",TRUE,FALSE)</formula>
    </cfRule>
  </conditionalFormatting>
  <conditionalFormatting sqref="AQ111">
    <cfRule type="expression" dxfId="1349" priority="2317">
      <formula>IF(RIGHT(TEXT(AQ111,"0.#"),1)=".",FALSE,TRUE)</formula>
    </cfRule>
    <cfRule type="expression" dxfId="1348" priority="2318">
      <formula>IF(RIGHT(TEXT(AQ111,"0.#"),1)=".",TRUE,FALSE)</formula>
    </cfRule>
  </conditionalFormatting>
  <conditionalFormatting sqref="AQ113">
    <cfRule type="expression" dxfId="1347" priority="2315">
      <formula>IF(RIGHT(TEXT(AQ113,"0.#"),1)=".",FALSE,TRUE)</formula>
    </cfRule>
    <cfRule type="expression" dxfId="1346" priority="2316">
      <formula>IF(RIGHT(TEXT(AQ113,"0.#"),1)=".",TRUE,FALSE)</formula>
    </cfRule>
  </conditionalFormatting>
  <conditionalFormatting sqref="AE67">
    <cfRule type="expression" dxfId="1345" priority="2245">
      <formula>IF(RIGHT(TEXT(AE67,"0.#"),1)=".",FALSE,TRUE)</formula>
    </cfRule>
    <cfRule type="expression" dxfId="1344" priority="2246">
      <formula>IF(RIGHT(TEXT(AE67,"0.#"),1)=".",TRUE,FALSE)</formula>
    </cfRule>
  </conditionalFormatting>
  <conditionalFormatting sqref="AE68">
    <cfRule type="expression" dxfId="1343" priority="2243">
      <formula>IF(RIGHT(TEXT(AE68,"0.#"),1)=".",FALSE,TRUE)</formula>
    </cfRule>
    <cfRule type="expression" dxfId="1342" priority="2244">
      <formula>IF(RIGHT(TEXT(AE68,"0.#"),1)=".",TRUE,FALSE)</formula>
    </cfRule>
  </conditionalFormatting>
  <conditionalFormatting sqref="AE69">
    <cfRule type="expression" dxfId="1341" priority="2241">
      <formula>IF(RIGHT(TEXT(AE69,"0.#"),1)=".",FALSE,TRUE)</formula>
    </cfRule>
    <cfRule type="expression" dxfId="1340" priority="2242">
      <formula>IF(RIGHT(TEXT(AE69,"0.#"),1)=".",TRUE,FALSE)</formula>
    </cfRule>
  </conditionalFormatting>
  <conditionalFormatting sqref="AI69">
    <cfRule type="expression" dxfId="1339" priority="2239">
      <formula>IF(RIGHT(TEXT(AI69,"0.#"),1)=".",FALSE,TRUE)</formula>
    </cfRule>
    <cfRule type="expression" dxfId="1338" priority="2240">
      <formula>IF(RIGHT(TEXT(AI69,"0.#"),1)=".",TRUE,FALSE)</formula>
    </cfRule>
  </conditionalFormatting>
  <conditionalFormatting sqref="AI68">
    <cfRule type="expression" dxfId="1337" priority="2237">
      <formula>IF(RIGHT(TEXT(AI68,"0.#"),1)=".",FALSE,TRUE)</formula>
    </cfRule>
    <cfRule type="expression" dxfId="1336" priority="2238">
      <formula>IF(RIGHT(TEXT(AI68,"0.#"),1)=".",TRUE,FALSE)</formula>
    </cfRule>
  </conditionalFormatting>
  <conditionalFormatting sqref="AI67">
    <cfRule type="expression" dxfId="1335" priority="2235">
      <formula>IF(RIGHT(TEXT(AI67,"0.#"),1)=".",FALSE,TRUE)</formula>
    </cfRule>
    <cfRule type="expression" dxfId="1334" priority="2236">
      <formula>IF(RIGHT(TEXT(AI67,"0.#"),1)=".",TRUE,FALSE)</formula>
    </cfRule>
  </conditionalFormatting>
  <conditionalFormatting sqref="AM67">
    <cfRule type="expression" dxfId="1333" priority="2233">
      <formula>IF(RIGHT(TEXT(AM67,"0.#"),1)=".",FALSE,TRUE)</formula>
    </cfRule>
    <cfRule type="expression" dxfId="1332" priority="2234">
      <formula>IF(RIGHT(TEXT(AM67,"0.#"),1)=".",TRUE,FALSE)</formula>
    </cfRule>
  </conditionalFormatting>
  <conditionalFormatting sqref="AM68">
    <cfRule type="expression" dxfId="1331" priority="2231">
      <formula>IF(RIGHT(TEXT(AM68,"0.#"),1)=".",FALSE,TRUE)</formula>
    </cfRule>
    <cfRule type="expression" dxfId="1330" priority="2232">
      <formula>IF(RIGHT(TEXT(AM68,"0.#"),1)=".",TRUE,FALSE)</formula>
    </cfRule>
  </conditionalFormatting>
  <conditionalFormatting sqref="AM69">
    <cfRule type="expression" dxfId="1329" priority="2229">
      <formula>IF(RIGHT(TEXT(AM69,"0.#"),1)=".",FALSE,TRUE)</formula>
    </cfRule>
    <cfRule type="expression" dxfId="1328" priority="2230">
      <formula>IF(RIGHT(TEXT(AM69,"0.#"),1)=".",TRUE,FALSE)</formula>
    </cfRule>
  </conditionalFormatting>
  <conditionalFormatting sqref="AQ67:AQ69">
    <cfRule type="expression" dxfId="1327" priority="2227">
      <formula>IF(RIGHT(TEXT(AQ67,"0.#"),1)=".",FALSE,TRUE)</formula>
    </cfRule>
    <cfRule type="expression" dxfId="1326" priority="2228">
      <formula>IF(RIGHT(TEXT(AQ67,"0.#"),1)=".",TRUE,FALSE)</formula>
    </cfRule>
  </conditionalFormatting>
  <conditionalFormatting sqref="AU67:AU69">
    <cfRule type="expression" dxfId="1325" priority="2225">
      <formula>IF(RIGHT(TEXT(AU67,"0.#"),1)=".",FALSE,TRUE)</formula>
    </cfRule>
    <cfRule type="expression" dxfId="1324" priority="2226">
      <formula>IF(RIGHT(TEXT(AU67,"0.#"),1)=".",TRUE,FALSE)</formula>
    </cfRule>
  </conditionalFormatting>
  <conditionalFormatting sqref="AE70">
    <cfRule type="expression" dxfId="1323" priority="2223">
      <formula>IF(RIGHT(TEXT(AE70,"0.#"),1)=".",FALSE,TRUE)</formula>
    </cfRule>
    <cfRule type="expression" dxfId="1322" priority="2224">
      <formula>IF(RIGHT(TEXT(AE70,"0.#"),1)=".",TRUE,FALSE)</formula>
    </cfRule>
  </conditionalFormatting>
  <conditionalFormatting sqref="AE71">
    <cfRule type="expression" dxfId="1321" priority="2221">
      <formula>IF(RIGHT(TEXT(AE71,"0.#"),1)=".",FALSE,TRUE)</formula>
    </cfRule>
    <cfRule type="expression" dxfId="1320" priority="2222">
      <formula>IF(RIGHT(TEXT(AE71,"0.#"),1)=".",TRUE,FALSE)</formula>
    </cfRule>
  </conditionalFormatting>
  <conditionalFormatting sqref="AE72">
    <cfRule type="expression" dxfId="1319" priority="2219">
      <formula>IF(RIGHT(TEXT(AE72,"0.#"),1)=".",FALSE,TRUE)</formula>
    </cfRule>
    <cfRule type="expression" dxfId="1318" priority="2220">
      <formula>IF(RIGHT(TEXT(AE72,"0.#"),1)=".",TRUE,FALSE)</formula>
    </cfRule>
  </conditionalFormatting>
  <conditionalFormatting sqref="AI72">
    <cfRule type="expression" dxfId="1317" priority="2217">
      <formula>IF(RIGHT(TEXT(AI72,"0.#"),1)=".",FALSE,TRUE)</formula>
    </cfRule>
    <cfRule type="expression" dxfId="1316" priority="2218">
      <formula>IF(RIGHT(TEXT(AI72,"0.#"),1)=".",TRUE,FALSE)</formula>
    </cfRule>
  </conditionalFormatting>
  <conditionalFormatting sqref="AI71">
    <cfRule type="expression" dxfId="1315" priority="2215">
      <formula>IF(RIGHT(TEXT(AI71,"0.#"),1)=".",FALSE,TRUE)</formula>
    </cfRule>
    <cfRule type="expression" dxfId="1314" priority="2216">
      <formula>IF(RIGHT(TEXT(AI71,"0.#"),1)=".",TRUE,FALSE)</formula>
    </cfRule>
  </conditionalFormatting>
  <conditionalFormatting sqref="AI70">
    <cfRule type="expression" dxfId="1313" priority="2213">
      <formula>IF(RIGHT(TEXT(AI70,"0.#"),1)=".",FALSE,TRUE)</formula>
    </cfRule>
    <cfRule type="expression" dxfId="1312" priority="2214">
      <formula>IF(RIGHT(TEXT(AI70,"0.#"),1)=".",TRUE,FALSE)</formula>
    </cfRule>
  </conditionalFormatting>
  <conditionalFormatting sqref="AM70">
    <cfRule type="expression" dxfId="1311" priority="2211">
      <formula>IF(RIGHT(TEXT(AM70,"0.#"),1)=".",FALSE,TRUE)</formula>
    </cfRule>
    <cfRule type="expression" dxfId="1310" priority="2212">
      <formula>IF(RIGHT(TEXT(AM70,"0.#"),1)=".",TRUE,FALSE)</formula>
    </cfRule>
  </conditionalFormatting>
  <conditionalFormatting sqref="AM71">
    <cfRule type="expression" dxfId="1309" priority="2209">
      <formula>IF(RIGHT(TEXT(AM71,"0.#"),1)=".",FALSE,TRUE)</formula>
    </cfRule>
    <cfRule type="expression" dxfId="1308" priority="2210">
      <formula>IF(RIGHT(TEXT(AM71,"0.#"),1)=".",TRUE,FALSE)</formula>
    </cfRule>
  </conditionalFormatting>
  <conditionalFormatting sqref="AM72">
    <cfRule type="expression" dxfId="1307" priority="2207">
      <formula>IF(RIGHT(TEXT(AM72,"0.#"),1)=".",FALSE,TRUE)</formula>
    </cfRule>
    <cfRule type="expression" dxfId="1306" priority="2208">
      <formula>IF(RIGHT(TEXT(AM72,"0.#"),1)=".",TRUE,FALSE)</formula>
    </cfRule>
  </conditionalFormatting>
  <conditionalFormatting sqref="AQ70:AQ72">
    <cfRule type="expression" dxfId="1305" priority="2205">
      <formula>IF(RIGHT(TEXT(AQ70,"0.#"),1)=".",FALSE,TRUE)</formula>
    </cfRule>
    <cfRule type="expression" dxfId="1304" priority="2206">
      <formula>IF(RIGHT(TEXT(AQ70,"0.#"),1)=".",TRUE,FALSE)</formula>
    </cfRule>
  </conditionalFormatting>
  <conditionalFormatting sqref="AU70:AU72">
    <cfRule type="expression" dxfId="1303" priority="2203">
      <formula>IF(RIGHT(TEXT(AU70,"0.#"),1)=".",FALSE,TRUE)</formula>
    </cfRule>
    <cfRule type="expression" dxfId="1302" priority="2204">
      <formula>IF(RIGHT(TEXT(AU70,"0.#"),1)=".",TRUE,FALSE)</formula>
    </cfRule>
  </conditionalFormatting>
  <conditionalFormatting sqref="AU656">
    <cfRule type="expression" dxfId="1301" priority="721">
      <formula>IF(RIGHT(TEXT(AU656,"0.#"),1)=".",FALSE,TRUE)</formula>
    </cfRule>
    <cfRule type="expression" dxfId="1300" priority="722">
      <formula>IF(RIGHT(TEXT(AU656,"0.#"),1)=".",TRUE,FALSE)</formula>
    </cfRule>
  </conditionalFormatting>
  <conditionalFormatting sqref="AQ655">
    <cfRule type="expression" dxfId="1299" priority="713">
      <formula>IF(RIGHT(TEXT(AQ655,"0.#"),1)=".",FALSE,TRUE)</formula>
    </cfRule>
    <cfRule type="expression" dxfId="1298" priority="714">
      <formula>IF(RIGHT(TEXT(AQ655,"0.#"),1)=".",TRUE,FALSE)</formula>
    </cfRule>
  </conditionalFormatting>
  <conditionalFormatting sqref="AI696">
    <cfRule type="expression" dxfId="1297" priority="505">
      <formula>IF(RIGHT(TEXT(AI696,"0.#"),1)=".",FALSE,TRUE)</formula>
    </cfRule>
    <cfRule type="expression" dxfId="1296" priority="506">
      <formula>IF(RIGHT(TEXT(AI696,"0.#"),1)=".",TRUE,FALSE)</formula>
    </cfRule>
  </conditionalFormatting>
  <conditionalFormatting sqref="AQ694">
    <cfRule type="expression" dxfId="1295" priority="499">
      <formula>IF(RIGHT(TEXT(AQ694,"0.#"),1)=".",FALSE,TRUE)</formula>
    </cfRule>
    <cfRule type="expression" dxfId="1294" priority="500">
      <formula>IF(RIGHT(TEXT(AQ694,"0.#"),1)=".",TRUE,FALSE)</formula>
    </cfRule>
  </conditionalFormatting>
  <conditionalFormatting sqref="AL885:AO907">
    <cfRule type="expression" dxfId="1293" priority="2111">
      <formula>IF(AND(AL885&gt;=0, RIGHT(TEXT(AL885,"0.#"),1)&lt;&gt;"."),TRUE,FALSE)</formula>
    </cfRule>
    <cfRule type="expression" dxfId="1292" priority="2112">
      <formula>IF(AND(AL885&gt;=0, RIGHT(TEXT(AL885,"0.#"),1)="."),TRUE,FALSE)</formula>
    </cfRule>
    <cfRule type="expression" dxfId="1291" priority="2113">
      <formula>IF(AND(AL885&lt;0, RIGHT(TEXT(AL885,"0.#"),1)&lt;&gt;"."),TRUE,FALSE)</formula>
    </cfRule>
    <cfRule type="expression" dxfId="1290" priority="2114">
      <formula>IF(AND(AL885&lt;0, RIGHT(TEXT(AL885,"0.#"),1)="."),TRUE,FALSE)</formula>
    </cfRule>
  </conditionalFormatting>
  <conditionalFormatting sqref="AL913:AO940">
    <cfRule type="expression" dxfId="1289" priority="2099">
      <formula>IF(AND(AL913&gt;=0, RIGHT(TEXT(AL913,"0.#"),1)&lt;&gt;"."),TRUE,FALSE)</formula>
    </cfRule>
    <cfRule type="expression" dxfId="1288" priority="2100">
      <formula>IF(AND(AL913&gt;=0, RIGHT(TEXT(AL913,"0.#"),1)="."),TRUE,FALSE)</formula>
    </cfRule>
    <cfRule type="expression" dxfId="1287" priority="2101">
      <formula>IF(AND(AL913&lt;0, RIGHT(TEXT(AL913,"0.#"),1)&lt;&gt;"."),TRUE,FALSE)</formula>
    </cfRule>
    <cfRule type="expression" dxfId="1286" priority="2102">
      <formula>IF(AND(AL913&lt;0, RIGHT(TEXT(AL913,"0.#"),1)="."),TRUE,FALSE)</formula>
    </cfRule>
  </conditionalFormatting>
  <conditionalFormatting sqref="AL911:AO912">
    <cfRule type="expression" dxfId="1285" priority="2093">
      <formula>IF(AND(AL911&gt;=0, RIGHT(TEXT(AL911,"0.#"),1)&lt;&gt;"."),TRUE,FALSE)</formula>
    </cfRule>
    <cfRule type="expression" dxfId="1284" priority="2094">
      <formula>IF(AND(AL911&gt;=0, RIGHT(TEXT(AL911,"0.#"),1)="."),TRUE,FALSE)</formula>
    </cfRule>
    <cfRule type="expression" dxfId="1283" priority="2095">
      <formula>IF(AND(AL911&lt;0, RIGHT(TEXT(AL911,"0.#"),1)&lt;&gt;"."),TRUE,FALSE)</formula>
    </cfRule>
    <cfRule type="expression" dxfId="1282" priority="2096">
      <formula>IF(AND(AL911&lt;0, RIGHT(TEXT(AL911,"0.#"),1)="."),TRUE,FALSE)</formula>
    </cfRule>
  </conditionalFormatting>
  <conditionalFormatting sqref="AL946:AO973">
    <cfRule type="expression" dxfId="1281" priority="2087">
      <formula>IF(AND(AL946&gt;=0, RIGHT(TEXT(AL946,"0.#"),1)&lt;&gt;"."),TRUE,FALSE)</formula>
    </cfRule>
    <cfRule type="expression" dxfId="1280" priority="2088">
      <formula>IF(AND(AL946&gt;=0, RIGHT(TEXT(AL946,"0.#"),1)="."),TRUE,FALSE)</formula>
    </cfRule>
    <cfRule type="expression" dxfId="1279" priority="2089">
      <formula>IF(AND(AL946&lt;0, RIGHT(TEXT(AL946,"0.#"),1)&lt;&gt;"."),TRUE,FALSE)</formula>
    </cfRule>
    <cfRule type="expression" dxfId="1278" priority="2090">
      <formula>IF(AND(AL946&lt;0, RIGHT(TEXT(AL946,"0.#"),1)="."),TRUE,FALSE)</formula>
    </cfRule>
  </conditionalFormatting>
  <conditionalFormatting sqref="AL944:AO945">
    <cfRule type="expression" dxfId="1277" priority="2081">
      <formula>IF(AND(AL944&gt;=0, RIGHT(TEXT(AL944,"0.#"),1)&lt;&gt;"."),TRUE,FALSE)</formula>
    </cfRule>
    <cfRule type="expression" dxfId="1276" priority="2082">
      <formula>IF(AND(AL944&gt;=0, RIGHT(TEXT(AL944,"0.#"),1)="."),TRUE,FALSE)</formula>
    </cfRule>
    <cfRule type="expression" dxfId="1275" priority="2083">
      <formula>IF(AND(AL944&lt;0, RIGHT(TEXT(AL944,"0.#"),1)&lt;&gt;"."),TRUE,FALSE)</formula>
    </cfRule>
    <cfRule type="expression" dxfId="1274" priority="2084">
      <formula>IF(AND(AL944&lt;0, RIGHT(TEXT(AL944,"0.#"),1)="."),TRUE,FALSE)</formula>
    </cfRule>
  </conditionalFormatting>
  <conditionalFormatting sqref="AL979:AO1006">
    <cfRule type="expression" dxfId="1273" priority="2075">
      <formula>IF(AND(AL979&gt;=0, RIGHT(TEXT(AL979,"0.#"),1)&lt;&gt;"."),TRUE,FALSE)</formula>
    </cfRule>
    <cfRule type="expression" dxfId="1272" priority="2076">
      <formula>IF(AND(AL979&gt;=0, RIGHT(TEXT(AL979,"0.#"),1)="."),TRUE,FALSE)</formula>
    </cfRule>
    <cfRule type="expression" dxfId="1271" priority="2077">
      <formula>IF(AND(AL979&lt;0, RIGHT(TEXT(AL979,"0.#"),1)&lt;&gt;"."),TRUE,FALSE)</formula>
    </cfRule>
    <cfRule type="expression" dxfId="1270" priority="2078">
      <formula>IF(AND(AL979&lt;0, RIGHT(TEXT(AL979,"0.#"),1)="."),TRUE,FALSE)</formula>
    </cfRule>
  </conditionalFormatting>
  <conditionalFormatting sqref="AL977:AO978">
    <cfRule type="expression" dxfId="1269" priority="2069">
      <formula>IF(AND(AL977&gt;=0, RIGHT(TEXT(AL977,"0.#"),1)&lt;&gt;"."),TRUE,FALSE)</formula>
    </cfRule>
    <cfRule type="expression" dxfId="1268" priority="2070">
      <formula>IF(AND(AL977&gt;=0, RIGHT(TEXT(AL977,"0.#"),1)="."),TRUE,FALSE)</formula>
    </cfRule>
    <cfRule type="expression" dxfId="1267" priority="2071">
      <formula>IF(AND(AL977&lt;0, RIGHT(TEXT(AL977,"0.#"),1)&lt;&gt;"."),TRUE,FALSE)</formula>
    </cfRule>
    <cfRule type="expression" dxfId="1266" priority="2072">
      <formula>IF(AND(AL977&lt;0, RIGHT(TEXT(AL977,"0.#"),1)="."),TRUE,FALSE)</formula>
    </cfRule>
  </conditionalFormatting>
  <conditionalFormatting sqref="AL1012:AO1039">
    <cfRule type="expression" dxfId="1265" priority="2063">
      <formula>IF(AND(AL1012&gt;=0, RIGHT(TEXT(AL1012,"0.#"),1)&lt;&gt;"."),TRUE,FALSE)</formula>
    </cfRule>
    <cfRule type="expression" dxfId="1264" priority="2064">
      <formula>IF(AND(AL1012&gt;=0, RIGHT(TEXT(AL1012,"0.#"),1)="."),TRUE,FALSE)</formula>
    </cfRule>
    <cfRule type="expression" dxfId="1263" priority="2065">
      <formula>IF(AND(AL1012&lt;0, RIGHT(TEXT(AL1012,"0.#"),1)&lt;&gt;"."),TRUE,FALSE)</formula>
    </cfRule>
    <cfRule type="expression" dxfId="1262" priority="2066">
      <formula>IF(AND(AL1012&lt;0, RIGHT(TEXT(AL1012,"0.#"),1)="."),TRUE,FALSE)</formula>
    </cfRule>
  </conditionalFormatting>
  <conditionalFormatting sqref="AL1010:AO1011">
    <cfRule type="expression" dxfId="1261" priority="2057">
      <formula>IF(AND(AL1010&gt;=0, RIGHT(TEXT(AL1010,"0.#"),1)&lt;&gt;"."),TRUE,FALSE)</formula>
    </cfRule>
    <cfRule type="expression" dxfId="1260" priority="2058">
      <formula>IF(AND(AL1010&gt;=0, RIGHT(TEXT(AL1010,"0.#"),1)="."),TRUE,FALSE)</formula>
    </cfRule>
    <cfRule type="expression" dxfId="1259" priority="2059">
      <formula>IF(AND(AL1010&lt;0, RIGHT(TEXT(AL1010,"0.#"),1)&lt;&gt;"."),TRUE,FALSE)</formula>
    </cfRule>
    <cfRule type="expression" dxfId="1258" priority="2060">
      <formula>IF(AND(AL1010&lt;0, RIGHT(TEXT(AL1010,"0.#"),1)="."),TRUE,FALSE)</formula>
    </cfRule>
  </conditionalFormatting>
  <conditionalFormatting sqref="Y1010:Y1011">
    <cfRule type="expression" dxfId="1257" priority="2055">
      <formula>IF(RIGHT(TEXT(Y1010,"0.#"),1)=".",FALSE,TRUE)</formula>
    </cfRule>
    <cfRule type="expression" dxfId="1256" priority="2056">
      <formula>IF(RIGHT(TEXT(Y1010,"0.#"),1)=".",TRUE,FALSE)</formula>
    </cfRule>
  </conditionalFormatting>
  <conditionalFormatting sqref="AL1045:AO1072">
    <cfRule type="expression" dxfId="1255" priority="2051">
      <formula>IF(AND(AL1045&gt;=0, RIGHT(TEXT(AL1045,"0.#"),1)&lt;&gt;"."),TRUE,FALSE)</formula>
    </cfRule>
    <cfRule type="expression" dxfId="1254" priority="2052">
      <formula>IF(AND(AL1045&gt;=0, RIGHT(TEXT(AL1045,"0.#"),1)="."),TRUE,FALSE)</formula>
    </cfRule>
    <cfRule type="expression" dxfId="1253" priority="2053">
      <formula>IF(AND(AL1045&lt;0, RIGHT(TEXT(AL1045,"0.#"),1)&lt;&gt;"."),TRUE,FALSE)</formula>
    </cfRule>
    <cfRule type="expression" dxfId="1252" priority="2054">
      <formula>IF(AND(AL1045&lt;0, RIGHT(TEXT(AL1045,"0.#"),1)="."),TRUE,FALSE)</formula>
    </cfRule>
  </conditionalFormatting>
  <conditionalFormatting sqref="Y1045:Y1072">
    <cfRule type="expression" dxfId="1251" priority="2049">
      <formula>IF(RIGHT(TEXT(Y1045,"0.#"),1)=".",FALSE,TRUE)</formula>
    </cfRule>
    <cfRule type="expression" dxfId="1250" priority="2050">
      <formula>IF(RIGHT(TEXT(Y1045,"0.#"),1)=".",TRUE,FALSE)</formula>
    </cfRule>
  </conditionalFormatting>
  <conditionalFormatting sqref="AL1043:AO1044">
    <cfRule type="expression" dxfId="1249" priority="2045">
      <formula>IF(AND(AL1043&gt;=0, RIGHT(TEXT(AL1043,"0.#"),1)&lt;&gt;"."),TRUE,FALSE)</formula>
    </cfRule>
    <cfRule type="expression" dxfId="1248" priority="2046">
      <formula>IF(AND(AL1043&gt;=0, RIGHT(TEXT(AL1043,"0.#"),1)="."),TRUE,FALSE)</formula>
    </cfRule>
    <cfRule type="expression" dxfId="1247" priority="2047">
      <formula>IF(AND(AL1043&lt;0, RIGHT(TEXT(AL1043,"0.#"),1)&lt;&gt;"."),TRUE,FALSE)</formula>
    </cfRule>
    <cfRule type="expression" dxfId="1246" priority="2048">
      <formula>IF(AND(AL1043&lt;0, RIGHT(TEXT(AL1043,"0.#"),1)="."),TRUE,FALSE)</formula>
    </cfRule>
  </conditionalFormatting>
  <conditionalFormatting sqref="Y1043:Y1044">
    <cfRule type="expression" dxfId="1245" priority="2043">
      <formula>IF(RIGHT(TEXT(Y1043,"0.#"),1)=".",FALSE,TRUE)</formula>
    </cfRule>
    <cfRule type="expression" dxfId="1244" priority="2044">
      <formula>IF(RIGHT(TEXT(Y1043,"0.#"),1)=".",TRUE,FALSE)</formula>
    </cfRule>
  </conditionalFormatting>
  <conditionalFormatting sqref="AL1078:AO1105">
    <cfRule type="expression" dxfId="1243" priority="2039">
      <formula>IF(AND(AL1078&gt;=0, RIGHT(TEXT(AL1078,"0.#"),1)&lt;&gt;"."),TRUE,FALSE)</formula>
    </cfRule>
    <cfRule type="expression" dxfId="1242" priority="2040">
      <formula>IF(AND(AL1078&gt;=0, RIGHT(TEXT(AL1078,"0.#"),1)="."),TRUE,FALSE)</formula>
    </cfRule>
    <cfRule type="expression" dxfId="1241" priority="2041">
      <formula>IF(AND(AL1078&lt;0, RIGHT(TEXT(AL1078,"0.#"),1)&lt;&gt;"."),TRUE,FALSE)</formula>
    </cfRule>
    <cfRule type="expression" dxfId="1240" priority="2042">
      <formula>IF(AND(AL1078&lt;0, RIGHT(TEXT(AL1078,"0.#"),1)="."),TRUE,FALSE)</formula>
    </cfRule>
  </conditionalFormatting>
  <conditionalFormatting sqref="Y1078:Y1105">
    <cfRule type="expression" dxfId="1239" priority="2037">
      <formula>IF(RIGHT(TEXT(Y1078,"0.#"),1)=".",FALSE,TRUE)</formula>
    </cfRule>
    <cfRule type="expression" dxfId="1238" priority="2038">
      <formula>IF(RIGHT(TEXT(Y1078,"0.#"),1)=".",TRUE,FALSE)</formula>
    </cfRule>
  </conditionalFormatting>
  <conditionalFormatting sqref="AL1076:AO1077">
    <cfRule type="expression" dxfId="1237" priority="2033">
      <formula>IF(AND(AL1076&gt;=0, RIGHT(TEXT(AL1076,"0.#"),1)&lt;&gt;"."),TRUE,FALSE)</formula>
    </cfRule>
    <cfRule type="expression" dxfId="1236" priority="2034">
      <formula>IF(AND(AL1076&gt;=0, RIGHT(TEXT(AL1076,"0.#"),1)="."),TRUE,FALSE)</formula>
    </cfRule>
    <cfRule type="expression" dxfId="1235" priority="2035">
      <formula>IF(AND(AL1076&lt;0, RIGHT(TEXT(AL1076,"0.#"),1)&lt;&gt;"."),TRUE,FALSE)</formula>
    </cfRule>
    <cfRule type="expression" dxfId="1234" priority="2036">
      <formula>IF(AND(AL1076&lt;0, RIGHT(TEXT(AL1076,"0.#"),1)="."),TRUE,FALSE)</formula>
    </cfRule>
  </conditionalFormatting>
  <conditionalFormatting sqref="Y1076:Y1077">
    <cfRule type="expression" dxfId="1233" priority="2031">
      <formula>IF(RIGHT(TEXT(Y1076,"0.#"),1)=".",FALSE,TRUE)</formula>
    </cfRule>
    <cfRule type="expression" dxfId="1232" priority="2032">
      <formula>IF(RIGHT(TEXT(Y1076,"0.#"),1)=".",TRUE,FALSE)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AM33">
    <cfRule type="expression" dxfId="37" priority="39">
      <formula>IF(RIGHT(TEXT(AM33,"0.#"),1)=".",FALSE,TRUE)</formula>
    </cfRule>
    <cfRule type="expression" dxfId="36" priority="40">
      <formula>IF(RIGHT(TEXT(AM33,"0.#"),1)=".",TRUE,FALSE)</formula>
    </cfRule>
  </conditionalFormatting>
  <conditionalFormatting sqref="AE34 AI34 AM34">
    <cfRule type="expression" dxfId="35" priority="35">
      <formula>IF(RIGHT(TEXT(AE34,"0.#"),1)=".",FALSE,TRUE)</formula>
    </cfRule>
    <cfRule type="expression" dxfId="34" priority="36">
      <formula>IF(RIGHT(TEXT(AE34,"0.#"),1)=".",TRUE,FALSE)</formula>
    </cfRule>
  </conditionalFormatting>
  <conditionalFormatting sqref="AL846:AO848">
    <cfRule type="expression" dxfId="33" priority="31">
      <formula>IF(AND(AL846&gt;=0, RIGHT(TEXT(AL846,"0.#"),1)&lt;&gt;"."),TRUE,FALSE)</formula>
    </cfRule>
    <cfRule type="expression" dxfId="32" priority="32">
      <formula>IF(AND(AL846&gt;=0, RIGHT(TEXT(AL846,"0.#"),1)="."),TRUE,FALSE)</formula>
    </cfRule>
    <cfRule type="expression" dxfId="31" priority="33">
      <formula>IF(AND(AL846&lt;0, RIGHT(TEXT(AL846,"0.#"),1)&lt;&gt;"."),TRUE,FALSE)</formula>
    </cfRule>
    <cfRule type="expression" dxfId="30" priority="34">
      <formula>IF(AND(AL846&lt;0, RIGHT(TEXT(AL846,"0.#"),1)="."),TRUE,FALSE)</formula>
    </cfRule>
  </conditionalFormatting>
  <conditionalFormatting sqref="Y880:Y884">
    <cfRule type="expression" dxfId="29" priority="25">
      <formula>IF(RIGHT(TEXT(Y880,"0.#"),1)=".",FALSE,TRUE)</formula>
    </cfRule>
    <cfRule type="expression" dxfId="28" priority="26">
      <formula>IF(RIGHT(TEXT(Y880,"0.#"),1)=".",TRUE,FALSE)</formula>
    </cfRule>
  </conditionalFormatting>
  <conditionalFormatting sqref="Y878:Y879">
    <cfRule type="expression" dxfId="27" priority="19">
      <formula>IF(RIGHT(TEXT(Y878,"0.#"),1)=".",FALSE,TRUE)</formula>
    </cfRule>
    <cfRule type="expression" dxfId="26" priority="20">
      <formula>IF(RIGHT(TEXT(Y878,"0.#"),1)=".",TRUE,FALSE)</formula>
    </cfRule>
  </conditionalFormatting>
  <conditionalFormatting sqref="AL880:AO884">
    <cfRule type="expression" dxfId="25" priority="27">
      <formula>IF(AND(AL880&gt;=0, RIGHT(TEXT(AL880,"0.#"),1)&lt;&gt;"."),TRUE,FALSE)</formula>
    </cfRule>
    <cfRule type="expression" dxfId="24" priority="28">
      <formula>IF(AND(AL880&gt;=0, RIGHT(TEXT(AL880,"0.#"),1)="."),TRUE,FALSE)</formula>
    </cfRule>
    <cfRule type="expression" dxfId="23" priority="29">
      <formula>IF(AND(AL880&lt;0, RIGHT(TEXT(AL880,"0.#"),1)&lt;&gt;"."),TRUE,FALSE)</formula>
    </cfRule>
    <cfRule type="expression" dxfId="22" priority="30">
      <formula>IF(AND(AL880&lt;0, RIGHT(TEXT(AL880,"0.#"),1)="."),TRUE,FALSE)</formula>
    </cfRule>
  </conditionalFormatting>
  <conditionalFormatting sqref="AL878:AO879">
    <cfRule type="expression" dxfId="21" priority="21">
      <formula>IF(AND(AL878&gt;=0, RIGHT(TEXT(AL878,"0.#"),1)&lt;&gt;"."),TRUE,FALSE)</formula>
    </cfRule>
    <cfRule type="expression" dxfId="20" priority="22">
      <formula>IF(AND(AL878&gt;=0, RIGHT(TEXT(AL878,"0.#"),1)="."),TRUE,FALSE)</formula>
    </cfRule>
    <cfRule type="expression" dxfId="19" priority="23">
      <formula>IF(AND(AL878&lt;0, RIGHT(TEXT(AL878,"0.#"),1)&lt;&gt;"."),TRUE,FALSE)</formula>
    </cfRule>
    <cfRule type="expression" dxfId="18" priority="24">
      <formula>IF(AND(AL878&lt;0, RIGHT(TEXT(AL878,"0.#"),1)="."),TRUE,FALSE)</formula>
    </cfRule>
  </conditionalFormatting>
  <conditionalFormatting sqref="AI87">
    <cfRule type="expression" dxfId="17" priority="17">
      <formula>IF(RIGHT(TEXT(AI87,"0.#"),1)=".",FALSE,TRUE)</formula>
    </cfRule>
    <cfRule type="expression" dxfId="16" priority="18">
      <formula>IF(RIGHT(TEXT(AI87,"0.#"),1)=".",TRUE,FALSE)</formula>
    </cfRule>
  </conditionalFormatting>
  <conditionalFormatting sqref="AI88">
    <cfRule type="expression" dxfId="15" priority="15">
      <formula>IF(RIGHT(TEXT(AI88,"0.#"),1)=".",FALSE,TRUE)</formula>
    </cfRule>
    <cfRule type="expression" dxfId="14" priority="16">
      <formula>IF(RIGHT(TEXT(AI88,"0.#"),1)=".",TRUE,FALSE)</formula>
    </cfRule>
  </conditionalFormatting>
  <conditionalFormatting sqref="AI89">
    <cfRule type="expression" dxfId="13" priority="13">
      <formula>IF(RIGHT(TEXT(AI89,"0.#"),1)=".",FALSE,TRUE)</formula>
    </cfRule>
    <cfRule type="expression" dxfId="12" priority="14">
      <formula>IF(RIGHT(TEXT(AI89,"0.#"),1)=".",TRUE,FALSE)</formula>
    </cfRule>
  </conditionalFormatting>
  <conditionalFormatting sqref="AE87">
    <cfRule type="expression" dxfId="11" priority="11">
      <formula>IF(RIGHT(TEXT(AE87,"0.#"),1)=".",FALSE,TRUE)</formula>
    </cfRule>
    <cfRule type="expression" dxfId="10" priority="12">
      <formula>IF(RIGHT(TEXT(AE87,"0.#"),1)=".",TRUE,FALSE)</formula>
    </cfRule>
  </conditionalFormatting>
  <conditionalFormatting sqref="AE88">
    <cfRule type="expression" dxfId="9" priority="9">
      <formula>IF(RIGHT(TEXT(AE88,"0.#"),1)=".",FALSE,TRUE)</formula>
    </cfRule>
    <cfRule type="expression" dxfId="8" priority="10">
      <formula>IF(RIGHT(TEXT(AE88,"0.#"),1)=".",TRUE,FALSE)</formula>
    </cfRule>
  </conditionalFormatting>
  <conditionalFormatting sqref="AE89">
    <cfRule type="expression" dxfId="7" priority="7">
      <formula>IF(RIGHT(TEXT(AE89,"0.#"),1)=".",FALSE,TRUE)</formula>
    </cfRule>
    <cfRule type="expression" dxfId="6" priority="8">
      <formula>IF(RIGHT(TEXT(AE89,"0.#"),1)=".",TRUE,FALSE)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634</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634</v>
      </c>
      <c r="M11" s="13" t="str">
        <f t="shared" si="2"/>
        <v>その他の事項経費</v>
      </c>
      <c r="N11" s="13" t="str">
        <f t="shared" si="6"/>
        <v>社会保障、その他の事項経費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一般会計、労働保険特別会計雇用勘定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2021-08-19T02:02:36Z</cp:lastPrinted>
  <dcterms:created xsi:type="dcterms:W3CDTF">2012-03-13T00:50:25Z</dcterms:created>
  <dcterms:modified xsi:type="dcterms:W3CDTF">2021-08-19T02:02:44Z</dcterms:modified>
</cp:coreProperties>
</file>