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会計課チェック後\07-1_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１アウトプット" sheetId="8" r:id="rId4"/>
  </sheets>
  <externalReferences>
    <externalReference r:id="rId5"/>
  </externalReferences>
  <definedNames>
    <definedName name="_xlnm.Print_Area" localSheetId="0">行政事業レビューシート!$A$1:$AX$1139</definedName>
    <definedName name="_xlnm.Print_Area" localSheetId="2">別紙1!$A$1:$AX$71</definedName>
    <definedName name="_xlnm.Print_Area" localSheetId="3">別紙１アウトプット!$A$1:$AX$1139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G828" i="3" l="1"/>
  <c r="AC789" i="3"/>
  <c r="AC815" i="3"/>
  <c r="AC802" i="3"/>
  <c r="G815" i="3"/>
  <c r="G802" i="3"/>
  <c r="W29" i="3" l="1"/>
  <c r="AM41" i="3" l="1"/>
  <c r="AM48" i="3" l="1"/>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7" i="8"/>
  <c r="AY1009"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6"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2"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6"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34" i="8"/>
  <c r="AY826" i="8"/>
  <c r="AY838" i="8" s="1"/>
  <c r="AU825" i="8"/>
  <c r="Y825" i="8"/>
  <c r="AY824" i="8"/>
  <c r="AY822" i="8"/>
  <c r="AY820" i="8"/>
  <c r="AY819" i="8"/>
  <c r="AY816" i="8"/>
  <c r="AY815" i="8"/>
  <c r="AY814" i="8"/>
  <c r="AY813" i="8"/>
  <c r="AY821" i="8" s="1"/>
  <c r="AY812" i="8"/>
  <c r="AU812" i="8"/>
  <c r="Y812" i="8"/>
  <c r="AY808" i="8"/>
  <c r="AY804" i="8"/>
  <c r="AY801" i="8"/>
  <c r="AY800" i="8"/>
  <c r="AY806"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8" i="8"/>
  <c r="AY697" i="8"/>
  <c r="AY699" i="8" s="1"/>
  <c r="AY693" i="8"/>
  <c r="AY692" i="8"/>
  <c r="AY695" i="8" s="1"/>
  <c r="AY688" i="8"/>
  <c r="AY687" i="8"/>
  <c r="AY691" i="8" s="1"/>
  <c r="AY684" i="8"/>
  <c r="AY682" i="8"/>
  <c r="AY683" i="8" s="1"/>
  <c r="AY678" i="8"/>
  <c r="AY677" i="8"/>
  <c r="AY679" i="8" s="1"/>
  <c r="AY673" i="8"/>
  <c r="AY672" i="8"/>
  <c r="AY675" i="8" s="1"/>
  <c r="AY670" i="8"/>
  <c r="AY669" i="8"/>
  <c r="AY668" i="8"/>
  <c r="AY667" i="8"/>
  <c r="AY671" i="8" s="1"/>
  <c r="AY664" i="8"/>
  <c r="AY662" i="8"/>
  <c r="AY663" i="8" s="1"/>
  <c r="AY658" i="8"/>
  <c r="AY657" i="8"/>
  <c r="AY659" i="8" s="1"/>
  <c r="AY653" i="8"/>
  <c r="AY652" i="8"/>
  <c r="AY655" i="8" s="1"/>
  <c r="AY648" i="8"/>
  <c r="AY647" i="8"/>
  <c r="AY651" i="8" s="1"/>
  <c r="AY646" i="8"/>
  <c r="AY644" i="8"/>
  <c r="AY643" i="8"/>
  <c r="AY645" i="8" s="1"/>
  <c r="AY638" i="8"/>
  <c r="AY639" i="8" s="1"/>
  <c r="AY637" i="8"/>
  <c r="AY634" i="8"/>
  <c r="AY633" i="8"/>
  <c r="AY635" i="8" s="1"/>
  <c r="AY632" i="8"/>
  <c r="AY628" i="8"/>
  <c r="AY631" i="8" s="1"/>
  <c r="AY625" i="8"/>
  <c r="AY623" i="8"/>
  <c r="AY627" i="8" s="1"/>
  <c r="AY620" i="8"/>
  <c r="AY618" i="8"/>
  <c r="AY619" i="8" s="1"/>
  <c r="AY613" i="8"/>
  <c r="AY615" i="8" s="1"/>
  <c r="AY612" i="8"/>
  <c r="AY609" i="8"/>
  <c r="AY608" i="8"/>
  <c r="AY611" i="8" s="1"/>
  <c r="AY606" i="8"/>
  <c r="AY605" i="8"/>
  <c r="AY604" i="8"/>
  <c r="AY603" i="8"/>
  <c r="AY607" i="8" s="1"/>
  <c r="AY602" i="8"/>
  <c r="AY598" i="8"/>
  <c r="AY599" i="8" s="1"/>
  <c r="AY593" i="8"/>
  <c r="AY595" i="8" s="1"/>
  <c r="AY592" i="8"/>
  <c r="AY589" i="8"/>
  <c r="AY584" i="8"/>
  <c r="AY582" i="8"/>
  <c r="AY581" i="8"/>
  <c r="AY580" i="8"/>
  <c r="AY579" i="8"/>
  <c r="AY583" i="8" s="1"/>
  <c r="AY574" i="8"/>
  <c r="AY569" i="8"/>
  <c r="AY564" i="8"/>
  <c r="AY561" i="8"/>
  <c r="AY559" i="8"/>
  <c r="AY563" i="8" s="1"/>
  <c r="AY554" i="8"/>
  <c r="AY549" i="8"/>
  <c r="AY544" i="8"/>
  <c r="AY542" i="8"/>
  <c r="AY540" i="8"/>
  <c r="AY539" i="8"/>
  <c r="AY543" i="8" s="1"/>
  <c r="AY538" i="8"/>
  <c r="AY536" i="8"/>
  <c r="AY535" i="8"/>
  <c r="AY537" i="8" s="1"/>
  <c r="AY530" i="8"/>
  <c r="AY525" i="8"/>
  <c r="AY520" i="8"/>
  <c r="AY515" i="8"/>
  <c r="AY519" i="8" s="1"/>
  <c r="AY510" i="8"/>
  <c r="AY505" i="8"/>
  <c r="AY500" i="8"/>
  <c r="AY498" i="8"/>
  <c r="AY497" i="8"/>
  <c r="AY496" i="8"/>
  <c r="AY495" i="8"/>
  <c r="AY499" i="8" s="1"/>
  <c r="AY490" i="8"/>
  <c r="AY485" i="8"/>
  <c r="AY484" i="8"/>
  <c r="AY481" i="8"/>
  <c r="AY482" i="8" s="1"/>
  <c r="AY483" i="8" s="1"/>
  <c r="AY476" i="8"/>
  <c r="AY479" i="8" s="1"/>
  <c r="AY471" i="8"/>
  <c r="AY475" i="8" s="1"/>
  <c r="AY466" i="8"/>
  <c r="AY467" i="8" s="1"/>
  <c r="AY461" i="8"/>
  <c r="AY463" i="8" s="1"/>
  <c r="AY456" i="8"/>
  <c r="AY459" i="8" s="1"/>
  <c r="AY451" i="8"/>
  <c r="AY455" i="8" s="1"/>
  <c r="AY446" i="8"/>
  <c r="AY447" i="8" s="1"/>
  <c r="AY441" i="8"/>
  <c r="AY443" i="8" s="1"/>
  <c r="AY436" i="8"/>
  <c r="AY439" i="8" s="1"/>
  <c r="AY431" i="8"/>
  <c r="AY435" i="8" s="1"/>
  <c r="AY430" i="8"/>
  <c r="AY427" i="8"/>
  <c r="AY429" i="8" s="1"/>
  <c r="AY426" i="8"/>
  <c r="AY421" i="8"/>
  <c r="AY420" i="8"/>
  <c r="AY423" i="8" s="1"/>
  <c r="AY416" i="8"/>
  <c r="AY414" i="8"/>
  <c r="AY413" i="8"/>
  <c r="AY417" i="8" s="1"/>
  <c r="AY409" i="8"/>
  <c r="AY408" i="8"/>
  <c r="AY406" i="8"/>
  <c r="AY410" i="8" s="1"/>
  <c r="AY399" i="8"/>
  <c r="AY403" i="8" s="1"/>
  <c r="AY393" i="8"/>
  <c r="AY392" i="8"/>
  <c r="AY395" i="8" s="1"/>
  <c r="AY388" i="8"/>
  <c r="AY391" i="8" s="1"/>
  <c r="AY385" i="8"/>
  <c r="AY384" i="8"/>
  <c r="AY387" i="8" s="1"/>
  <c r="AY380" i="8"/>
  <c r="AY378" i="8"/>
  <c r="AY377" i="8"/>
  <c r="AY376" i="8"/>
  <c r="AY379" i="8" s="1"/>
  <c r="AY373" i="8"/>
  <c r="AY372" i="8"/>
  <c r="AY375" i="8" s="1"/>
  <c r="AY370" i="8"/>
  <c r="AY371" i="8" s="1"/>
  <c r="AY368" i="8"/>
  <c r="AY367" i="8"/>
  <c r="AY369" i="8" s="1"/>
  <c r="AY360" i="8"/>
  <c r="AY353" i="8"/>
  <c r="AY357" i="8" s="1"/>
  <c r="AY349" i="8"/>
  <c r="AY348" i="8"/>
  <c r="AY346" i="8"/>
  <c r="AY350" i="8" s="1"/>
  <c r="AY345" i="8"/>
  <c r="AY340" i="8"/>
  <c r="AY339" i="8"/>
  <c r="AY343" i="8" s="1"/>
  <c r="AY333" i="8"/>
  <c r="AY332" i="8"/>
  <c r="AY335" i="8" s="1"/>
  <c r="AY328" i="8"/>
  <c r="AY331" i="8" s="1"/>
  <c r="AY326" i="8"/>
  <c r="AY325" i="8"/>
  <c r="AY324" i="8"/>
  <c r="AY327" i="8" s="1"/>
  <c r="AY322" i="8"/>
  <c r="AY321" i="8"/>
  <c r="AY320" i="8"/>
  <c r="AY323" i="8" s="1"/>
  <c r="AY317" i="8"/>
  <c r="AY316" i="8"/>
  <c r="AY319" i="8" s="1"/>
  <c r="AY312" i="8"/>
  <c r="AY315" i="8" s="1"/>
  <c r="AY310" i="8"/>
  <c r="AY311" i="8" s="1"/>
  <c r="AY307" i="8"/>
  <c r="AY309" i="8" s="1"/>
  <c r="AY301" i="8"/>
  <c r="AY300" i="8"/>
  <c r="AY304" i="8" s="1"/>
  <c r="AY293" i="8"/>
  <c r="AY297" i="8" s="1"/>
  <c r="AY286" i="8"/>
  <c r="AY285" i="8"/>
  <c r="AY282" i="8"/>
  <c r="AY281" i="8"/>
  <c r="AY280" i="8"/>
  <c r="AY279" i="8"/>
  <c r="AY283" i="8" s="1"/>
  <c r="AY278" i="8"/>
  <c r="AY274" i="8"/>
  <c r="AY272" i="8"/>
  <c r="AY277" i="8" s="1"/>
  <c r="AY268" i="8"/>
  <c r="AY269" i="8" s="1"/>
  <c r="AY266" i="8"/>
  <c r="AY264" i="8"/>
  <c r="AY265" i="8" s="1"/>
  <c r="AY260" i="8"/>
  <c r="AY261" i="8" s="1"/>
  <c r="AY258" i="8"/>
  <c r="AY256" i="8"/>
  <c r="AY257" i="8" s="1"/>
  <c r="AY252" i="8"/>
  <c r="AY253" i="8" s="1"/>
  <c r="AY250" i="8"/>
  <c r="AY251" i="8" s="1"/>
  <c r="AY247" i="8"/>
  <c r="AY249" i="8" s="1"/>
  <c r="AY246" i="8"/>
  <c r="AY242" i="8"/>
  <c r="AY240" i="8"/>
  <c r="AY245" i="8" s="1"/>
  <c r="AY238" i="8"/>
  <c r="AY236" i="8"/>
  <c r="AY234" i="8"/>
  <c r="AY233" i="8"/>
  <c r="AY237" i="8" s="1"/>
  <c r="AY226" i="8"/>
  <c r="AY225" i="8"/>
  <c r="AY221" i="8"/>
  <c r="AY220" i="8"/>
  <c r="AY219" i="8"/>
  <c r="AY223" i="8" s="1"/>
  <c r="AY214" i="8"/>
  <c r="AY212" i="8"/>
  <c r="AY217" i="8" s="1"/>
  <c r="AY210" i="8"/>
  <c r="AY208" i="8"/>
  <c r="AY209" i="8" s="1"/>
  <c r="AY206" i="8"/>
  <c r="AY204" i="8"/>
  <c r="AY205" i="8" s="1"/>
  <c r="AY202" i="8"/>
  <c r="AY200" i="8"/>
  <c r="AY201" i="8" s="1"/>
  <c r="AY198" i="8"/>
  <c r="AY196" i="8"/>
  <c r="AY197" i="8" s="1"/>
  <c r="AY194" i="8"/>
  <c r="AY192" i="8"/>
  <c r="AY193" i="8" s="1"/>
  <c r="AY190" i="8"/>
  <c r="AY191" i="8" s="1"/>
  <c r="AY189" i="8"/>
  <c r="AY188" i="8"/>
  <c r="AY187" i="8"/>
  <c r="AY186" i="8"/>
  <c r="AY184" i="8"/>
  <c r="AY182" i="8"/>
  <c r="AY180" i="8"/>
  <c r="AY178" i="8"/>
  <c r="AY176" i="8"/>
  <c r="AY174" i="8"/>
  <c r="AY173" i="8"/>
  <c r="AY177" i="8" s="1"/>
  <c r="AY166" i="8"/>
  <c r="AY171" i="8" s="1"/>
  <c r="AY162" i="8"/>
  <c r="AY159" i="8"/>
  <c r="AY165" i="8" s="1"/>
  <c r="AY152" i="8"/>
  <c r="AY156" i="8" s="1"/>
  <c r="AY148" i="8"/>
  <c r="AY151" i="8" s="1"/>
  <c r="AY144" i="8"/>
  <c r="AY147" i="8" s="1"/>
  <c r="AY142" i="8"/>
  <c r="AY140" i="8"/>
  <c r="AY141" i="8" s="1"/>
  <c r="AY136" i="8"/>
  <c r="AY137" i="8" s="1"/>
  <c r="AY134" i="8"/>
  <c r="AY132" i="8"/>
  <c r="AY133" i="8" s="1"/>
  <c r="AY130" i="8"/>
  <c r="AY131" i="8" s="1"/>
  <c r="AY127" i="8"/>
  <c r="AY129" i="8" s="1"/>
  <c r="AY126" i="8"/>
  <c r="AY124" i="8"/>
  <c r="AY125" i="8" s="1"/>
  <c r="AY123" i="8"/>
  <c r="AY122" i="8"/>
  <c r="AY121" i="8"/>
  <c r="AY118" i="8"/>
  <c r="AY120" i="8" s="1"/>
  <c r="AY112" i="8"/>
  <c r="AY114" i="8" s="1"/>
  <c r="AY111" i="8"/>
  <c r="AY109" i="8"/>
  <c r="AY110" i="8" s="1"/>
  <c r="AY108" i="8"/>
  <c r="AY107" i="8"/>
  <c r="AY106" i="8"/>
  <c r="AY103" i="8"/>
  <c r="AY105" i="8" s="1"/>
  <c r="AY98" i="8"/>
  <c r="AY97" i="8"/>
  <c r="AY96" i="8"/>
  <c r="AY95" i="8"/>
  <c r="AY99" i="8" s="1"/>
  <c r="AY92" i="8"/>
  <c r="AY90" i="8"/>
  <c r="AY91" i="8" s="1"/>
  <c r="AY80" i="8"/>
  <c r="AY87" i="8" s="1"/>
  <c r="AY79" i="8"/>
  <c r="AY76" i="8"/>
  <c r="AY75" i="8"/>
  <c r="AY73" i="8"/>
  <c r="AY78" i="8" s="1"/>
  <c r="AY72" i="8"/>
  <c r="AY71" i="8"/>
  <c r="AY68" i="8"/>
  <c r="AY67" i="8"/>
  <c r="AY65" i="8"/>
  <c r="AY70" i="8" s="1"/>
  <c r="AY64" i="8"/>
  <c r="AY63" i="8"/>
  <c r="AM62" i="8"/>
  <c r="AY61" i="8"/>
  <c r="AY60" i="8"/>
  <c r="AY58" i="8"/>
  <c r="AY62" i="8" s="1"/>
  <c r="AY57" i="8"/>
  <c r="AY56" i="8"/>
  <c r="AY54" i="8"/>
  <c r="AY53" i="8"/>
  <c r="AY52" i="8"/>
  <c r="AY51" i="8"/>
  <c r="AY55" i="8" s="1"/>
  <c r="AY49" i="8"/>
  <c r="AY48" i="8"/>
  <c r="AM48" i="8"/>
  <c r="AY46" i="8"/>
  <c r="AY45" i="8"/>
  <c r="AY44" i="8"/>
  <c r="AY50" i="8" s="1"/>
  <c r="AY42" i="8"/>
  <c r="AY41" i="8"/>
  <c r="AM41" i="8"/>
  <c r="AY39" i="8"/>
  <c r="AY38" i="8"/>
  <c r="AY37" i="8"/>
  <c r="AY43" i="8" s="1"/>
  <c r="AM34" i="8"/>
  <c r="W29" i="8"/>
  <c r="W28" i="8" s="1"/>
  <c r="P29" i="8"/>
  <c r="P28" i="8" s="1"/>
  <c r="AD21" i="8"/>
  <c r="W21" i="8"/>
  <c r="P21" i="8"/>
  <c r="P20" i="8"/>
  <c r="AR18" i="8"/>
  <c r="AK18" i="8"/>
  <c r="AD18" i="8"/>
  <c r="AD20" i="8" s="1"/>
  <c r="W18" i="8"/>
  <c r="W20" i="8" s="1"/>
  <c r="P18" i="8"/>
  <c r="G11" i="8"/>
  <c r="AE8" i="8"/>
  <c r="G8" i="8"/>
  <c r="G6" i="8"/>
  <c r="AV2" i="8"/>
  <c r="AY404" i="8" l="1"/>
  <c r="AY138" i="8"/>
  <c r="AY145" i="8"/>
  <c r="AY149" i="8"/>
  <c r="AY153" i="8"/>
  <c r="AY158" i="8"/>
  <c r="AY218" i="8"/>
  <c r="AY222" i="8"/>
  <c r="AY248" i="8"/>
  <c r="AY254" i="8"/>
  <c r="AY262" i="8"/>
  <c r="AY270" i="8"/>
  <c r="AY284" i="8"/>
  <c r="AY294" i="8"/>
  <c r="AY302" i="8"/>
  <c r="AY308" i="8"/>
  <c r="AY313" i="8"/>
  <c r="AY318" i="8"/>
  <c r="AY329" i="8"/>
  <c r="AY334" i="8"/>
  <c r="AY341" i="8"/>
  <c r="AY354" i="8"/>
  <c r="AY374" i="8"/>
  <c r="AY389" i="8"/>
  <c r="AY394" i="8"/>
  <c r="AY400" i="8"/>
  <c r="AY405" i="8"/>
  <c r="AY428" i="8"/>
  <c r="AY432" i="8"/>
  <c r="AY437" i="8"/>
  <c r="AY442" i="8"/>
  <c r="AY448" i="8"/>
  <c r="AY452" i="8"/>
  <c r="AY457" i="8"/>
  <c r="AY462" i="8"/>
  <c r="AY468" i="8"/>
  <c r="AY472" i="8"/>
  <c r="AY477" i="8"/>
  <c r="AY516" i="8"/>
  <c r="AY541" i="8"/>
  <c r="AY562" i="8"/>
  <c r="AY594" i="8"/>
  <c r="AY614" i="8"/>
  <c r="AY622" i="8"/>
  <c r="AY626" i="8"/>
  <c r="AY640" i="8"/>
  <c r="AY649" i="8"/>
  <c r="AY689" i="8"/>
  <c r="AY802" i="8"/>
  <c r="AY809" i="8"/>
  <c r="AY818" i="8"/>
  <c r="AY823" i="8"/>
  <c r="AY825" i="8"/>
  <c r="AY944" i="8"/>
  <c r="AY157" i="8"/>
  <c r="AY146" i="8"/>
  <c r="AY150" i="8"/>
  <c r="AY154" i="8"/>
  <c r="AY224" i="8"/>
  <c r="AY298" i="8"/>
  <c r="AY305" i="8"/>
  <c r="AY314" i="8"/>
  <c r="AY330" i="8"/>
  <c r="AY338" i="8"/>
  <c r="AY342" i="8"/>
  <c r="AY390" i="8"/>
  <c r="AY396" i="8"/>
  <c r="AY401" i="8"/>
  <c r="AY433" i="8"/>
  <c r="AY438" i="8"/>
  <c r="AY444" i="8"/>
  <c r="AY449" i="8"/>
  <c r="AY453" i="8"/>
  <c r="AY458" i="8"/>
  <c r="AY464" i="8"/>
  <c r="AY469" i="8"/>
  <c r="AY473" i="8"/>
  <c r="AY478" i="8"/>
  <c r="AY517" i="8"/>
  <c r="AY617" i="8"/>
  <c r="AY642" i="8"/>
  <c r="AY650" i="8"/>
  <c r="AY690" i="8"/>
  <c r="AY155" i="8"/>
  <c r="AY306" i="8"/>
  <c r="AY344" i="8"/>
  <c r="AY398" i="8"/>
  <c r="AY402" i="8"/>
  <c r="AY434" i="8"/>
  <c r="AY440" i="8"/>
  <c r="AY445" i="8"/>
  <c r="AY450" i="8"/>
  <c r="AY454" i="8"/>
  <c r="AY460" i="8"/>
  <c r="AY465" i="8"/>
  <c r="AY470" i="8"/>
  <c r="AY474" i="8"/>
  <c r="AY480" i="8"/>
  <c r="AY518" i="8"/>
  <c r="AY560" i="8"/>
  <c r="AY600" i="8"/>
  <c r="AY624" i="8"/>
  <c r="AY629" i="8"/>
  <c r="AY829" i="8"/>
  <c r="AY878" i="8"/>
  <c r="AY1008" i="8"/>
  <c r="AY1042" i="8"/>
  <c r="AY551" i="8"/>
  <c r="AY553" i="8"/>
  <c r="AY552" i="8"/>
  <c r="AY550" i="8"/>
  <c r="AY575" i="8"/>
  <c r="AY578" i="8"/>
  <c r="AY577" i="8"/>
  <c r="AY576" i="8"/>
  <c r="AY40" i="8"/>
  <c r="AY47" i="8"/>
  <c r="AY69" i="8"/>
  <c r="AY77" i="8"/>
  <c r="AY81" i="8"/>
  <c r="AY85" i="8"/>
  <c r="AY89" i="8"/>
  <c r="AY93" i="8"/>
  <c r="AY104" i="8"/>
  <c r="AY119" i="8"/>
  <c r="AY135" i="8"/>
  <c r="AY139" i="8"/>
  <c r="AY143" i="8"/>
  <c r="AY163" i="8"/>
  <c r="AY167" i="8"/>
  <c r="AY172" i="8"/>
  <c r="AY229" i="8"/>
  <c r="AY232" i="8"/>
  <c r="AY228" i="8"/>
  <c r="AY231" i="8"/>
  <c r="AY227" i="8"/>
  <c r="AY289" i="8"/>
  <c r="AY292" i="8"/>
  <c r="AY288" i="8"/>
  <c r="AY291" i="8"/>
  <c r="AY287" i="8"/>
  <c r="AY363" i="8"/>
  <c r="AY364" i="8"/>
  <c r="AY362" i="8"/>
  <c r="AY366" i="8"/>
  <c r="AY361" i="8"/>
  <c r="AY383" i="8"/>
  <c r="AY382" i="8"/>
  <c r="AY381" i="8"/>
  <c r="AY503" i="8"/>
  <c r="AY504" i="8"/>
  <c r="AY502" i="8"/>
  <c r="AY501" i="8"/>
  <c r="AY527" i="8"/>
  <c r="AY529" i="8"/>
  <c r="AY528" i="8"/>
  <c r="AY526" i="8"/>
  <c r="AY555" i="8"/>
  <c r="AY558" i="8"/>
  <c r="AY557" i="8"/>
  <c r="AY556" i="8"/>
  <c r="AY587" i="8"/>
  <c r="AY588" i="8"/>
  <c r="AY586" i="8"/>
  <c r="AY585" i="8"/>
  <c r="AY911" i="8"/>
  <c r="AY909" i="8"/>
  <c r="AY910" i="8"/>
  <c r="AY84" i="8"/>
  <c r="AY88" i="8"/>
  <c r="AY170" i="8"/>
  <c r="AY491" i="8"/>
  <c r="AY494" i="8"/>
  <c r="AY493" i="8"/>
  <c r="AY492" i="8"/>
  <c r="AY523" i="8"/>
  <c r="AY524" i="8"/>
  <c r="AY522" i="8"/>
  <c r="AY521" i="8"/>
  <c r="AY59" i="8"/>
  <c r="AY66" i="8"/>
  <c r="AY74" i="8"/>
  <c r="AY82" i="8"/>
  <c r="AY86" i="8"/>
  <c r="AY94" i="8"/>
  <c r="AY113" i="8"/>
  <c r="AY128" i="8"/>
  <c r="AY160" i="8"/>
  <c r="AY164" i="8"/>
  <c r="AY168" i="8"/>
  <c r="AY185" i="8"/>
  <c r="AY181" i="8"/>
  <c r="AY183" i="8"/>
  <c r="AY230" i="8"/>
  <c r="AY290" i="8"/>
  <c r="AY365" i="8"/>
  <c r="AY507" i="8"/>
  <c r="AY509" i="8"/>
  <c r="AY508" i="8"/>
  <c r="AY506" i="8"/>
  <c r="AY531" i="8"/>
  <c r="AY534" i="8"/>
  <c r="AY533" i="8"/>
  <c r="AY532" i="8"/>
  <c r="AY567" i="8"/>
  <c r="AY568" i="8"/>
  <c r="AY566" i="8"/>
  <c r="AY565" i="8"/>
  <c r="AY591" i="8"/>
  <c r="AY590" i="8"/>
  <c r="AY83" i="8"/>
  <c r="AY161" i="8"/>
  <c r="AY169" i="8"/>
  <c r="AY487" i="8"/>
  <c r="AY489" i="8"/>
  <c r="AY488" i="8"/>
  <c r="AY486" i="8"/>
  <c r="AY511" i="8"/>
  <c r="AY514" i="8"/>
  <c r="AY513" i="8"/>
  <c r="AY512" i="8"/>
  <c r="AY547" i="8"/>
  <c r="AY548" i="8"/>
  <c r="AY546" i="8"/>
  <c r="AY545" i="8"/>
  <c r="AY571" i="8"/>
  <c r="AY573" i="8"/>
  <c r="AY572" i="8"/>
  <c r="AY570" i="8"/>
  <c r="AY175" i="8"/>
  <c r="AY179" i="8"/>
  <c r="AY195" i="8"/>
  <c r="AY199" i="8"/>
  <c r="AY203" i="8"/>
  <c r="AY207" i="8"/>
  <c r="AY211" i="8"/>
  <c r="AY215" i="8"/>
  <c r="AY235" i="8"/>
  <c r="AY239" i="8"/>
  <c r="AY243" i="8"/>
  <c r="AY255" i="8"/>
  <c r="AY259" i="8"/>
  <c r="AY263" i="8"/>
  <c r="AY267" i="8"/>
  <c r="AY271" i="8"/>
  <c r="AY275" i="8"/>
  <c r="AY295" i="8"/>
  <c r="AY299" i="8"/>
  <c r="AY303" i="8"/>
  <c r="AY336" i="8"/>
  <c r="AY356" i="8"/>
  <c r="AY386" i="8"/>
  <c r="AY397" i="8"/>
  <c r="AY411" i="8"/>
  <c r="AY407" i="8"/>
  <c r="AY412" i="8"/>
  <c r="AY422" i="8"/>
  <c r="AY596" i="8"/>
  <c r="AY601" i="8"/>
  <c r="AY610" i="8"/>
  <c r="AY616" i="8"/>
  <c r="AY621" i="8"/>
  <c r="AY630" i="8"/>
  <c r="AY636" i="8"/>
  <c r="AY641" i="8"/>
  <c r="AY654" i="8"/>
  <c r="AY660" i="8"/>
  <c r="AY665" i="8"/>
  <c r="AY674" i="8"/>
  <c r="AY680" i="8"/>
  <c r="AY685" i="8"/>
  <c r="AY694" i="8"/>
  <c r="AY811" i="8"/>
  <c r="AY807" i="8"/>
  <c r="AY803" i="8"/>
  <c r="AY805" i="8"/>
  <c r="AY810" i="8"/>
  <c r="AY830" i="8"/>
  <c r="AY836" i="8"/>
  <c r="AY216" i="8"/>
  <c r="AY244" i="8"/>
  <c r="AY276" i="8"/>
  <c r="AY296" i="8"/>
  <c r="AY337" i="8"/>
  <c r="AY351" i="8"/>
  <c r="AY347" i="8"/>
  <c r="AY352" i="8"/>
  <c r="AY419" i="8"/>
  <c r="AY415" i="8"/>
  <c r="AY418" i="8"/>
  <c r="AY424" i="8"/>
  <c r="AY597" i="8"/>
  <c r="AY656" i="8"/>
  <c r="AY661" i="8"/>
  <c r="AY666" i="8"/>
  <c r="AY676" i="8"/>
  <c r="AY681" i="8"/>
  <c r="AY686" i="8"/>
  <c r="AY696" i="8"/>
  <c r="AY835" i="8"/>
  <c r="AY831" i="8"/>
  <c r="AY827" i="8"/>
  <c r="AY832" i="8"/>
  <c r="AY837" i="8"/>
  <c r="AY213" i="8"/>
  <c r="AY241" i="8"/>
  <c r="AY273" i="8"/>
  <c r="AY359" i="8"/>
  <c r="AY355" i="8"/>
  <c r="AY358" i="8"/>
  <c r="AY425" i="8"/>
  <c r="AY828" i="8"/>
  <c r="AY833" i="8"/>
  <c r="AY975" i="8"/>
  <c r="AY977" i="8"/>
  <c r="AY1041" i="8"/>
  <c r="AY817" i="8"/>
  <c r="AM13" i="5" l="1"/>
  <c r="AM6" i="5" l="1"/>
  <c r="AM62"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55" i="3"/>
  <c r="AY369" i="3"/>
  <c r="AY213" i="3"/>
  <c r="AY235" i="3"/>
  <c r="AY417"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<sst xmlns="http://schemas.openxmlformats.org/spreadsheetml/2006/main" count="4961" uniqueCount="782">
  <si>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</si>
  <si>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</si>
  <si>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</si>
  <si>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</si>
  <si>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</si>
  <si>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</si>
  <si>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</si>
  <si>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</si>
  <si>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</si>
  <si>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</si>
  <si>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</si>
  <si>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</si>
  <si>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</si>
  <si>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</si>
  <si>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</si>
  <si>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</si>
  <si>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</si>
  <si>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</si>
  <si>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</si>
  <si>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</si>
  <si>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</si>
  <si>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</si>
  <si>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</si>
  <si>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</si>
  <si>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</si>
  <si>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</si>
  <si>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</si>
  <si>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</si>
  <si>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</si>
  <si>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</si>
  <si>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</si>
  <si>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</si>
  <si>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</si>
  <si>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</si>
  <si>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</si>
  <si>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</si>
  <si>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</si>
  <si>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</si>
  <si>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</si>
  <si>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</si>
  <si>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</si>
  <si>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</si>
  <si>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</si>
  <si>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</si>
  <si>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</si>
  <si>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</si>
  <si>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</si>
  <si>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</si>
  <si>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</si>
  <si>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</si>
  <si>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</si>
  <si>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</si>
  <si>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</si>
  <si>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</si>
  <si>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</si>
  <si>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</si>
  <si>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</si>
  <si>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</si>
  <si>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</si>
  <si>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</si>
  <si>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</si>
  <si>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</si>
  <si>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</si>
  <si>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</si>
  <si>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</si>
  <si>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</si>
  <si>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</si>
  <si>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</si>
  <si>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</si>
  <si>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</si>
  <si>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</si>
  <si>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</si>
  <si>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</si>
  <si>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</si>
  <si>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</si>
  <si>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</si>
  <si>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</si>
  <si>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</si>
  <si>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</si>
  <si>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</si>
  <si>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</si>
  <si>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</si>
  <si>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</si>
  <si>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</si>
  <si>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</si>
  <si>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</si>
  <si>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</si>
  <si>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</si>
  <si>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</si>
  <si>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</si>
  <si>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</si>
  <si>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</si>
  <si>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</si>
  <si>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</si>
  <si>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</si>
  <si>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</si>
  <si>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</si>
  <si>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</si>
  <si>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</si>
  <si>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</si>
  <si>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</si>
  <si>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</si>
  <si>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</si>
  <si>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</si>
  <si>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</si>
  <si>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</si>
  <si>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</si>
  <si>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</si>
  <si>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</si>
  <si>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</si>
  <si>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</si>
  <si>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</si>
  <si>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</si>
  <si>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</si>
  <si>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</si>
  <si>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</si>
  <si>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</si>
  <si>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</si>
  <si>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</si>
  <si>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</si>
  <si>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</si>
  <si>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</si>
  <si>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</si>
  <si>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</si>
  <si>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</si>
  <si>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</si>
  <si>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</si>
  <si>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</si>
  <si>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</si>
  <si>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</si>
  <si>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</si>
  <si>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</si>
  <si>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</si>
  <si>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</si>
  <si>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</si>
  <si>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</si>
  <si>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</si>
  <si>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</si>
  <si>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</si>
  <si>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</si>
  <si>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</si>
  <si>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</si>
  <si>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</si>
  <si>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</si>
  <si>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</si>
  <si>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</si>
  <si>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</si>
  <si>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</si>
  <si>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</si>
  <si>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</si>
  <si>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</si>
  <si>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</si>
  <si>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</si>
  <si>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</si>
  <si>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</si>
  <si>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</si>
  <si>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</si>
  <si>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</si>
  <si>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</si>
  <si>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</si>
  <si>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</si>
  <si>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</si>
  <si>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</si>
  <si>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</si>
  <si>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</si>
  <si>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</si>
  <si>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</si>
  <si>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</si>
  <si>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</si>
  <si>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</si>
  <si>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</si>
  <si>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</si>
  <si>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</si>
  <si>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</si>
  <si>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</si>
  <si>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</si>
  <si>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</si>
  <si>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</si>
  <si>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</si>
  <si>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</si>
  <si>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</si>
  <si>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</si>
  <si>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</si>
  <si>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</si>
  <si>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</si>
  <si>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</si>
  <si>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</si>
  <si>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</si>
  <si>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</si>
  <si>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</si>
  <si>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</si>
  <si>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</si>
  <si>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</si>
  <si>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</si>
  <si>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</si>
  <si>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</si>
  <si>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</si>
  <si>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</si>
  <si>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</si>
  <si>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</si>
  <si>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</si>
  <si>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</si>
  <si>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</si>
  <si>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</si>
  <si>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</si>
  <si>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</si>
  <si>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</si>
  <si>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</si>
  <si>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</si>
  <si>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</si>
  <si>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</si>
  <si>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</si>
  <si>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</si>
  <si>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</si>
  <si>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</si>
  <si>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</si>
  <si>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</si>
  <si>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</si>
  <si>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</si>
  <si>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</si>
  <si>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</si>
  <si>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</si>
  <si>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</si>
  <si>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</si>
  <si>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</si>
  <si>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</si>
  <si>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</si>
  <si>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</si>
  <si>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</si>
  <si>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</si>
  <si>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</si>
  <si>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</si>
  <si>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</si>
  <si>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</si>
  <si>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</si>
  <si>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</si>
  <si>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</si>
  <si>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</si>
  <si>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</si>
  <si>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</si>
  <si>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</si>
  <si>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</si>
  <si>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</si>
  <si>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</si>
  <si>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</si>
  <si>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</si>
  <si>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</si>
  <si>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</si>
  <si>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</si>
  <si>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</si>
  <si>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</si>
  <si>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</si>
  <si>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</si>
  <si>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</si>
  <si>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</si>
  <si>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</si>
  <si>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</si>
  <si>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</si>
  <si>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</si>
  <si>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</si>
  <si>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</si>
  <si>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</si>
  <si>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</si>
  <si>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</si>
  <si>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</si>
  <si>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</si>
  <si>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</si>
  <si>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</si>
  <si>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</si>
  <si>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</si>
  <si>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</si>
  <si>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</si>
  <si>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</si>
  <si>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</si>
  <si>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</si>
  <si>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</si>
  <si>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</si>
  <si>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</si>
  <si>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</si>
  <si>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</si>
  <si>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</si>
  <si>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</si>
  <si>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</si>
  <si>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</si>
  <si>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</si>
  <si>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</si>
  <si>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</si>
  <si>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</si>
  <si>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</si>
  <si>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</si>
  <si>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</si>
  <si>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</si>
  <si>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</si>
  <si>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</si>
  <si>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</si>
  <si>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</si>
  <si>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</si>
  <si>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</si>
  <si>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</si>
  <si>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</si>
  <si>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</si>
  <si>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</si>
  <si>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</si>
  <si>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</si>
  <si>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</si>
  <si>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</si>
  <si>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</si>
  <si>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</si>
  <si>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</si>
  <si>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</si>
  <si>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</si>
  <si>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</si>
  <si>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</si>
  <si>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</si>
  <si>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</si>
  <si>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</si>
  <si>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</si>
  <si>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</si>
  <si>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</si>
  <si>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</si>
  <si>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</si>
  <si>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</si>
  <si>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</si>
  <si>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</si>
  <si>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</si>
  <si>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</si>
  <si>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</si>
  <si>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</si>
  <si>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</si>
  <si>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</si>
  <si>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</si>
  <si>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</si>
  <si>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</si>
  <si>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</si>
  <si>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</si>
  <si>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</si>
  <si>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</si>
  <si>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</si>
  <si>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</si>
  <si>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</si>
  <si>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</si>
  <si>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</si>
  <si>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</si>
  <si>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</si>
  <si>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</si>
  <si>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</si>
  <si>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</si>
  <si>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</si>
  <si>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</si>
  <si>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</si>
  <si>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</si>
  <si>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</si>
  <si>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</si>
  <si>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</si>
  <si>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</si>
  <si>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</si>
  <si>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</si>
  <si>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</si>
  <si>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</si>
  <si>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</si>
  <si>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</si>
  <si>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</si>
  <si>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</si>
  <si>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</si>
  <si>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</si>
  <si>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</si>
  <si>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</si>
  <si>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</si>
  <si>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</si>
  <si>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</si>
  <si>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</si>
  <si>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</si>
  <si>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</si>
  <si>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</si>
  <si>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</si>
  <si>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</si>
  <si>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</si>
  <si>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</si>
  <si>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</si>
  <si>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</si>
  <si>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</si>
  <si>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</si>
  <si>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</si>
  <si>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</si>
  <si>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</si>
  <si>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</si>
  <si>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</si>
  <si>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</si>
  <si>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</si>
  <si>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</si>
  <si>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</si>
  <si>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</si>
  <si>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</si>
  <si>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</si>
  <si>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</si>
  <si>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</si>
  <si>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</si>
  <si>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</si>
  <si>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</si>
  <si>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</si>
  <si>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</si>
  <si>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</si>
  <si>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</si>
  <si>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</si>
  <si>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</si>
  <si>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</si>
  <si>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</si>
  <si>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</si>
  <si>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</si>
  <si>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</si>
  <si>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</si>
  <si>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</si>
  <si>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</si>
  <si>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</si>
  <si>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</si>
  <si>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</si>
  <si>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</si>
  <si>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</si>
  <si>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</si>
  <si>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</si>
  <si>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</si>
  <si>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</si>
  <si>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</si>
  <si>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</si>
  <si>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</si>
  <si>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</si>
  <si>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</si>
  <si>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</si>
  <si>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</si>
  <si>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</si>
  <si>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</si>
  <si>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</si>
  <si>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</si>
  <si>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</si>
  <si>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</si>
  <si>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</si>
  <si>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</si>
  <si>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</si>
  <si>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</si>
  <si>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</si>
  <si>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</si>
  <si>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</si>
  <si>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</si>
  <si>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</si>
  <si>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</si>
  <si>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</si>
  <si>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</si>
  <si>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</si>
  <si>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</si>
  <si>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</si>
  <si>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</si>
  <si>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</si>
  <si>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</si>
  <si>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</si>
  <si>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</si>
  <si>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</si>
  <si>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</si>
  <si>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</si>
  <si>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</si>
  <si>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</si>
  <si>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</si>
  <si>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</si>
  <si>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</si>
  <si>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</si>
  <si>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</si>
  <si>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</si>
  <si>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</si>
  <si>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</si>
  <si>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</si>
  <si>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</si>
  <si>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</si>
  <si>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</si>
  <si>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</si>
  <si>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</si>
  <si>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</si>
  <si>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</si>
  <si>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</si>
  <si>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</si>
  <si>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</si>
  <si>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</si>
  <si>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</si>
  <si>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</si>
  <si>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</si>
  <si>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</si>
  <si>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</si>
  <si>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</si>
  <si>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</si>
  <si>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</si>
  <si>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</si>
  <si>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</si>
  <si>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</si>
  <si>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</si>
  <si>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</si>
  <si>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</si>
  <si>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</si>
  <si>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</si>
  <si>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</si>
  <si>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</si>
  <si>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</si>
  <si>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</si>
  <si>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</si>
  <si>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</si>
  <si>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</si>
  <si>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</si>
  <si>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</si>
  <si>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</si>
  <si>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</si>
  <si>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</si>
  <si>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</si>
  <si>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</si>
  <si>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</si>
  <si>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</si>
  <si>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</si>
  <si>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</si>
  <si>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</si>
  <si>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</si>
  <si>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</si>
  <si>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</si>
  <si>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</si>
  <si>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</si>
  <si>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</si>
  <si>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</si>
  <si>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</si>
  <si>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</si>
  <si>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</si>
  <si>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</si>
  <si>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</si>
  <si>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</si>
  <si>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</si>
  <si>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</si>
  <si>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</si>
  <si>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</si>
  <si>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</si>
  <si>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</si>
  <si>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</si>
  <si>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</si>
  <si>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</si>
  <si>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</si>
  <si>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</si>
  <si>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</si>
  <si>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</si>
  <si>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</si>
  <si>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</si>
  <si>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</si>
  <si>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</si>
  <si>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</si>
  <si>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</si>
  <si>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</si>
  <si>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</si>
  <si>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</si>
  <si>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</si>
  <si>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</si>
  <si>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</si>
  <si>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</si>
  <si>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</si>
  <si>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</si>
  <si>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</si>
  <si>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</si>
  <si>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</si>
  <si>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</si>
  <si>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</si>
  <si>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</si>
  <si>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</si>
  <si>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</si>
  <si>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</si>
  <si>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</si>
  <si>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</si>
  <si>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</si>
  <si>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</si>
  <si>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</si>
  <si>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</si>
  <si>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</si>
  <si>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</si>
  <si>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</si>
  <si>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</si>
  <si>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</si>
  <si>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</si>
  <si>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</si>
  <si>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</si>
  <si>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</si>
  <si>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</si>
  <si>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</si>
  <si>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</si>
  <si>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</si>
  <si>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</si>
  <si>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</si>
  <si>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</si>
  <si>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</si>
  <si>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</si>
  <si>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</si>
  <si>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</si>
  <si>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</si>
  <si>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</si>
  <si>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</si>
  <si>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</si>
  <si>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</si>
  <si>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</si>
  <si>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</si>
  <si>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</si>
  <si>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</si>
  <si>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</si>
  <si>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</si>
  <si>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</si>
  <si>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</si>
  <si>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</si>
  <si>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</si>
  <si>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</si>
  <si>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</si>
  <si>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</si>
  <si>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</si>
  <si>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</si>
  <si>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</si>
  <si>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</si>
  <si>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</si>
  <si>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</si>
  <si>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</si>
  <si>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</si>
  <si>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</si>
  <si>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</si>
  <si>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</si>
  <si>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</si>
  <si>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</si>
  <si>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</si>
  <si>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</si>
  <si>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</si>
  <si>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</si>
  <si>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人材確保等支援助成金</t>
    <phoneticPr fontId="5"/>
  </si>
  <si>
    <t>職業安定局</t>
    <phoneticPr fontId="5"/>
  </si>
  <si>
    <t>雇用開発企画課</t>
    <phoneticPr fontId="5"/>
  </si>
  <si>
    <t>雇用開発企画課長
宮原　真太郎</t>
    <phoneticPr fontId="5"/>
  </si>
  <si>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phoneticPr fontId="5"/>
  </si>
  <si>
    <t>厚生労働省</t>
  </si>
  <si>
    <t>平成25年度</t>
    <phoneticPr fontId="22"/>
  </si>
  <si>
    <t>終了予定なし</t>
    <phoneticPr fontId="22"/>
  </si>
  <si>
    <t>-</t>
  </si>
  <si>
    <t>雇用安定等給付金</t>
  </si>
  <si>
    <t>本助成金（中小企業団体助成コース）の支給を受けた事業協同組合等の構成中小企業者の本事業終了時における求人充足率平均35％以上</t>
  </si>
  <si>
    <t>求人充足率
(求人充足数／求人数)</t>
  </si>
  <si>
    <t>厚生労働省職業安定局調べ</t>
  </si>
  <si>
    <t>定着率
(支給６ヶ月後の対象労働者数／対象労働者数)</t>
  </si>
  <si>
    <t>☑</t>
  </si>
  <si>
    <t>中小企業団体助成コース　支給団体数
※31年度以降は支給件数</t>
  </si>
  <si>
    <t>団体</t>
  </si>
  <si>
    <t>雇用管理制度助成コース　支給件数</t>
  </si>
  <si>
    <t>件</t>
  </si>
  <si>
    <t>介護福祉機器助成コース　支給件数</t>
  </si>
  <si>
    <t>介護・保育労働者雇用管理制度助成コース　支給件数</t>
  </si>
  <si>
    <t>人事評価改善等助成コース　支給件数</t>
  </si>
  <si>
    <t>単位当たりコスト ＝ Ｘ ／ Ｙ
中小企業団体助成コース
X：「総支給額」
Y：「支給団体数」　※31年度は支給件数　　　　　　　　　　　　　　</t>
    <phoneticPr fontId="5"/>
  </si>
  <si>
    <t>円/団体</t>
  </si>
  <si>
    <t>　　X/Y</t>
    <phoneticPr fontId="5"/>
  </si>
  <si>
    <t>71,718,500／21</t>
  </si>
  <si>
    <t>単位当たりコスト ＝ Ｘ ／ Ｙ
雇用管理制度助成コース
X：「総支給額」
Y：「支給件数」　　　　　　　　　　　　　　　　　　　</t>
    <phoneticPr fontId="5"/>
  </si>
  <si>
    <t>円/件</t>
  </si>
  <si>
    <t>2,678,490,000/11,695</t>
  </si>
  <si>
    <t>単位当たりコスト ＝ Ｘ ／ Ｙ
介護福祉機器助成コース
X：「総支給額」
Y：「支給件数」　　　　　　　　　　　　　　　　　　</t>
    <phoneticPr fontId="5"/>
  </si>
  <si>
    <t>1,580,611,000/1,700</t>
  </si>
  <si>
    <t>1,432,838,000/1,776</t>
  </si>
  <si>
    <t>単位当たりコスト ＝ Ｘ ／ Ｙ
介護・保育労働者雇用管理制度助成コース
X：「総支給額」
Y：「支給件数」　　　　　　　　　　　　　　　　　　　</t>
    <phoneticPr fontId="5"/>
  </si>
  <si>
    <t>402,040,000/770</t>
  </si>
  <si>
    <t>313,190,000/579</t>
  </si>
  <si>
    <t>単位当たりコスト ＝ Ｘ ／ Ｙ
人事評価改善等助成コース
X：「総支給額」
Y：「支給件数」　　　　　　　　　　　　　　　　　　　</t>
    <phoneticPr fontId="5"/>
  </si>
  <si>
    <t>801,600,000/1,590</t>
  </si>
  <si>
    <t>1,164,000,000/2,237</t>
  </si>
  <si>
    <t>雇用機会を創出するとともに雇用の安定を図ること。（Ⅴー２）</t>
  </si>
  <si>
    <t>地域、中小企業、産業の特性に応じ、雇用の創出及び雇用の安定を図ること。（Ⅴ－２－１）</t>
  </si>
  <si>
    <t>①中小企業団体助成コースの支給を受けた事業協同組合等の構成中小企業者の本事業終了時における求人充足率の平均　</t>
  </si>
  <si>
    <t>②雇用管理制度助成コースの支給を受けた事業主の事業所における支給後６ヶ月後の労働者の定着率　　　　　　　　　　　　　　　　　　　　　</t>
  </si>
  <si>
    <t>新25-033</t>
  </si>
  <si>
    <t>511</t>
  </si>
  <si>
    <t>522</t>
  </si>
  <si>
    <t>520</t>
  </si>
  <si>
    <t>29-0060/516</t>
  </si>
  <si>
    <t>535</t>
  </si>
  <si>
    <t>事業所の割合
（働き方に関する指標が改善された事業所数／計画達成助成の支給を受けた事業所数）</t>
  </si>
  <si>
    <t>○</t>
  </si>
  <si>
    <t>-</t>
    <phoneticPr fontId="5"/>
  </si>
  <si>
    <t>厚生労働省職業安定局調べ</t>
    <phoneticPr fontId="5"/>
  </si>
  <si>
    <t>【～令和元年度】
本助成金（介護福祉機器助成コース）の支給を受けた事業主の事業所における支給後６ヶ月後の労働者の定着率93.9％以上　
【令和2年度】
本助成金（介護福祉機器助成コース）の支給を受けた事業主の事業所における支給後６か月後の定着率が前年同期に比べ改善した事業所の割合80％以上</t>
    <phoneticPr fontId="5"/>
  </si>
  <si>
    <t>【～令和元年度】
本助成金（人事評価改善等助成コース）の支給を受けた事業主の事業所における支給後６ヶ月後の労働者の定着率85％以上
【令和2年度】
⑤本助成金（人事評価改善等助成コース）の制度整備助成の支給を受けた事業主の事業所における支給後６か月後の労働者の定着率が前年同期に比べ改善した事業所の割合90％以上</t>
    <phoneticPr fontId="5"/>
  </si>
  <si>
    <t>⑤
【～令和元年度】
本助成金（人事評価改善等助成コース）の支給を受けた事業主の事業所における支給後６ヶ月後の労働者の定着率
【令和2年度】
⑤本助成金（人事評価改善等助成コース）の制度整備助成の支給を受けた事業主の事業所における支給後６か月後の労働者の定着率が前年同期に比べ改善した事業所の割合</t>
    <phoneticPr fontId="5"/>
  </si>
  <si>
    <t>【～令和元年度】
本助成金（介護・保育労働者雇用管理制度助成コース）の支給を受けた事業主の事業所における支給後６ヶ月後の労働者の定着率92.3％以上
【令和2年度】
本助成金（介護・保育労働者雇用管理制度助成コース）の制度整備助成の支給を受けた事業主の事業所における支給後６か月後の定着率が前年同期に比べ改善した事業所の割合80％以上</t>
    <phoneticPr fontId="5"/>
  </si>
  <si>
    <t>事業主や中小企業団体（事業協同組合等）への人材確保等支援助成金の支給</t>
    <rPh sb="21" eb="31">
      <t>ジンザイカクホトウシエンジョセイキン</t>
    </rPh>
    <phoneticPr fontId="5"/>
  </si>
  <si>
    <t>本助成金（設備改善等助成コース）の計画達成助成（１年目）の支給を受けた事業主の事業所における支給後６ヶ月後の労働者の定着率85.1%以上</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</si>
  <si>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5"/>
  </si>
  <si>
    <t>本助成金（雇用管理制度助成コース）の支給を受けた事業主の事業所における支給後６ヶ月後の労働者の定着率90.3％以上</t>
    <phoneticPr fontId="5"/>
  </si>
  <si>
    <t>④
【～令和元年度】
本助成金（介護・保育労働者雇用管理制度助成コース）の支給を受けた事業主の事業所における支給後６ヶ月後の労働者の定着率
【令和2年度】
本助成金（介護・保育労働者雇用管理制度助成コース）の制度整備助成の支給を受けた事業主の事業所における支給後６か月後の定着率が前年同期に比べ改善した事業所の割合</t>
    <phoneticPr fontId="5"/>
  </si>
  <si>
    <t>③
【～令和元年度】
本助成金（介護福祉機器助成コース）の支給を受けた事業主の事業所における支給後６ヶ月後の労働者の定着率
【令和2年度】
本助成金（介護福祉機器助成コース）の支給を受けた事業主の事業所における支給後６か月後の定着率が前年同期に比べ改善した事業所の割合</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</si>
  <si>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令和３年度からは、事業主の人材定着へのより積極的な取組を促すために、制度整備助成を廃した。
【設備改善等支援コース】
雇用管理の改善を図る事業主が、「雇用管理改善計画」を作成し、当該計画に係る設備投資を行い、一定の雇用管理改善及び生産性の向上を達成した場合に助成する。（令和２年度をもって廃止）
【働き方改革支援コース】
働き方改革に取り組む上で、人材を確保することが必要な中小企業が新たに労働者を雇い入れ、一定の雇用管理改善を図る場合に助成する。（令和２年度をもって廃止）
※平成29年度の職場定着支援助成金、人事評価改善等助成金及び建設労働者確保育成助成金の一部コースを整理・統合し、平成30年度に人材確保等支援助成金を創設したもの。
</t>
    <rPh sb="744" eb="746">
      <t>レイワ</t>
    </rPh>
    <rPh sb="747" eb="749">
      <t>ネンド</t>
    </rPh>
    <rPh sb="778" eb="780">
      <t>セイド</t>
    </rPh>
    <rPh sb="780" eb="782">
      <t>セイビ</t>
    </rPh>
    <rPh sb="782" eb="784">
      <t>ジョセイ</t>
    </rPh>
    <rPh sb="785" eb="786">
      <t>ハイ</t>
    </rPh>
    <rPh sb="879" eb="881">
      <t>レイワ</t>
    </rPh>
    <rPh sb="882" eb="884">
      <t>ネンド</t>
    </rPh>
    <rPh sb="888" eb="890">
      <t>ハイシ</t>
    </rPh>
    <phoneticPr fontId="5"/>
  </si>
  <si>
    <t>本助成金（働き方改革支援コース）の計画達成助成の支給を受けた事業主の事業所において、働き方に関する指標が改善された（時間外労働の削減や所定労働時間の短縮、総業務量の削減等）事業所の割合90％以上</t>
    <phoneticPr fontId="5"/>
  </si>
  <si>
    <t>働き方改革支援コース　支給件数</t>
    <phoneticPr fontId="5"/>
  </si>
  <si>
    <t>設備改善等助成コース　支給件数</t>
    <phoneticPr fontId="5"/>
  </si>
  <si>
    <t>単位当たりコスト ＝ Ｘ ／ Ｙ
設備改善等助成コース
X：「総支給額」
Y：「支給件数」　　　　　　　　　　　　　　　　　　　</t>
    <phoneticPr fontId="5"/>
  </si>
  <si>
    <t>単位当たりコスト ＝ Ｘ ／ Ｙ
働き方改革支援コース
X：「総支給額」
Y：「支給件数」　　　　　　　　　　　　　　　　　　　</t>
    <phoneticPr fontId="5"/>
  </si>
  <si>
    <t>-</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</si>
  <si>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介護事業主が新たに介護福祉機器を導入し、適切な運用を行うことにより従業員の離職率を低下させた場合に介護福祉機器の導入費用の20%（生産性要件を満たした場合は35%）（上限150万円）を支給。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実施し、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雇用管理の改善を図る事業主が、「雇用管理改善計画」を作成し、当該計画に係る設備投資を行い、一定の雇用管理改善及び生産性の向上を達成した場合に助成する。（令和２年度をもって廃止）
【働き方改革支援コース】
働き方改革に取り組む上で、人材を確保することが必要な中小企業が新たに労働者を雇い入れ、一定の雇用管理改善を図る場合に助成する。（令和２年度をもって廃止）
※平成29年度の職場定着支援助成金、人事評価改善等助成金及び建設労働者確保育成助成金の一部コースを整理・統合し、平成30年度に人材確保等支援助成金を創設したもの。
</t>
    <rPh sb="781" eb="783">
      <t>レイワ</t>
    </rPh>
    <rPh sb="784" eb="786">
      <t>ネンド</t>
    </rPh>
    <rPh sb="790" eb="792">
      <t>ハイシ</t>
    </rPh>
    <phoneticPr fontId="5"/>
  </si>
  <si>
    <t>1,182,270,000/1,461</t>
    <phoneticPr fontId="5"/>
  </si>
  <si>
    <t>332,445,000/557</t>
    <phoneticPr fontId="5"/>
  </si>
  <si>
    <t>中小企業等が雇用管理改善等により労働力を確保することは国の施策として重要であり、国民や社会のニーズも高い。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2">
      <t>コクミン</t>
    </rPh>
    <rPh sb="43" eb="45">
      <t>シャカイ</t>
    </rPh>
    <rPh sb="50" eb="51">
      <t>タカ</t>
    </rPh>
    <phoneticPr fontId="5"/>
  </si>
  <si>
    <t>本事業は、国が行う雇用管理の改善等に係る指導・支援と一体的に運営することが望ましく、国が実施すべき事業である。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シドウ</t>
    </rPh>
    <rPh sb="23" eb="25">
      <t>シエン</t>
    </rPh>
    <rPh sb="26" eb="29">
      <t>イッタイテキ</t>
    </rPh>
    <rPh sb="30" eb="32">
      <t>ウンエイ</t>
    </rPh>
    <rPh sb="37" eb="38">
      <t>ノゾ</t>
    </rPh>
    <rPh sb="42" eb="43">
      <t>クニ</t>
    </rPh>
    <rPh sb="44" eb="46">
      <t>ジッシ</t>
    </rPh>
    <rPh sb="49" eb="51">
      <t>ジギョウ</t>
    </rPh>
    <phoneticPr fontId="5"/>
  </si>
  <si>
    <t>中小企業等が雇用管理改善等により労働力を確保することは国の施策として重要であり、優先度は高い。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3">
      <t>ユウセンド</t>
    </rPh>
    <rPh sb="44" eb="45">
      <t>タカ</t>
    </rPh>
    <phoneticPr fontId="5"/>
  </si>
  <si>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</si>
  <si>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</si>
  <si>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</si>
  <si>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一定の基準に基づいて、都道府県知事又は都道府県労働局長が認定した計画に基づいて実施されるため、事業目的に即し真に必要なものに限定されている。</t>
    <rPh sb="0" eb="2">
      <t>イッテイ</t>
    </rPh>
    <rPh sb="3" eb="5">
      <t>キジュン</t>
    </rPh>
    <rPh sb="6" eb="7">
      <t>モト</t>
    </rPh>
    <rPh sb="11" eb="15">
      <t>トドウフケン</t>
    </rPh>
    <rPh sb="15" eb="17">
      <t>チジ</t>
    </rPh>
    <rPh sb="17" eb="18">
      <t>マタ</t>
    </rPh>
    <rPh sb="19" eb="23">
      <t>トドウフケン</t>
    </rPh>
    <rPh sb="23" eb="25">
      <t>ロウドウ</t>
    </rPh>
    <rPh sb="25" eb="27">
      <t>キョクチョウ</t>
    </rPh>
    <rPh sb="28" eb="30">
      <t>ニンテイ</t>
    </rPh>
    <rPh sb="32" eb="34">
      <t>ケイカク</t>
    </rPh>
    <rPh sb="35" eb="36">
      <t>モト</t>
    </rPh>
    <rPh sb="39" eb="41">
      <t>ジッシ</t>
    </rPh>
    <rPh sb="47" eb="49">
      <t>ジギョウ</t>
    </rPh>
    <rPh sb="49" eb="51">
      <t>モクテキ</t>
    </rPh>
    <rPh sb="52" eb="53">
      <t>ソク</t>
    </rPh>
    <rPh sb="54" eb="55">
      <t>シン</t>
    </rPh>
    <rPh sb="56" eb="58">
      <t>ヒツヨウ</t>
    </rPh>
    <rPh sb="62" eb="64">
      <t>ゲンテイ</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</si>
  <si>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</si>
  <si>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企業に対する雇用管理指導援助業務を実施している労働局が主体となって実施することにより効果的な手段となっている。</t>
    <rPh sb="0" eb="2">
      <t>キギョウ</t>
    </rPh>
    <rPh sb="3" eb="4">
      <t>タイ</t>
    </rPh>
    <rPh sb="6" eb="8">
      <t>コヨウ</t>
    </rPh>
    <rPh sb="8" eb="10">
      <t>カンリ</t>
    </rPh>
    <rPh sb="10" eb="12">
      <t>シドウ</t>
    </rPh>
    <rPh sb="12" eb="14">
      <t>エンジョ</t>
    </rPh>
    <rPh sb="14" eb="16">
      <t>ギョウム</t>
    </rPh>
    <rPh sb="17" eb="19">
      <t>ジッシ</t>
    </rPh>
    <rPh sb="23" eb="26">
      <t>ロウドウキョク</t>
    </rPh>
    <rPh sb="27" eb="29">
      <t>シュタイ</t>
    </rPh>
    <rPh sb="33" eb="35">
      <t>ジッシ</t>
    </rPh>
    <rPh sb="42" eb="45">
      <t>コウカテキ</t>
    </rPh>
    <rPh sb="46" eb="48">
      <t>シュダン</t>
    </rPh>
    <phoneticPr fontId="5"/>
  </si>
  <si>
    <t>1,807,860,000/2,803</t>
    <phoneticPr fontId="5"/>
  </si>
  <si>
    <t>915,200,000/1,339</t>
    <phoneticPr fontId="5"/>
  </si>
  <si>
    <t>37,467,000/28</t>
    <phoneticPr fontId="5"/>
  </si>
  <si>
    <t>696,000,000/712</t>
    <phoneticPr fontId="5"/>
  </si>
  <si>
    <t>39,250,000/57</t>
    <phoneticPr fontId="5"/>
  </si>
  <si>
    <t>-</t>
    <phoneticPr fontId="5"/>
  </si>
  <si>
    <t>200,000/4</t>
    <phoneticPr fontId="5"/>
  </si>
  <si>
    <t>厚労</t>
  </si>
  <si>
    <t>点検対象外</t>
    <rPh sb="0" eb="2">
      <t>テンケン</t>
    </rPh>
    <rPh sb="2" eb="5">
      <t>タイショウガイ</t>
    </rPh>
    <phoneticPr fontId="5"/>
  </si>
  <si>
    <t>29-0060</t>
    <phoneticPr fontId="5"/>
  </si>
  <si>
    <t>-</t>
    <phoneticPr fontId="5"/>
  </si>
  <si>
    <t>-</t>
    <phoneticPr fontId="5"/>
  </si>
  <si>
    <t>中小企業等における雇用管理改善等が促進され、「魅力ある職場づくり」につながることにより、施策目標の達成に寄与すると考えられる。</t>
    <rPh sb="0" eb="2">
      <t>チュウショウ</t>
    </rPh>
    <rPh sb="2" eb="4">
      <t>キギョウ</t>
    </rPh>
    <rPh sb="4" eb="5">
      <t>トウ</t>
    </rPh>
    <rPh sb="9" eb="11">
      <t>コヨウ</t>
    </rPh>
    <rPh sb="11" eb="13">
      <t>カンリ</t>
    </rPh>
    <rPh sb="13" eb="15">
      <t>カイゼン</t>
    </rPh>
    <rPh sb="15" eb="16">
      <t>トウ</t>
    </rPh>
    <rPh sb="17" eb="19">
      <t>ソクシン</t>
    </rPh>
    <rPh sb="23" eb="25">
      <t>ミリョク</t>
    </rPh>
    <rPh sb="27" eb="29">
      <t>ショクバ</t>
    </rPh>
    <rPh sb="44" eb="46">
      <t>セサク</t>
    </rPh>
    <rPh sb="46" eb="48">
      <t>モクヒョウ</t>
    </rPh>
    <rPh sb="49" eb="51">
      <t>タッセイ</t>
    </rPh>
    <rPh sb="52" eb="54">
      <t>キヨ</t>
    </rPh>
    <rPh sb="57" eb="58">
      <t>カンガ</t>
    </rPh>
    <phoneticPr fontId="5"/>
  </si>
  <si>
    <t>516</t>
    <phoneticPr fontId="5"/>
  </si>
  <si>
    <t>-</t>
    <phoneticPr fontId="5"/>
  </si>
  <si>
    <t>事業内容の一部改善</t>
  </si>
  <si>
    <t>執行率を勘案して、予算額の縮減について検討すること。また、活動実績が低調に推移している要因を分析し、事業の適正な執行を図ること。</t>
    <rPh sb="4" eb="6">
      <t>カンアン</t>
    </rPh>
    <phoneticPr fontId="6"/>
  </si>
  <si>
    <t>実績等を踏まえ、要求額を減額している。</t>
    <phoneticPr fontId="5"/>
  </si>
  <si>
    <t>64,526,000/31</t>
    <phoneticPr fontId="5"/>
  </si>
  <si>
    <t>37,467,000/23</t>
    <phoneticPr fontId="5"/>
  </si>
  <si>
    <t>3,692,790,000/7,940</t>
    <phoneticPr fontId="5"/>
  </si>
  <si>
    <t>1,009,330,000/1,747</t>
    <phoneticPr fontId="5"/>
  </si>
  <si>
    <t>900,412,000/1,104</t>
    <phoneticPr fontId="5"/>
  </si>
  <si>
    <t>221.760,000/408</t>
    <phoneticPr fontId="5"/>
  </si>
  <si>
    <t>744,300,000/1,431</t>
    <phoneticPr fontId="5"/>
  </si>
  <si>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</si>
  <si>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</si>
  <si>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新型コロナウイルス感染症の影響を受けやすい事業所への支給が高い割合を占めていたこと等が影響し、一部コースが目標達成できなかった。</t>
    <rPh sb="0" eb="2">
      <t>シンガタ</t>
    </rPh>
    <rPh sb="9" eb="12">
      <t>カンセンショウ</t>
    </rPh>
    <rPh sb="13" eb="15">
      <t>エイキョウ</t>
    </rPh>
    <rPh sb="16" eb="17">
      <t>ウ</t>
    </rPh>
    <phoneticPr fontId="5"/>
  </si>
  <si>
    <t>雇用管理改善等の取組を促進するための助成金であり、広く国民のニーズがある事業である。成果目標については、一部コースにおいて未達成となり、また、執行率については50％となった。なお、令和2年度予算については、執行実績をもとに支給見込件数が減少したこと等により、予算額を減額した。</t>
    <rPh sb="0" eb="2">
      <t>コヨウ</t>
    </rPh>
    <rPh sb="2" eb="4">
      <t>カンリ</t>
    </rPh>
    <rPh sb="4" eb="6">
      <t>カイゼン</t>
    </rPh>
    <rPh sb="6" eb="7">
      <t>トウ</t>
    </rPh>
    <rPh sb="8" eb="9">
      <t>ト</t>
    </rPh>
    <rPh sb="9" eb="10">
      <t>ク</t>
    </rPh>
    <rPh sb="11" eb="13">
      <t>ソクシン</t>
    </rPh>
    <rPh sb="18" eb="21">
      <t>ジョセイキン</t>
    </rPh>
    <rPh sb="25" eb="26">
      <t>ヒロ</t>
    </rPh>
    <rPh sb="27" eb="29">
      <t>コクミン</t>
    </rPh>
    <rPh sb="36" eb="38">
      <t>ジギョウ</t>
    </rPh>
    <rPh sb="42" eb="44">
      <t>セイカ</t>
    </rPh>
    <rPh sb="44" eb="46">
      <t>モクヒョウ</t>
    </rPh>
    <rPh sb="52" eb="54">
      <t>イチブ</t>
    </rPh>
    <rPh sb="61" eb="64">
      <t>ミタッセイ</t>
    </rPh>
    <rPh sb="71" eb="74">
      <t>シッコウリツ</t>
    </rPh>
    <rPh sb="90" eb="92">
      <t>レイワ</t>
    </rPh>
    <rPh sb="93" eb="95">
      <t>ネンド</t>
    </rPh>
    <phoneticPr fontId="5"/>
  </si>
  <si>
    <t>予算額について、令和３年度においてすでに縮減しているところであるが、令和２年度の執行状況等を踏まえ令和４年度の要求額について検討を行っていく。</t>
    <rPh sb="0" eb="3">
      <t>ヨサンガク</t>
    </rPh>
    <rPh sb="8" eb="10">
      <t>レイワ</t>
    </rPh>
    <rPh sb="11" eb="13">
      <t>ネンド</t>
    </rPh>
    <rPh sb="20" eb="22">
      <t>シュクゲン</t>
    </rPh>
    <rPh sb="37" eb="39">
      <t>ネンド</t>
    </rPh>
    <rPh sb="40" eb="42">
      <t>シッコウ</t>
    </rPh>
    <rPh sb="42" eb="44">
      <t>ジョウキョウ</t>
    </rPh>
    <rPh sb="44" eb="45">
      <t>トウ</t>
    </rPh>
    <rPh sb="46" eb="47">
      <t>フ</t>
    </rPh>
    <rPh sb="49" eb="51">
      <t>レイワ</t>
    </rPh>
    <rPh sb="52" eb="54">
      <t>ネンド</t>
    </rPh>
    <rPh sb="62" eb="64">
      <t>ケントウ</t>
    </rPh>
    <rPh sb="65" eb="66">
      <t>オコナ</t>
    </rPh>
    <phoneticPr fontId="5"/>
  </si>
  <si>
    <t>縮減</t>
  </si>
  <si>
    <t>一部のコースにおいて、執行率が低調であったこと等を踏まえ、
① 雇用管理制度助成コース、人事評価改善等助成コースの休止
② 中小企業団体助成コースで支給対象の限定
を実施する。
令和４年度の概算要求では、当該変更等を踏まえ、縮減した予算額を要求している。</t>
    <rPh sb="44" eb="46">
      <t>ジンジ</t>
    </rPh>
    <rPh sb="46" eb="48">
      <t>ヒョウカ</t>
    </rPh>
    <rPh sb="51" eb="53">
      <t>ジョセイ</t>
    </rPh>
    <rPh sb="57" eb="59">
      <t>キュウシ</t>
    </rPh>
    <rPh sb="62" eb="64">
      <t>チュウショウ</t>
    </rPh>
    <rPh sb="64" eb="66">
      <t>キギョウ</t>
    </rPh>
    <rPh sb="66" eb="68">
      <t>ダンタイ</t>
    </rPh>
    <rPh sb="68" eb="70">
      <t>ジョセイ</t>
    </rPh>
    <rPh sb="74" eb="76">
      <t>シキュウ</t>
    </rPh>
    <rPh sb="76" eb="78">
      <t>タイショウ</t>
    </rPh>
    <rPh sb="79" eb="81">
      <t>ゲンテイ</t>
    </rPh>
    <rPh sb="106" eb="107">
      <t>トウ</t>
    </rPh>
    <phoneticPr fontId="5"/>
  </si>
  <si>
    <t>700,000/14</t>
    <phoneticPr fontId="5"/>
  </si>
  <si>
    <t>21,800,000/27</t>
    <phoneticPr fontId="5"/>
  </si>
  <si>
    <t>C.A社</t>
    <rPh sb="3" eb="4">
      <t>シャ</t>
    </rPh>
    <phoneticPr fontId="5"/>
  </si>
  <si>
    <t>D.A社</t>
    <phoneticPr fontId="5"/>
  </si>
  <si>
    <t>E.A社</t>
    <phoneticPr fontId="5"/>
  </si>
  <si>
    <t>F. A社</t>
    <phoneticPr fontId="5"/>
  </si>
  <si>
    <t>G.A社</t>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</si>
  <si>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トウ</t>
    </rPh>
    <rPh sb="26" eb="28">
      <t>ジョセイ</t>
    </rPh>
    <rPh sb="29" eb="31">
      <t>チュウショウ</t>
    </rPh>
    <rPh sb="31" eb="33">
      <t>キギョウ</t>
    </rPh>
    <rPh sb="33" eb="35">
      <t>ダンタイ</t>
    </rPh>
    <rPh sb="35" eb="37">
      <t>ジョセイ</t>
    </rPh>
    <phoneticPr fontId="5"/>
  </si>
  <si>
    <t>助成金</t>
    <rPh sb="0" eb="3">
      <t>ジョセイキン</t>
    </rPh>
    <phoneticPr fontId="5"/>
  </si>
  <si>
    <t>雇用管理の改善にかかる事業を行った事業主への助成（雇用管理制度助成コース）</t>
    <rPh sb="0" eb="2">
      <t>コヨウ</t>
    </rPh>
    <rPh sb="2" eb="4">
      <t>カンリ</t>
    </rPh>
    <rPh sb="5" eb="7">
      <t>カイゼン</t>
    </rPh>
    <rPh sb="11" eb="13">
      <t>ジギョウ</t>
    </rPh>
    <rPh sb="14" eb="15">
      <t>オコナ</t>
    </rPh>
    <rPh sb="17" eb="20">
      <t>ジギョウヌシ</t>
    </rPh>
    <rPh sb="22" eb="24">
      <t>ジョセイ</t>
    </rPh>
    <rPh sb="25" eb="33">
      <t>コヨウカンリセイドジョセイ</t>
    </rPh>
    <phoneticPr fontId="5"/>
  </si>
  <si>
    <t>賃金制度を整備した介護・保育事業主への助成（介護・保育労働者雇用管理制度助成コース）</t>
    <rPh sb="0" eb="2">
      <t>チンギン</t>
    </rPh>
    <rPh sb="2" eb="4">
      <t>セイド</t>
    </rPh>
    <rPh sb="5" eb="7">
      <t>セイビ</t>
    </rPh>
    <rPh sb="9" eb="11">
      <t>カイゴ</t>
    </rPh>
    <rPh sb="12" eb="14">
      <t>ホイク</t>
    </rPh>
    <rPh sb="14" eb="17">
      <t>ジギョウヌシ</t>
    </rPh>
    <rPh sb="22" eb="24">
      <t>カイゴ</t>
    </rPh>
    <rPh sb="25" eb="27">
      <t>ホイク</t>
    </rPh>
    <rPh sb="27" eb="30">
      <t>ロウドウシャ</t>
    </rPh>
    <rPh sb="30" eb="32">
      <t>コヨウ</t>
    </rPh>
    <rPh sb="32" eb="34">
      <t>カンリ</t>
    </rPh>
    <rPh sb="34" eb="36">
      <t>セイド</t>
    </rPh>
    <rPh sb="36" eb="38">
      <t>ジョセイ</t>
    </rPh>
    <phoneticPr fontId="5"/>
  </si>
  <si>
    <t>生産性向上に資する設備等を導入した事業主への助成（設備改善等支援コース）</t>
    <rPh sb="13" eb="15">
      <t>ドウニュウ</t>
    </rPh>
    <rPh sb="17" eb="20">
      <t>ジギョウヌシ</t>
    </rPh>
    <rPh sb="22" eb="24">
      <t>ジョセイ</t>
    </rPh>
    <rPh sb="25" eb="27">
      <t>セツビ</t>
    </rPh>
    <rPh sb="27" eb="29">
      <t>カイゼン</t>
    </rPh>
    <rPh sb="29" eb="30">
      <t>トウ</t>
    </rPh>
    <rPh sb="30" eb="32">
      <t>シエン</t>
    </rPh>
    <phoneticPr fontId="5"/>
  </si>
  <si>
    <t>人事評価制度等を整備した事業主への助成（人事評価改善等助成コース）</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</si>
  <si>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</si>
  <si>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雇い入れにより働き方改革を実施した事業主への助成（働き方改革支援コース）</t>
    <rPh sb="0" eb="3">
      <t>ヤトイイ</t>
    </rPh>
    <rPh sb="7" eb="8">
      <t>ハタラ</t>
    </rPh>
    <rPh sb="9" eb="10">
      <t>カタ</t>
    </rPh>
    <rPh sb="10" eb="12">
      <t>カイカク</t>
    </rPh>
    <rPh sb="13" eb="15">
      <t>ジッシ</t>
    </rPh>
    <rPh sb="25" eb="26">
      <t>ハタラ</t>
    </rPh>
    <rPh sb="27" eb="28">
      <t>カタ</t>
    </rPh>
    <rPh sb="28" eb="30">
      <t>カイカク</t>
    </rPh>
    <rPh sb="30" eb="32">
      <t>シエン</t>
    </rPh>
    <phoneticPr fontId="5"/>
  </si>
  <si>
    <t>労働局</t>
    <rPh sb="0" eb="3">
      <t>ロウドウキョク</t>
    </rPh>
    <phoneticPr fontId="5"/>
  </si>
  <si>
    <t>事業主等に対する助成金の支給</t>
    <rPh sb="0" eb="3">
      <t>ジギョウヌシ</t>
    </rPh>
    <rPh sb="3" eb="4">
      <t>ナド</t>
    </rPh>
    <rPh sb="5" eb="6">
      <t>タイ</t>
    </rPh>
    <rPh sb="8" eb="11">
      <t>ジョセイキン</t>
    </rPh>
    <rPh sb="12" eb="14">
      <t>シキュウ</t>
    </rPh>
    <phoneticPr fontId="5"/>
  </si>
  <si>
    <t>Ａ社</t>
    <rPh sb="1" eb="2">
      <t>シャ</t>
    </rPh>
    <phoneticPr fontId="5"/>
  </si>
  <si>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</si>
  <si>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</si>
  <si>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</si>
  <si>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</si>
  <si>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</si>
  <si>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</si>
  <si>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</si>
  <si>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</si>
  <si>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</si>
  <si>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</si>
  <si>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雇用管理制度を行った事業主への助成</t>
    <rPh sb="0" eb="6">
      <t>コヨウカンリセイド</t>
    </rPh>
    <rPh sb="7" eb="8">
      <t>オコナ</t>
    </rPh>
    <rPh sb="10" eb="13">
      <t>ジギョウヌシ</t>
    </rPh>
    <rPh sb="15" eb="17">
      <t>ジョセイ</t>
    </rPh>
    <phoneticPr fontId="5"/>
  </si>
  <si>
    <t>介護福祉機器を導入した介護事業主への助成</t>
  </si>
  <si>
    <t>賃金制度を整備した介護・保育事業主への助成</t>
    <rPh sb="9" eb="11">
      <t>カイゴ</t>
    </rPh>
    <rPh sb="12" eb="14">
      <t>ホイク</t>
    </rPh>
    <phoneticPr fontId="5"/>
  </si>
  <si>
    <t>人事評価制度等の整備・実施を行った事業主への助成</t>
    <rPh sb="0" eb="4">
      <t>ジンジヒョウカ</t>
    </rPh>
    <rPh sb="4" eb="6">
      <t>セイド</t>
    </rPh>
    <rPh sb="6" eb="7">
      <t>ナド</t>
    </rPh>
    <rPh sb="8" eb="10">
      <t>セイビ</t>
    </rPh>
    <rPh sb="11" eb="13">
      <t>ジッシ</t>
    </rPh>
    <rPh sb="14" eb="15">
      <t>オコナ</t>
    </rPh>
    <rPh sb="17" eb="20">
      <t>ジギョウヌシ</t>
    </rPh>
    <rPh sb="22" eb="24">
      <t>ジョセイ</t>
    </rPh>
    <phoneticPr fontId="5"/>
  </si>
  <si>
    <t>生産性向上に資する設備等を導入した事業主への助成</t>
    <rPh sb="13" eb="15">
      <t>ドウニュウ</t>
    </rPh>
    <rPh sb="17" eb="20">
      <t>ジギョウヌシ</t>
    </rPh>
    <rPh sb="22" eb="24">
      <t>ジョセイ</t>
    </rPh>
    <phoneticPr fontId="5"/>
  </si>
  <si>
    <t>雇い入れにより働き方改革を実施した事業主への助成</t>
    <phoneticPr fontId="5"/>
  </si>
  <si>
    <t>Ｂ</t>
    <phoneticPr fontId="5"/>
  </si>
  <si>
    <t>Ｃ</t>
    <phoneticPr fontId="5"/>
  </si>
  <si>
    <t>Ｄ</t>
    <phoneticPr fontId="5"/>
  </si>
  <si>
    <t>Ｅ</t>
    <phoneticPr fontId="5"/>
  </si>
  <si>
    <t>Ｆ</t>
    <phoneticPr fontId="5"/>
  </si>
  <si>
    <t>Ｇ</t>
    <phoneticPr fontId="5"/>
  </si>
  <si>
    <t>A.A社</t>
    <rPh sb="3" eb="4">
      <t>シャ</t>
    </rPh>
    <phoneticPr fontId="5"/>
  </si>
  <si>
    <t>B.A社</t>
    <rPh sb="3" eb="4">
      <t>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</si>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</sst>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60">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101754</xdr:colOff>
      <xdr:row>748</xdr:row>
      <xdr:rowOff>180975</xdr:rowOff>
    </xdr:from>
    <xdr:to>
      <xdr:col>34</xdr:col>
      <xdr:colOff>152244</xdr:colOff>
      <xdr:row>750</xdr:row>
      <xdr:rowOff>91239</xdr:rowOff>
    </xdr:to>
    <xdr:sp macro="" textlink="">
      <xdr:nvSpPr>
        <xdr:cNvPr id="2" name="正方形/長方形 1"/>
        <xdr:cNvSpPr/>
      </xdr:nvSpPr>
      <xdr:spPr>
        <a:xfrm>
          <a:off x="4302279" y="72599550"/>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3,547</a:t>
          </a:r>
          <a:r>
            <a:rPr kumimoji="1" lang="ja-JP" altLang="en-US" sz="1100">
              <a:solidFill>
                <a:sysClr val="windowText" lastClr="000000"/>
              </a:solidFill>
              <a:latin typeface="+mj-ea"/>
              <a:ea typeface="+mj-ea"/>
            </a:rPr>
            <a:t>百万円</a:t>
          </a:r>
        </a:p>
      </xdr:txBody>
    </xdr:sp>
    <xdr:clientData/>
  </xdr:twoCellAnchor>
  <xdr:twoCellAnchor>
    <xdr:from>
      <xdr:col>11</xdr:col>
      <xdr:colOff>10483</xdr:colOff>
      <xdr:row>755</xdr:row>
      <xdr:rowOff>182487</xdr:rowOff>
    </xdr:from>
    <xdr:to>
      <xdr:col>14</xdr:col>
      <xdr:colOff>181157</xdr:colOff>
      <xdr:row>756</xdr:row>
      <xdr:rowOff>79766</xdr:rowOff>
    </xdr:to>
    <xdr:sp macro="" textlink="">
      <xdr:nvSpPr>
        <xdr:cNvPr id="6" name="テキスト ボックス 5"/>
        <xdr:cNvSpPr txBox="1"/>
      </xdr:nvSpPr>
      <xdr:spPr>
        <a:xfrm>
          <a:off x="2229248" y="78040958"/>
          <a:ext cx="775791"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756</xdr:row>
      <xdr:rowOff>94238</xdr:rowOff>
    </xdr:from>
    <xdr:to>
      <xdr:col>44</xdr:col>
      <xdr:colOff>28704</xdr:colOff>
      <xdr:row>760</xdr:row>
      <xdr:rowOff>235374</xdr:rowOff>
    </xdr:to>
    <xdr:sp macro="" textlink="">
      <xdr:nvSpPr>
        <xdr:cNvPr id="7" name="正方形/長方形 6"/>
        <xdr:cNvSpPr/>
      </xdr:nvSpPr>
      <xdr:spPr>
        <a:xfrm>
          <a:off x="5871853" y="78784345"/>
          <a:ext cx="3137565" cy="155627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1,747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1,009</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755</xdr:row>
      <xdr:rowOff>154711</xdr:rowOff>
    </xdr:from>
    <xdr:to>
      <xdr:col>34</xdr:col>
      <xdr:colOff>105924</xdr:colOff>
      <xdr:row>756</xdr:row>
      <xdr:rowOff>62021</xdr:rowOff>
    </xdr:to>
    <xdr:sp macro="" textlink="">
      <xdr:nvSpPr>
        <xdr:cNvPr id="8" name="テキスト ボックス 7"/>
        <xdr:cNvSpPr txBox="1"/>
      </xdr:nvSpPr>
      <xdr:spPr>
        <a:xfrm>
          <a:off x="4891050" y="78013182"/>
          <a:ext cx="2072874"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756</xdr:row>
      <xdr:rowOff>91856</xdr:rowOff>
    </xdr:from>
    <xdr:to>
      <xdr:col>27</xdr:col>
      <xdr:colOff>116414</xdr:colOff>
      <xdr:row>760</xdr:row>
      <xdr:rowOff>248245</xdr:rowOff>
    </xdr:to>
    <xdr:sp macro="" textlink="">
      <xdr:nvSpPr>
        <xdr:cNvPr id="9" name="正方形/長方形 8"/>
        <xdr:cNvSpPr/>
      </xdr:nvSpPr>
      <xdr:spPr>
        <a:xfrm>
          <a:off x="2462515" y="78781963"/>
          <a:ext cx="3164792" cy="157153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23</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37</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26</xdr:col>
      <xdr:colOff>55944</xdr:colOff>
      <xdr:row>750</xdr:row>
      <xdr:rowOff>136073</xdr:rowOff>
    </xdr:from>
    <xdr:to>
      <xdr:col>26</xdr:col>
      <xdr:colOff>55944</xdr:colOff>
      <xdr:row>755</xdr:row>
      <xdr:rowOff>81644</xdr:rowOff>
    </xdr:to>
    <xdr:cxnSp macro="">
      <xdr:nvCxnSpPr>
        <xdr:cNvPr id="10" name="直線矢印コネクタ 9"/>
        <xdr:cNvCxnSpPr/>
      </xdr:nvCxnSpPr>
      <xdr:spPr>
        <a:xfrm>
          <a:off x="5362730" y="77070859"/>
          <a:ext cx="0" cy="6531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760</xdr:row>
      <xdr:rowOff>340180</xdr:rowOff>
    </xdr:from>
    <xdr:to>
      <xdr:col>27</xdr:col>
      <xdr:colOff>93330</xdr:colOff>
      <xdr:row>764</xdr:row>
      <xdr:rowOff>387207</xdr:rowOff>
    </xdr:to>
    <xdr:sp macro="" textlink="">
      <xdr:nvSpPr>
        <xdr:cNvPr id="11" name="正方形/長方形 10"/>
        <xdr:cNvSpPr/>
      </xdr:nvSpPr>
      <xdr:spPr>
        <a:xfrm>
          <a:off x="2445238" y="80445430"/>
          <a:ext cx="3158985" cy="146217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1,104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900</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761</xdr:row>
      <xdr:rowOff>0</xdr:rowOff>
    </xdr:from>
    <xdr:to>
      <xdr:col>44</xdr:col>
      <xdr:colOff>69614</xdr:colOff>
      <xdr:row>764</xdr:row>
      <xdr:rowOff>371452</xdr:rowOff>
    </xdr:to>
    <xdr:sp macro="" textlink="">
      <xdr:nvSpPr>
        <xdr:cNvPr id="12" name="正方形/長方形 11"/>
        <xdr:cNvSpPr/>
      </xdr:nvSpPr>
      <xdr:spPr>
        <a:xfrm>
          <a:off x="5887376" y="80459036"/>
          <a:ext cx="3162952" cy="143280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408</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222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11</xdr:col>
      <xdr:colOff>194743</xdr:colOff>
      <xdr:row>764</xdr:row>
      <xdr:rowOff>524968</xdr:rowOff>
    </xdr:from>
    <xdr:to>
      <xdr:col>27</xdr:col>
      <xdr:colOff>69292</xdr:colOff>
      <xdr:row>767</xdr:row>
      <xdr:rowOff>108379</xdr:rowOff>
    </xdr:to>
    <xdr:sp macro="" textlink="">
      <xdr:nvSpPr>
        <xdr:cNvPr id="13" name="正方形/長方形 12"/>
        <xdr:cNvSpPr/>
      </xdr:nvSpPr>
      <xdr:spPr>
        <a:xfrm>
          <a:off x="2439922" y="82045361"/>
          <a:ext cx="3140263" cy="158366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1,431</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10</xdr:col>
      <xdr:colOff>16453</xdr:colOff>
      <xdr:row>755</xdr:row>
      <xdr:rowOff>79948</xdr:rowOff>
    </xdr:from>
    <xdr:to>
      <xdr:col>10</xdr:col>
      <xdr:colOff>16453</xdr:colOff>
      <xdr:row>773</xdr:row>
      <xdr:rowOff>201706</xdr:rowOff>
    </xdr:to>
    <xdr:cxnSp macro="">
      <xdr:nvCxnSpPr>
        <xdr:cNvPr id="14" name="直線コネクタ 13"/>
        <xdr:cNvCxnSpPr/>
      </xdr:nvCxnSpPr>
      <xdr:spPr>
        <a:xfrm>
          <a:off x="2033512" y="77266066"/>
          <a:ext cx="0" cy="7315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755</xdr:row>
      <xdr:rowOff>100850</xdr:rowOff>
    </xdr:from>
    <xdr:to>
      <xdr:col>46</xdr:col>
      <xdr:colOff>40871</xdr:colOff>
      <xdr:row>755</xdr:row>
      <xdr:rowOff>100850</xdr:rowOff>
    </xdr:to>
    <xdr:cxnSp macro="">
      <xdr:nvCxnSpPr>
        <xdr:cNvPr id="15" name="直線コネクタ 14"/>
        <xdr:cNvCxnSpPr/>
      </xdr:nvCxnSpPr>
      <xdr:spPr>
        <a:xfrm>
          <a:off x="2017059" y="77959321"/>
          <a:ext cx="730228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29698</xdr:colOff>
      <xdr:row>755</xdr:row>
      <xdr:rowOff>75315</xdr:rowOff>
    </xdr:from>
    <xdr:to>
      <xdr:col>46</xdr:col>
      <xdr:colOff>30317</xdr:colOff>
      <xdr:row>773</xdr:row>
      <xdr:rowOff>211991</xdr:rowOff>
    </xdr:to>
    <xdr:cxnSp macro="">
      <xdr:nvCxnSpPr>
        <xdr:cNvPr id="16" name="直線コネクタ 15"/>
        <xdr:cNvCxnSpPr/>
      </xdr:nvCxnSpPr>
      <xdr:spPr>
        <a:xfrm>
          <a:off x="9418627" y="78411636"/>
          <a:ext cx="619" cy="7375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197423</xdr:colOff>
      <xdr:row>773</xdr:row>
      <xdr:rowOff>186925</xdr:rowOff>
    </xdr:from>
    <xdr:to>
      <xdr:col>46</xdr:col>
      <xdr:colOff>21962</xdr:colOff>
      <xdr:row>773</xdr:row>
      <xdr:rowOff>186925</xdr:rowOff>
    </xdr:to>
    <xdr:cxnSp macro="">
      <xdr:nvCxnSpPr>
        <xdr:cNvPr id="17" name="直線コネクタ 16"/>
        <xdr:cNvCxnSpPr/>
      </xdr:nvCxnSpPr>
      <xdr:spPr>
        <a:xfrm>
          <a:off x="2034387" y="85762246"/>
          <a:ext cx="737650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198203</xdr:colOff>
      <xdr:row>764</xdr:row>
      <xdr:rowOff>530679</xdr:rowOff>
    </xdr:from>
    <xdr:to>
      <xdr:col>44</xdr:col>
      <xdr:colOff>72750</xdr:colOff>
      <xdr:row>767</xdr:row>
      <xdr:rowOff>100025</xdr:rowOff>
    </xdr:to>
    <xdr:sp macro="" textlink="">
      <xdr:nvSpPr>
        <xdr:cNvPr id="19" name="正方形/長方形 18"/>
        <xdr:cNvSpPr/>
      </xdr:nvSpPr>
      <xdr:spPr>
        <a:xfrm>
          <a:off x="5913203" y="82051072"/>
          <a:ext cx="3140261" cy="156959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11</xdr:col>
      <xdr:colOff>190500</xdr:colOff>
      <xdr:row>767</xdr:row>
      <xdr:rowOff>312964</xdr:rowOff>
    </xdr:from>
    <xdr:to>
      <xdr:col>44</xdr:col>
      <xdr:colOff>95250</xdr:colOff>
      <xdr:row>772</xdr:row>
      <xdr:rowOff>154911</xdr:rowOff>
    </xdr:to>
    <xdr:sp macro="" textlink="">
      <xdr:nvSpPr>
        <xdr:cNvPr id="42" name="正方形/長方形 41"/>
        <xdr:cNvSpPr/>
      </xdr:nvSpPr>
      <xdr:spPr>
        <a:xfrm>
          <a:off x="2435679" y="83833607"/>
          <a:ext cx="6640285" cy="158366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労働者の雇い入れにより、長時間労働の縮減、勤務間インターバルの導入等</a:t>
          </a:r>
          <a:endParaRPr kumimoji="1" lang="en-US" altLang="ja-JP" sz="1100">
            <a:solidFill>
              <a:sysClr val="windowText" lastClr="000000"/>
            </a:solidFill>
          </a:endParaRPr>
        </a:p>
        <a:p>
          <a:pPr algn="ctr"/>
          <a:r>
            <a:rPr kumimoji="1" lang="ja-JP" altLang="en-US" sz="1100">
              <a:solidFill>
                <a:sysClr val="windowText" lastClr="000000"/>
              </a:solidFill>
            </a:rPr>
            <a:t>働き方改革を推進することにより離職率の低下を図る事業主への助成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（働き方改革支援コース）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101754</xdr:colOff>
      <xdr:row>748</xdr:row>
      <xdr:rowOff>180975</xdr:rowOff>
    </xdr:from>
    <xdr:to>
      <xdr:col>34</xdr:col>
      <xdr:colOff>152244</xdr:colOff>
      <xdr:row>750</xdr:row>
      <xdr:rowOff>91239</xdr:rowOff>
    </xdr:to>
    <xdr:sp macro="" textlink="">
      <xdr:nvSpPr>
        <xdr:cNvPr id="2" name="正方形/長方形 1"/>
        <xdr:cNvSpPr/>
      </xdr:nvSpPr>
      <xdr:spPr>
        <a:xfrm>
          <a:off x="4302279" y="69180075"/>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（執行額）百万円で</a:t>
          </a:r>
        </a:p>
      </xdr:txBody>
    </xdr:sp>
    <xdr:clientData/>
  </xdr:twoCellAnchor>
  <xdr:twoCellAnchor>
    <xdr:from>
      <xdr:col>19</xdr:col>
      <xdr:colOff>48749</xdr:colOff>
      <xdr:row>751</xdr:row>
      <xdr:rowOff>25281</xdr:rowOff>
    </xdr:from>
    <xdr:to>
      <xdr:col>38</xdr:col>
      <xdr:colOff>68100</xdr:colOff>
      <xdr:row>752</xdr:row>
      <xdr:rowOff>182217</xdr:rowOff>
    </xdr:to>
    <xdr:sp macro="" textlink="">
      <xdr:nvSpPr>
        <xdr:cNvPr id="3" name="正方形/長方形 2"/>
        <xdr:cNvSpPr/>
      </xdr:nvSpPr>
      <xdr:spPr>
        <a:xfrm>
          <a:off x="3849224" y="70081656"/>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（執行額）</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750</xdr:row>
      <xdr:rowOff>127000</xdr:rowOff>
    </xdr:from>
    <xdr:to>
      <xdr:col>21</xdr:col>
      <xdr:colOff>42334</xdr:colOff>
      <xdr:row>751</xdr:row>
      <xdr:rowOff>56528</xdr:rowOff>
    </xdr:to>
    <xdr:sp macro="" textlink="">
      <xdr:nvSpPr>
        <xdr:cNvPr id="4" name="テキスト ボックス 3"/>
        <xdr:cNvSpPr txBox="1"/>
      </xdr:nvSpPr>
      <xdr:spPr>
        <a:xfrm>
          <a:off x="3240315" y="69830950"/>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748</xdr:row>
      <xdr:rowOff>68035</xdr:rowOff>
    </xdr:from>
    <xdr:to>
      <xdr:col>45</xdr:col>
      <xdr:colOff>77968</xdr:colOff>
      <xdr:row>755</xdr:row>
      <xdr:rowOff>0</xdr:rowOff>
    </xdr:to>
    <xdr:sp macro="" textlink="">
      <xdr:nvSpPr>
        <xdr:cNvPr id="5" name="正方形/長方形 4"/>
        <xdr:cNvSpPr/>
      </xdr:nvSpPr>
      <xdr:spPr>
        <a:xfrm>
          <a:off x="2831236" y="69067135"/>
          <a:ext cx="6247857" cy="23989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757</xdr:row>
      <xdr:rowOff>81641</xdr:rowOff>
    </xdr:from>
    <xdr:to>
      <xdr:col>14</xdr:col>
      <xdr:colOff>181157</xdr:colOff>
      <xdr:row>757</xdr:row>
      <xdr:rowOff>326302</xdr:rowOff>
    </xdr:to>
    <xdr:sp macro="" textlink="">
      <xdr:nvSpPr>
        <xdr:cNvPr id="6" name="テキスト ボックス 5"/>
        <xdr:cNvSpPr txBox="1"/>
      </xdr:nvSpPr>
      <xdr:spPr>
        <a:xfrm>
          <a:off x="2210758" y="72252566"/>
          <a:ext cx="770749"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758</xdr:row>
      <xdr:rowOff>26195</xdr:rowOff>
    </xdr:from>
    <xdr:to>
      <xdr:col>44</xdr:col>
      <xdr:colOff>28704</xdr:colOff>
      <xdr:row>762</xdr:row>
      <xdr:rowOff>167332</xdr:rowOff>
    </xdr:to>
    <xdr:sp macro="" textlink="">
      <xdr:nvSpPr>
        <xdr:cNvPr id="7" name="正方形/長方形 6"/>
        <xdr:cNvSpPr/>
      </xdr:nvSpPr>
      <xdr:spPr>
        <a:xfrm>
          <a:off x="5757553" y="72549545"/>
          <a:ext cx="3072251" cy="15508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7,940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3,693</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757</xdr:row>
      <xdr:rowOff>53865</xdr:rowOff>
    </xdr:from>
    <xdr:to>
      <xdr:col>34</xdr:col>
      <xdr:colOff>105924</xdr:colOff>
      <xdr:row>757</xdr:row>
      <xdr:rowOff>308557</xdr:rowOff>
    </xdr:to>
    <xdr:sp macro="" textlink="">
      <xdr:nvSpPr>
        <xdr:cNvPr id="8" name="テキスト ボックス 7"/>
        <xdr:cNvSpPr txBox="1"/>
      </xdr:nvSpPr>
      <xdr:spPr>
        <a:xfrm>
          <a:off x="4850709" y="72224790"/>
          <a:ext cx="2056065"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758</xdr:row>
      <xdr:rowOff>23813</xdr:rowOff>
    </xdr:from>
    <xdr:to>
      <xdr:col>27</xdr:col>
      <xdr:colOff>116414</xdr:colOff>
      <xdr:row>762</xdr:row>
      <xdr:rowOff>180203</xdr:rowOff>
    </xdr:to>
    <xdr:sp macro="" textlink="">
      <xdr:nvSpPr>
        <xdr:cNvPr id="9" name="正方形/長方形 8"/>
        <xdr:cNvSpPr/>
      </xdr:nvSpPr>
      <xdr:spPr>
        <a:xfrm>
          <a:off x="2413529" y="72547163"/>
          <a:ext cx="3103560" cy="156609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65</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750</xdr:row>
      <xdr:rowOff>108858</xdr:rowOff>
    </xdr:from>
    <xdr:to>
      <xdr:col>28</xdr:col>
      <xdr:colOff>110373</xdr:colOff>
      <xdr:row>751</xdr:row>
      <xdr:rowOff>12700</xdr:rowOff>
    </xdr:to>
    <xdr:cxnSp macro="">
      <xdr:nvCxnSpPr>
        <xdr:cNvPr id="10" name="直線矢印コネクタ 9"/>
        <xdr:cNvCxnSpPr/>
      </xdr:nvCxnSpPr>
      <xdr:spPr>
        <a:xfrm flipH="1">
          <a:off x="5706537" y="69812808"/>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762</xdr:row>
      <xdr:rowOff>342014</xdr:rowOff>
    </xdr:from>
    <xdr:to>
      <xdr:col>27</xdr:col>
      <xdr:colOff>93330</xdr:colOff>
      <xdr:row>766</xdr:row>
      <xdr:rowOff>509670</xdr:rowOff>
    </xdr:to>
    <xdr:sp macro="" textlink="">
      <xdr:nvSpPr>
        <xdr:cNvPr id="11" name="正方形/長方形 10"/>
        <xdr:cNvSpPr/>
      </xdr:nvSpPr>
      <xdr:spPr>
        <a:xfrm>
          <a:off x="2400334" y="74275064"/>
          <a:ext cx="3093671" cy="220600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1,776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1,433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762</xdr:row>
      <xdr:rowOff>252113</xdr:rowOff>
    </xdr:from>
    <xdr:to>
      <xdr:col>44</xdr:col>
      <xdr:colOff>69614</xdr:colOff>
      <xdr:row>766</xdr:row>
      <xdr:rowOff>425880</xdr:rowOff>
    </xdr:to>
    <xdr:sp macro="" textlink="">
      <xdr:nvSpPr>
        <xdr:cNvPr id="12" name="正方形/長方形 11"/>
        <xdr:cNvSpPr/>
      </xdr:nvSpPr>
      <xdr:spPr>
        <a:xfrm>
          <a:off x="5773076" y="74185163"/>
          <a:ext cx="3097638" cy="221211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579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313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12</xdr:col>
      <xdr:colOff>4243</xdr:colOff>
      <xdr:row>767</xdr:row>
      <xdr:rowOff>42375</xdr:rowOff>
    </xdr:from>
    <xdr:to>
      <xdr:col>27</xdr:col>
      <xdr:colOff>82899</xdr:colOff>
      <xdr:row>774</xdr:row>
      <xdr:rowOff>217236</xdr:rowOff>
    </xdr:to>
    <xdr:sp macro="" textlink="">
      <xdr:nvSpPr>
        <xdr:cNvPr id="13" name="正方形/長方形 12"/>
        <xdr:cNvSpPr/>
      </xdr:nvSpPr>
      <xdr:spPr>
        <a:xfrm>
          <a:off x="2404543" y="76680525"/>
          <a:ext cx="3079031" cy="254658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2,237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10</xdr:col>
      <xdr:colOff>0</xdr:colOff>
      <xdr:row>757</xdr:row>
      <xdr:rowOff>11906</xdr:rowOff>
    </xdr:from>
    <xdr:to>
      <xdr:col>10</xdr:col>
      <xdr:colOff>2846</xdr:colOff>
      <xdr:row>775</xdr:row>
      <xdr:rowOff>284079</xdr:rowOff>
    </xdr:to>
    <xdr:cxnSp macro="">
      <xdr:nvCxnSpPr>
        <xdr:cNvPr id="14" name="直線コネクタ 13"/>
        <xdr:cNvCxnSpPr/>
      </xdr:nvCxnSpPr>
      <xdr:spPr>
        <a:xfrm flipH="1">
          <a:off x="2000250" y="72182831"/>
          <a:ext cx="2846" cy="74254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0</xdr:rowOff>
    </xdr:from>
    <xdr:to>
      <xdr:col>46</xdr:col>
      <xdr:colOff>40871</xdr:colOff>
      <xdr:row>757</xdr:row>
      <xdr:rowOff>0</xdr:rowOff>
    </xdr:to>
    <xdr:cxnSp macro="">
      <xdr:nvCxnSpPr>
        <xdr:cNvPr id="15" name="直線コネクタ 14"/>
        <xdr:cNvCxnSpPr/>
      </xdr:nvCxnSpPr>
      <xdr:spPr>
        <a:xfrm>
          <a:off x="2000250" y="72170925"/>
          <a:ext cx="7241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16091</xdr:colOff>
      <xdr:row>757</xdr:row>
      <xdr:rowOff>7273</xdr:rowOff>
    </xdr:from>
    <xdr:to>
      <xdr:col>46</xdr:col>
      <xdr:colOff>16710</xdr:colOff>
      <xdr:row>775</xdr:row>
      <xdr:rowOff>225592</xdr:rowOff>
    </xdr:to>
    <xdr:cxnSp macro="">
      <xdr:nvCxnSpPr>
        <xdr:cNvPr id="16" name="直線コネクタ 15"/>
        <xdr:cNvCxnSpPr/>
      </xdr:nvCxnSpPr>
      <xdr:spPr>
        <a:xfrm>
          <a:off x="9217241" y="72178198"/>
          <a:ext cx="619" cy="73715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183816</xdr:colOff>
      <xdr:row>775</xdr:row>
      <xdr:rowOff>200526</xdr:rowOff>
    </xdr:from>
    <xdr:to>
      <xdr:col>46</xdr:col>
      <xdr:colOff>8355</xdr:colOff>
      <xdr:row>775</xdr:row>
      <xdr:rowOff>200526</xdr:rowOff>
    </xdr:to>
    <xdr:cxnSp macro="">
      <xdr:nvCxnSpPr>
        <xdr:cNvPr id="17" name="直線コネクタ 16"/>
        <xdr:cNvCxnSpPr/>
      </xdr:nvCxnSpPr>
      <xdr:spPr>
        <a:xfrm>
          <a:off x="1984041" y="79524726"/>
          <a:ext cx="7225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754</xdr:row>
      <xdr:rowOff>0</xdr:rowOff>
    </xdr:from>
    <xdr:to>
      <xdr:col>28</xdr:col>
      <xdr:colOff>86591</xdr:colOff>
      <xdr:row>757</xdr:row>
      <xdr:rowOff>0</xdr:rowOff>
    </xdr:to>
    <xdr:cxnSp macro="">
      <xdr:nvCxnSpPr>
        <xdr:cNvPr id="18" name="直線矢印コネクタ 17"/>
        <xdr:cNvCxnSpPr/>
      </xdr:nvCxnSpPr>
      <xdr:spPr>
        <a:xfrm>
          <a:off x="5687291" y="71113650"/>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7703</xdr:colOff>
      <xdr:row>767</xdr:row>
      <xdr:rowOff>56601</xdr:rowOff>
    </xdr:from>
    <xdr:to>
      <xdr:col>44</xdr:col>
      <xdr:colOff>86357</xdr:colOff>
      <xdr:row>774</xdr:row>
      <xdr:rowOff>208881</xdr:rowOff>
    </xdr:to>
    <xdr:sp macro="" textlink="">
      <xdr:nvSpPr>
        <xdr:cNvPr id="19" name="正方形/長方形 18"/>
        <xdr:cNvSpPr/>
      </xdr:nvSpPr>
      <xdr:spPr>
        <a:xfrm>
          <a:off x="5808428" y="76694751"/>
          <a:ext cx="3079029" cy="252400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18</xdr:col>
      <xdr:colOff>54428</xdr:colOff>
      <xdr:row>760</xdr:row>
      <xdr:rowOff>13608</xdr:rowOff>
    </xdr:from>
    <xdr:to>
      <xdr:col>37</xdr:col>
      <xdr:colOff>136072</xdr:colOff>
      <xdr:row>762</xdr:row>
      <xdr:rowOff>163287</xdr:rowOff>
    </xdr:to>
    <xdr:sp macro="" textlink="">
      <xdr:nvSpPr>
        <xdr:cNvPr id="20" name="テキスト ボックス 19"/>
        <xdr:cNvSpPr txBox="1"/>
      </xdr:nvSpPr>
      <xdr:spPr>
        <a:xfrm>
          <a:off x="3654878" y="73241808"/>
          <a:ext cx="3882119" cy="854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solidFill>
                <a:srgbClr val="FF0000"/>
              </a:solidFill>
            </a:rPr>
            <a:t>【P】</a:t>
          </a:r>
          <a:r>
            <a:rPr kumimoji="1" lang="ja-JP" altLang="en-US" sz="4400">
              <a:solidFill>
                <a:srgbClr val="FF0000"/>
              </a:solidFill>
            </a:rPr>
            <a:t>リバイス前</a:t>
          </a:r>
        </a:p>
      </xdr:txBody>
    </xdr:sp>
    <xdr:clientData/>
  </xdr:twoCellAnchor>
  <xdr:oneCellAnchor>
    <xdr:from>
      <xdr:col>61</xdr:col>
      <xdr:colOff>733425</xdr:colOff>
      <xdr:row>119</xdr:row>
      <xdr:rowOff>333375</xdr:rowOff>
    </xdr:from>
    <xdr:ext cx="184731" cy="264560"/>
    <xdr:sp macro="" textlink="">
      <xdr:nvSpPr>
        <xdr:cNvPr id="21" name="テキスト ボックス 20"/>
        <xdr:cNvSpPr txBox="1"/>
      </xdr:nvSpPr>
      <xdr:spPr>
        <a:xfrm>
          <a:off x="14811375" y="40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jigyo_shiwake/gyousei_review_sheet/2020/2019_xls_saisyu/5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設備コース・働き方コース"/>
      <sheetName val="別紙2"/>
      <sheetName val="別紙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49" zoomScale="85" zoomScaleNormal="75" zoomScaleSheetLayoutView="85" zoomScalePageLayoutView="85" workbookViewId="0">
      <selection activeCell="AU54" sqref="AU54:AX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5">
        <v>2021</v>
      </c>
      <c r="AE2" s="195"/>
      <c r="AF2" s="195"/>
      <c r="AG2" s="195"/>
      <c r="AH2" s="195"/>
      <c r="AI2" s="86" t="s">
        <v>322</v>
      </c>
      <c r="AJ2" s="195" t="s">
        <v>714</v>
      </c>
      <c r="AK2" s="195"/>
      <c r="AL2" s="195"/>
      <c r="AM2" s="195"/>
      <c r="AN2" s="86" t="s">
        <v>322</v>
      </c>
      <c r="AO2" s="195">
        <v>20</v>
      </c>
      <c r="AP2" s="195"/>
      <c r="AQ2" s="195"/>
      <c r="AR2" s="87" t="s">
        <v>625</v>
      </c>
      <c r="AS2" s="196">
        <v>610</v>
      </c>
      <c r="AT2" s="196"/>
      <c r="AU2" s="196"/>
      <c r="AV2" s="86" t="str">
        <f>IF(AW2="","","-")</f>
        <v/>
      </c>
      <c r="AW2" s="385"/>
      <c r="AX2" s="385"/>
    </row>
    <row r="3" spans="1:50" ht="21" customHeight="1" thickBot="1" x14ac:dyDescent="0.2">
      <c r="A3" s="515" t="s">
        <v>618</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631</v>
      </c>
      <c r="AK3" s="517"/>
      <c r="AL3" s="517"/>
      <c r="AM3" s="517"/>
      <c r="AN3" s="517"/>
      <c r="AO3" s="517"/>
      <c r="AP3" s="517"/>
      <c r="AQ3" s="517"/>
      <c r="AR3" s="517"/>
      <c r="AS3" s="517"/>
      <c r="AT3" s="517"/>
      <c r="AU3" s="517"/>
      <c r="AV3" s="517"/>
      <c r="AW3" s="517"/>
      <c r="AX3" s="24" t="s">
        <v>64</v>
      </c>
    </row>
    <row r="4" spans="1:50" ht="24.75" customHeight="1" x14ac:dyDescent="0.15">
      <c r="A4" s="719" t="s">
        <v>25</v>
      </c>
      <c r="B4" s="720"/>
      <c r="C4" s="720"/>
      <c r="D4" s="720"/>
      <c r="E4" s="720"/>
      <c r="F4" s="720"/>
      <c r="G4" s="695" t="s">
        <v>626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627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0" t="s">
        <v>632</v>
      </c>
      <c r="H5" s="551"/>
      <c r="I5" s="551"/>
      <c r="J5" s="551"/>
      <c r="K5" s="551"/>
      <c r="L5" s="551"/>
      <c r="M5" s="552" t="s">
        <v>65</v>
      </c>
      <c r="N5" s="553"/>
      <c r="O5" s="553"/>
      <c r="P5" s="553"/>
      <c r="Q5" s="553"/>
      <c r="R5" s="554"/>
      <c r="S5" s="555" t="s">
        <v>633</v>
      </c>
      <c r="T5" s="551"/>
      <c r="U5" s="551"/>
      <c r="V5" s="551"/>
      <c r="W5" s="551"/>
      <c r="X5" s="556"/>
      <c r="Y5" s="711" t="s">
        <v>3</v>
      </c>
      <c r="Z5" s="712"/>
      <c r="AA5" s="712"/>
      <c r="AB5" s="712"/>
      <c r="AC5" s="712"/>
      <c r="AD5" s="713"/>
      <c r="AE5" s="714" t="s">
        <v>628</v>
      </c>
      <c r="AF5" s="714"/>
      <c r="AG5" s="714"/>
      <c r="AH5" s="714"/>
      <c r="AI5" s="714"/>
      <c r="AJ5" s="714"/>
      <c r="AK5" s="714"/>
      <c r="AL5" s="714"/>
      <c r="AM5" s="714"/>
      <c r="AN5" s="714"/>
      <c r="AO5" s="714"/>
      <c r="AP5" s="715"/>
      <c r="AQ5" s="716" t="s">
        <v>629</v>
      </c>
      <c r="AR5" s="717"/>
      <c r="AS5" s="717"/>
      <c r="AT5" s="717"/>
      <c r="AU5" s="717"/>
      <c r="AV5" s="717"/>
      <c r="AW5" s="717"/>
      <c r="AX5" s="718"/>
    </row>
    <row r="6" spans="1:50" ht="39" customHeight="1" x14ac:dyDescent="0.15">
      <c r="A6" s="721" t="s">
        <v>4</v>
      </c>
      <c r="B6" s="722"/>
      <c r="C6" s="722"/>
      <c r="D6" s="722"/>
      <c r="E6" s="722"/>
      <c r="F6" s="722"/>
      <c r="G6" s="868" t="str">
        <f>入力規則等!F39</f>
        <v>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09.5" customHeight="1" x14ac:dyDescent="0.15">
      <c r="A7" s="817" t="s">
        <v>22</v>
      </c>
      <c r="B7" s="818"/>
      <c r="C7" s="818"/>
      <c r="D7" s="818"/>
      <c r="E7" s="818"/>
      <c r="F7" s="819"/>
      <c r="G7" s="820" t="s">
        <v>630</v>
      </c>
      <c r="H7" s="821"/>
      <c r="I7" s="821"/>
      <c r="J7" s="821"/>
      <c r="K7" s="821"/>
      <c r="L7" s="821"/>
      <c r="M7" s="821"/>
      <c r="N7" s="821"/>
      <c r="O7" s="821"/>
      <c r="P7" s="821"/>
      <c r="Q7" s="821"/>
      <c r="R7" s="821"/>
      <c r="S7" s="821"/>
      <c r="T7" s="821"/>
      <c r="U7" s="821"/>
      <c r="V7" s="821"/>
      <c r="W7" s="821"/>
      <c r="X7" s="822"/>
      <c r="Y7" s="383" t="s">
        <v>305</v>
      </c>
      <c r="Z7" s="285"/>
      <c r="AA7" s="285"/>
      <c r="AB7" s="285"/>
      <c r="AC7" s="285"/>
      <c r="AD7" s="384"/>
      <c r="AE7" s="370" t="s">
        <v>634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7" t="s">
        <v>208</v>
      </c>
      <c r="B8" s="818"/>
      <c r="C8" s="818"/>
      <c r="D8" s="818"/>
      <c r="E8" s="818"/>
      <c r="F8" s="819"/>
      <c r="G8" s="207" t="str">
        <f>入力規則等!A27</f>
        <v>-</v>
      </c>
      <c r="H8" s="208"/>
      <c r="I8" s="208"/>
      <c r="J8" s="208"/>
      <c r="K8" s="208"/>
      <c r="L8" s="208"/>
      <c r="M8" s="208"/>
      <c r="N8" s="208"/>
      <c r="O8" s="208"/>
      <c r="P8" s="208"/>
      <c r="Q8" s="208"/>
      <c r="R8" s="208"/>
      <c r="S8" s="208"/>
      <c r="T8" s="208"/>
      <c r="U8" s="208"/>
      <c r="V8" s="208"/>
      <c r="W8" s="208"/>
      <c r="X8" s="209"/>
      <c r="Y8" s="561" t="s">
        <v>209</v>
      </c>
      <c r="Z8" s="562"/>
      <c r="AA8" s="562"/>
      <c r="AB8" s="562"/>
      <c r="AC8" s="562"/>
      <c r="AD8" s="563"/>
      <c r="AE8" s="734" t="str">
        <f>入力規則等!K13</f>
        <v>社会保障</v>
      </c>
      <c r="AF8" s="208"/>
      <c r="AG8" s="208"/>
      <c r="AH8" s="208"/>
      <c r="AI8" s="208"/>
      <c r="AJ8" s="208"/>
      <c r="AK8" s="208"/>
      <c r="AL8" s="208"/>
      <c r="AM8" s="208"/>
      <c r="AN8" s="208"/>
      <c r="AO8" s="208"/>
      <c r="AP8" s="208"/>
      <c r="AQ8" s="208"/>
      <c r="AR8" s="208"/>
      <c r="AS8" s="208"/>
      <c r="AT8" s="208"/>
      <c r="AU8" s="208"/>
      <c r="AV8" s="208"/>
      <c r="AW8" s="208"/>
      <c r="AX8" s="735"/>
    </row>
    <row r="9" spans="1:50" ht="58.5" customHeight="1" x14ac:dyDescent="0.15">
      <c r="A9" s="112" t="s">
        <v>23</v>
      </c>
      <c r="B9" s="113"/>
      <c r="C9" s="113"/>
      <c r="D9" s="113"/>
      <c r="E9" s="113"/>
      <c r="F9" s="113"/>
      <c r="G9" s="564" t="s">
        <v>684</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345" customHeight="1" x14ac:dyDescent="0.15">
      <c r="A10" s="736" t="s">
        <v>29</v>
      </c>
      <c r="B10" s="737"/>
      <c r="C10" s="737"/>
      <c r="D10" s="737"/>
      <c r="E10" s="737"/>
      <c r="F10" s="737"/>
      <c r="G10" s="666" t="s">
        <v>695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6" t="s">
        <v>24</v>
      </c>
      <c r="B12" s="107"/>
      <c r="C12" s="107"/>
      <c r="D12" s="107"/>
      <c r="E12" s="107"/>
      <c r="F12" s="108"/>
      <c r="G12" s="672"/>
      <c r="H12" s="673"/>
      <c r="I12" s="673"/>
      <c r="J12" s="673"/>
      <c r="K12" s="673"/>
      <c r="L12" s="673"/>
      <c r="M12" s="673"/>
      <c r="N12" s="673"/>
      <c r="O12" s="673"/>
      <c r="P12" s="292" t="s">
        <v>306</v>
      </c>
      <c r="Q12" s="287"/>
      <c r="R12" s="287"/>
      <c r="S12" s="287"/>
      <c r="T12" s="287"/>
      <c r="U12" s="287"/>
      <c r="V12" s="288"/>
      <c r="W12" s="292" t="s">
        <v>328</v>
      </c>
      <c r="X12" s="287"/>
      <c r="Y12" s="287"/>
      <c r="Z12" s="287"/>
      <c r="AA12" s="287"/>
      <c r="AB12" s="287"/>
      <c r="AC12" s="288"/>
      <c r="AD12" s="292" t="s">
        <v>615</v>
      </c>
      <c r="AE12" s="287"/>
      <c r="AF12" s="287"/>
      <c r="AG12" s="287"/>
      <c r="AH12" s="287"/>
      <c r="AI12" s="287"/>
      <c r="AJ12" s="288"/>
      <c r="AK12" s="292" t="s">
        <v>619</v>
      </c>
      <c r="AL12" s="287"/>
      <c r="AM12" s="287"/>
      <c r="AN12" s="287"/>
      <c r="AO12" s="287"/>
      <c r="AP12" s="287"/>
      <c r="AQ12" s="288"/>
      <c r="AR12" s="292" t="s">
        <v>620</v>
      </c>
      <c r="AS12" s="287"/>
      <c r="AT12" s="287"/>
      <c r="AU12" s="287"/>
      <c r="AV12" s="287"/>
      <c r="AW12" s="287"/>
      <c r="AX12" s="738"/>
    </row>
    <row r="13" spans="1:50" ht="21" customHeight="1" x14ac:dyDescent="0.15">
      <c r="A13" s="109"/>
      <c r="B13" s="110"/>
      <c r="C13" s="110"/>
      <c r="D13" s="110"/>
      <c r="E13" s="110"/>
      <c r="F13" s="111"/>
      <c r="G13" s="739" t="s">
        <v>6</v>
      </c>
      <c r="H13" s="740"/>
      <c r="I13" s="632" t="s">
        <v>7</v>
      </c>
      <c r="J13" s="633"/>
      <c r="K13" s="633"/>
      <c r="L13" s="633"/>
      <c r="M13" s="633"/>
      <c r="N13" s="633"/>
      <c r="O13" s="634"/>
      <c r="P13" s="152">
        <v>16809</v>
      </c>
      <c r="Q13" s="153"/>
      <c r="R13" s="153"/>
      <c r="S13" s="153"/>
      <c r="T13" s="153"/>
      <c r="U13" s="153"/>
      <c r="V13" s="154"/>
      <c r="W13" s="152">
        <v>11121</v>
      </c>
      <c r="X13" s="153"/>
      <c r="Y13" s="153"/>
      <c r="Z13" s="153"/>
      <c r="AA13" s="153"/>
      <c r="AB13" s="153"/>
      <c r="AC13" s="154"/>
      <c r="AD13" s="152">
        <v>7270</v>
      </c>
      <c r="AE13" s="153"/>
      <c r="AF13" s="153"/>
      <c r="AG13" s="153"/>
      <c r="AH13" s="153"/>
      <c r="AI13" s="153"/>
      <c r="AJ13" s="154"/>
      <c r="AK13" s="152">
        <v>5010</v>
      </c>
      <c r="AL13" s="153"/>
      <c r="AM13" s="153"/>
      <c r="AN13" s="153"/>
      <c r="AO13" s="153"/>
      <c r="AP13" s="153"/>
      <c r="AQ13" s="154"/>
      <c r="AR13" s="149">
        <v>1958</v>
      </c>
      <c r="AS13" s="150"/>
      <c r="AT13" s="150"/>
      <c r="AU13" s="150"/>
      <c r="AV13" s="150"/>
      <c r="AW13" s="150"/>
      <c r="AX13" s="382"/>
    </row>
    <row r="14" spans="1:50" ht="21" customHeight="1" x14ac:dyDescent="0.15">
      <c r="A14" s="109"/>
      <c r="B14" s="110"/>
      <c r="C14" s="110"/>
      <c r="D14" s="110"/>
      <c r="E14" s="110"/>
      <c r="F14" s="111"/>
      <c r="G14" s="741"/>
      <c r="H14" s="742"/>
      <c r="I14" s="567" t="s">
        <v>8</v>
      </c>
      <c r="J14" s="623"/>
      <c r="K14" s="623"/>
      <c r="L14" s="623"/>
      <c r="M14" s="623"/>
      <c r="N14" s="623"/>
      <c r="O14" s="624"/>
      <c r="P14" s="152" t="s">
        <v>634</v>
      </c>
      <c r="Q14" s="153"/>
      <c r="R14" s="153"/>
      <c r="S14" s="153"/>
      <c r="T14" s="153"/>
      <c r="U14" s="153"/>
      <c r="V14" s="154"/>
      <c r="W14" s="152" t="s">
        <v>634</v>
      </c>
      <c r="X14" s="153"/>
      <c r="Y14" s="153"/>
      <c r="Z14" s="153"/>
      <c r="AA14" s="153"/>
      <c r="AB14" s="153"/>
      <c r="AC14" s="154"/>
      <c r="AD14" s="152" t="s">
        <v>634</v>
      </c>
      <c r="AE14" s="153"/>
      <c r="AF14" s="153"/>
      <c r="AG14" s="153"/>
      <c r="AH14" s="153"/>
      <c r="AI14" s="153"/>
      <c r="AJ14" s="154"/>
      <c r="AK14" s="152"/>
      <c r="AL14" s="153"/>
      <c r="AM14" s="153"/>
      <c r="AN14" s="153"/>
      <c r="AO14" s="153"/>
      <c r="AP14" s="153"/>
      <c r="AQ14" s="154"/>
      <c r="AR14" s="659"/>
      <c r="AS14" s="659"/>
      <c r="AT14" s="659"/>
      <c r="AU14" s="659"/>
      <c r="AV14" s="659"/>
      <c r="AW14" s="659"/>
      <c r="AX14" s="660"/>
    </row>
    <row r="15" spans="1:50" ht="21" customHeight="1" x14ac:dyDescent="0.15">
      <c r="A15" s="109"/>
      <c r="B15" s="110"/>
      <c r="C15" s="110"/>
      <c r="D15" s="110"/>
      <c r="E15" s="110"/>
      <c r="F15" s="111"/>
      <c r="G15" s="741"/>
      <c r="H15" s="742"/>
      <c r="I15" s="567" t="s">
        <v>50</v>
      </c>
      <c r="J15" s="568"/>
      <c r="K15" s="568"/>
      <c r="L15" s="568"/>
      <c r="M15" s="568"/>
      <c r="N15" s="568"/>
      <c r="O15" s="569"/>
      <c r="P15" s="152" t="s">
        <v>634</v>
      </c>
      <c r="Q15" s="153"/>
      <c r="R15" s="153"/>
      <c r="S15" s="153"/>
      <c r="T15" s="153"/>
      <c r="U15" s="153"/>
      <c r="V15" s="154"/>
      <c r="W15" s="152" t="s">
        <v>634</v>
      </c>
      <c r="X15" s="153"/>
      <c r="Y15" s="153"/>
      <c r="Z15" s="153"/>
      <c r="AA15" s="153"/>
      <c r="AB15" s="153"/>
      <c r="AC15" s="154"/>
      <c r="AD15" s="152" t="s">
        <v>634</v>
      </c>
      <c r="AE15" s="153"/>
      <c r="AF15" s="153"/>
      <c r="AG15" s="153"/>
      <c r="AH15" s="153"/>
      <c r="AI15" s="153"/>
      <c r="AJ15" s="154"/>
      <c r="AK15" s="152"/>
      <c r="AL15" s="153"/>
      <c r="AM15" s="153"/>
      <c r="AN15" s="153"/>
      <c r="AO15" s="153"/>
      <c r="AP15" s="153"/>
      <c r="AQ15" s="154"/>
      <c r="AR15" s="152"/>
      <c r="AS15" s="153"/>
      <c r="AT15" s="153"/>
      <c r="AU15" s="153"/>
      <c r="AV15" s="153"/>
      <c r="AW15" s="153"/>
      <c r="AX15" s="622"/>
    </row>
    <row r="16" spans="1:50" ht="21" customHeight="1" x14ac:dyDescent="0.15">
      <c r="A16" s="109"/>
      <c r="B16" s="110"/>
      <c r="C16" s="110"/>
      <c r="D16" s="110"/>
      <c r="E16" s="110"/>
      <c r="F16" s="111"/>
      <c r="G16" s="741"/>
      <c r="H16" s="742"/>
      <c r="I16" s="567" t="s">
        <v>51</v>
      </c>
      <c r="J16" s="568"/>
      <c r="K16" s="568"/>
      <c r="L16" s="568"/>
      <c r="M16" s="568"/>
      <c r="N16" s="568"/>
      <c r="O16" s="569"/>
      <c r="P16" s="152" t="s">
        <v>634</v>
      </c>
      <c r="Q16" s="153"/>
      <c r="R16" s="153"/>
      <c r="S16" s="153"/>
      <c r="T16" s="153"/>
      <c r="U16" s="153"/>
      <c r="V16" s="154"/>
      <c r="W16" s="152" t="s">
        <v>634</v>
      </c>
      <c r="X16" s="153"/>
      <c r="Y16" s="153"/>
      <c r="Z16" s="153"/>
      <c r="AA16" s="153"/>
      <c r="AB16" s="153"/>
      <c r="AC16" s="154"/>
      <c r="AD16" s="152" t="s">
        <v>634</v>
      </c>
      <c r="AE16" s="153"/>
      <c r="AF16" s="153"/>
      <c r="AG16" s="153"/>
      <c r="AH16" s="153"/>
      <c r="AI16" s="153"/>
      <c r="AJ16" s="154"/>
      <c r="AK16" s="152"/>
      <c r="AL16" s="153"/>
      <c r="AM16" s="153"/>
      <c r="AN16" s="153"/>
      <c r="AO16" s="153"/>
      <c r="AP16" s="153"/>
      <c r="AQ16" s="154"/>
      <c r="AR16" s="669"/>
      <c r="AS16" s="670"/>
      <c r="AT16" s="670"/>
      <c r="AU16" s="670"/>
      <c r="AV16" s="670"/>
      <c r="AW16" s="670"/>
      <c r="AX16" s="671"/>
    </row>
    <row r="17" spans="1:50" ht="24.75" customHeight="1" x14ac:dyDescent="0.15">
      <c r="A17" s="109"/>
      <c r="B17" s="110"/>
      <c r="C17" s="110"/>
      <c r="D17" s="110"/>
      <c r="E17" s="110"/>
      <c r="F17" s="111"/>
      <c r="G17" s="741"/>
      <c r="H17" s="742"/>
      <c r="I17" s="567" t="s">
        <v>49</v>
      </c>
      <c r="J17" s="623"/>
      <c r="K17" s="623"/>
      <c r="L17" s="623"/>
      <c r="M17" s="623"/>
      <c r="N17" s="623"/>
      <c r="O17" s="624"/>
      <c r="P17" s="152" t="s">
        <v>634</v>
      </c>
      <c r="Q17" s="153"/>
      <c r="R17" s="153"/>
      <c r="S17" s="153"/>
      <c r="T17" s="153"/>
      <c r="U17" s="153"/>
      <c r="V17" s="154"/>
      <c r="W17" s="152" t="s">
        <v>634</v>
      </c>
      <c r="X17" s="153"/>
      <c r="Y17" s="153"/>
      <c r="Z17" s="153"/>
      <c r="AA17" s="153"/>
      <c r="AB17" s="153"/>
      <c r="AC17" s="154"/>
      <c r="AD17" s="152">
        <v>-3441</v>
      </c>
      <c r="AE17" s="153"/>
      <c r="AF17" s="153"/>
      <c r="AG17" s="153"/>
      <c r="AH17" s="153"/>
      <c r="AI17" s="153"/>
      <c r="AJ17" s="154"/>
      <c r="AK17" s="152"/>
      <c r="AL17" s="153"/>
      <c r="AM17" s="153"/>
      <c r="AN17" s="153"/>
      <c r="AO17" s="153"/>
      <c r="AP17" s="153"/>
      <c r="AQ17" s="154"/>
      <c r="AR17" s="380"/>
      <c r="AS17" s="380"/>
      <c r="AT17" s="380"/>
      <c r="AU17" s="380"/>
      <c r="AV17" s="380"/>
      <c r="AW17" s="380"/>
      <c r="AX17" s="381"/>
    </row>
    <row r="18" spans="1:50" ht="24.75" customHeight="1" x14ac:dyDescent="0.15">
      <c r="A18" s="109"/>
      <c r="B18" s="110"/>
      <c r="C18" s="110"/>
      <c r="D18" s="110"/>
      <c r="E18" s="110"/>
      <c r="F18" s="111"/>
      <c r="G18" s="743"/>
      <c r="H18" s="744"/>
      <c r="I18" s="731" t="s">
        <v>20</v>
      </c>
      <c r="J18" s="732"/>
      <c r="K18" s="732"/>
      <c r="L18" s="732"/>
      <c r="M18" s="732"/>
      <c r="N18" s="732"/>
      <c r="O18" s="733"/>
      <c r="P18" s="158">
        <f>SUM(P13:V17)</f>
        <v>16809</v>
      </c>
      <c r="Q18" s="159"/>
      <c r="R18" s="159"/>
      <c r="S18" s="159"/>
      <c r="T18" s="159"/>
      <c r="U18" s="159"/>
      <c r="V18" s="160"/>
      <c r="W18" s="158">
        <f>SUM(W13:AC17)</f>
        <v>11121</v>
      </c>
      <c r="X18" s="159"/>
      <c r="Y18" s="159"/>
      <c r="Z18" s="159"/>
      <c r="AA18" s="159"/>
      <c r="AB18" s="159"/>
      <c r="AC18" s="160"/>
      <c r="AD18" s="158">
        <f>SUM(AD13:AJ17)</f>
        <v>3829</v>
      </c>
      <c r="AE18" s="159"/>
      <c r="AF18" s="159"/>
      <c r="AG18" s="159"/>
      <c r="AH18" s="159"/>
      <c r="AI18" s="159"/>
      <c r="AJ18" s="160"/>
      <c r="AK18" s="158">
        <f>SUM(AK13:AQ17)</f>
        <v>5010</v>
      </c>
      <c r="AL18" s="159"/>
      <c r="AM18" s="159"/>
      <c r="AN18" s="159"/>
      <c r="AO18" s="159"/>
      <c r="AP18" s="159"/>
      <c r="AQ18" s="160"/>
      <c r="AR18" s="158">
        <f>SUM(AR13:AX17)</f>
        <v>1958</v>
      </c>
      <c r="AS18" s="159"/>
      <c r="AT18" s="159"/>
      <c r="AU18" s="159"/>
      <c r="AV18" s="159"/>
      <c r="AW18" s="159"/>
      <c r="AX18" s="529"/>
    </row>
    <row r="19" spans="1:50" ht="24.75" customHeight="1" x14ac:dyDescent="0.15">
      <c r="A19" s="109"/>
      <c r="B19" s="110"/>
      <c r="C19" s="110"/>
      <c r="D19" s="110"/>
      <c r="E19" s="110"/>
      <c r="F19" s="111"/>
      <c r="G19" s="527" t="s">
        <v>9</v>
      </c>
      <c r="H19" s="528"/>
      <c r="I19" s="528"/>
      <c r="J19" s="528"/>
      <c r="K19" s="528"/>
      <c r="L19" s="528"/>
      <c r="M19" s="528"/>
      <c r="N19" s="528"/>
      <c r="O19" s="528"/>
      <c r="P19" s="152">
        <v>5534</v>
      </c>
      <c r="Q19" s="153"/>
      <c r="R19" s="153"/>
      <c r="S19" s="153"/>
      <c r="T19" s="153"/>
      <c r="U19" s="153"/>
      <c r="V19" s="154"/>
      <c r="W19" s="152">
        <v>6669</v>
      </c>
      <c r="X19" s="153"/>
      <c r="Y19" s="153"/>
      <c r="Z19" s="153"/>
      <c r="AA19" s="153"/>
      <c r="AB19" s="153"/>
      <c r="AC19" s="154"/>
      <c r="AD19" s="152">
        <v>3547</v>
      </c>
      <c r="AE19" s="153"/>
      <c r="AF19" s="153"/>
      <c r="AG19" s="153"/>
      <c r="AH19" s="153"/>
      <c r="AI19" s="153"/>
      <c r="AJ19" s="154"/>
      <c r="AK19" s="478"/>
      <c r="AL19" s="478"/>
      <c r="AM19" s="478"/>
      <c r="AN19" s="478"/>
      <c r="AO19" s="478"/>
      <c r="AP19" s="478"/>
      <c r="AQ19" s="478"/>
      <c r="AR19" s="478"/>
      <c r="AS19" s="478"/>
      <c r="AT19" s="478"/>
      <c r="AU19" s="478"/>
      <c r="AV19" s="478"/>
      <c r="AW19" s="478"/>
      <c r="AX19" s="530"/>
    </row>
    <row r="20" spans="1:50" ht="24.75" customHeight="1" x14ac:dyDescent="0.15">
      <c r="A20" s="109"/>
      <c r="B20" s="110"/>
      <c r="C20" s="110"/>
      <c r="D20" s="110"/>
      <c r="E20" s="110"/>
      <c r="F20" s="111"/>
      <c r="G20" s="527" t="s">
        <v>10</v>
      </c>
      <c r="H20" s="528"/>
      <c r="I20" s="528"/>
      <c r="J20" s="528"/>
      <c r="K20" s="528"/>
      <c r="L20" s="528"/>
      <c r="M20" s="528"/>
      <c r="N20" s="528"/>
      <c r="O20" s="528"/>
      <c r="P20" s="531">
        <f>IF(P18=0, "-", SUM(P19)/P18)</f>
        <v>0.32922838955321554</v>
      </c>
      <c r="Q20" s="531"/>
      <c r="R20" s="531"/>
      <c r="S20" s="531"/>
      <c r="T20" s="531"/>
      <c r="U20" s="531"/>
      <c r="V20" s="531"/>
      <c r="W20" s="531">
        <f t="shared" ref="W20" si="0">IF(W18=0, "-", SUM(W19)/W18)</f>
        <v>0.59967628810358786</v>
      </c>
      <c r="X20" s="531"/>
      <c r="Y20" s="531"/>
      <c r="Z20" s="531"/>
      <c r="AA20" s="531"/>
      <c r="AB20" s="531"/>
      <c r="AC20" s="531"/>
      <c r="AD20" s="531">
        <f t="shared" ref="AD20" si="1">IF(AD18=0, "-", SUM(AD19)/AD18)</f>
        <v>0.92635152781405061</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12"/>
      <c r="B21" s="113"/>
      <c r="C21" s="113"/>
      <c r="D21" s="113"/>
      <c r="E21" s="113"/>
      <c r="F21" s="114"/>
      <c r="G21" s="916" t="s">
        <v>274</v>
      </c>
      <c r="H21" s="917"/>
      <c r="I21" s="917"/>
      <c r="J21" s="917"/>
      <c r="K21" s="917"/>
      <c r="L21" s="917"/>
      <c r="M21" s="917"/>
      <c r="N21" s="917"/>
      <c r="O21" s="917"/>
      <c r="P21" s="531">
        <f>IF(P19=0, "-", SUM(P19)/SUM(P13,P14))</f>
        <v>0.32922838955321554</v>
      </c>
      <c r="Q21" s="531"/>
      <c r="R21" s="531"/>
      <c r="S21" s="531"/>
      <c r="T21" s="531"/>
      <c r="U21" s="531"/>
      <c r="V21" s="531"/>
      <c r="W21" s="531">
        <f t="shared" ref="W21" si="2">IF(W19=0, "-", SUM(W19)/SUM(W13,W14))</f>
        <v>0.59967628810358786</v>
      </c>
      <c r="X21" s="531"/>
      <c r="Y21" s="531"/>
      <c r="Z21" s="531"/>
      <c r="AA21" s="531"/>
      <c r="AB21" s="531"/>
      <c r="AC21" s="531"/>
      <c r="AD21" s="531">
        <f t="shared" ref="AD21" si="3">IF(AD19=0, "-", SUM(AD19)/SUM(AD13,AD14))</f>
        <v>0.48789546079779916</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27" t="s">
        <v>623</v>
      </c>
      <c r="B22" s="128"/>
      <c r="C22" s="128"/>
      <c r="D22" s="128"/>
      <c r="E22" s="128"/>
      <c r="F22" s="129"/>
      <c r="G22" s="118" t="s">
        <v>254</v>
      </c>
      <c r="H22" s="119"/>
      <c r="I22" s="119"/>
      <c r="J22" s="119"/>
      <c r="K22" s="119"/>
      <c r="L22" s="119"/>
      <c r="M22" s="119"/>
      <c r="N22" s="119"/>
      <c r="O22" s="120"/>
      <c r="P22" s="136" t="s">
        <v>621</v>
      </c>
      <c r="Q22" s="119"/>
      <c r="R22" s="119"/>
      <c r="S22" s="119"/>
      <c r="T22" s="119"/>
      <c r="U22" s="119"/>
      <c r="V22" s="120"/>
      <c r="W22" s="136" t="s">
        <v>622</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635</v>
      </c>
      <c r="H23" s="122"/>
      <c r="I23" s="122"/>
      <c r="J23" s="122"/>
      <c r="K23" s="122"/>
      <c r="L23" s="122"/>
      <c r="M23" s="122"/>
      <c r="N23" s="122"/>
      <c r="O23" s="123"/>
      <c r="P23" s="149">
        <v>5010</v>
      </c>
      <c r="Q23" s="150"/>
      <c r="R23" s="150"/>
      <c r="S23" s="150"/>
      <c r="T23" s="150"/>
      <c r="U23" s="150"/>
      <c r="V23" s="151"/>
      <c r="W23" s="149">
        <v>1958</v>
      </c>
      <c r="X23" s="150"/>
      <c r="Y23" s="150"/>
      <c r="Z23" s="150"/>
      <c r="AA23" s="150"/>
      <c r="AB23" s="150"/>
      <c r="AC23" s="151"/>
      <c r="AD23" s="138" t="s">
        <v>724</v>
      </c>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c r="H24" s="125"/>
      <c r="I24" s="125"/>
      <c r="J24" s="125"/>
      <c r="K24" s="125"/>
      <c r="L24" s="125"/>
      <c r="M24" s="125"/>
      <c r="N24" s="125"/>
      <c r="O24" s="126"/>
      <c r="P24" s="152"/>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c r="H25" s="125"/>
      <c r="I25" s="125"/>
      <c r="J25" s="125"/>
      <c r="K25" s="125"/>
      <c r="L25" s="125"/>
      <c r="M25" s="125"/>
      <c r="N25" s="125"/>
      <c r="O25" s="126"/>
      <c r="P25" s="152"/>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hidden="1"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258</v>
      </c>
      <c r="H28" s="215"/>
      <c r="I28" s="215"/>
      <c r="J28" s="215"/>
      <c r="K28" s="215"/>
      <c r="L28" s="215"/>
      <c r="M28" s="215"/>
      <c r="N28" s="215"/>
      <c r="O28" s="216"/>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7" t="s">
        <v>255</v>
      </c>
      <c r="H29" s="218"/>
      <c r="I29" s="218"/>
      <c r="J29" s="218"/>
      <c r="K29" s="218"/>
      <c r="L29" s="218"/>
      <c r="M29" s="218"/>
      <c r="N29" s="218"/>
      <c r="O29" s="219"/>
      <c r="P29" s="152">
        <f>AK13</f>
        <v>5010</v>
      </c>
      <c r="Q29" s="153"/>
      <c r="R29" s="153"/>
      <c r="S29" s="153"/>
      <c r="T29" s="153"/>
      <c r="U29" s="153"/>
      <c r="V29" s="154"/>
      <c r="W29" s="200">
        <f>AR13</f>
        <v>1958</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501" t="s">
        <v>270</v>
      </c>
      <c r="B30" s="502"/>
      <c r="C30" s="502"/>
      <c r="D30" s="502"/>
      <c r="E30" s="502"/>
      <c r="F30" s="503"/>
      <c r="G30" s="644" t="s">
        <v>145</v>
      </c>
      <c r="H30" s="378"/>
      <c r="I30" s="378"/>
      <c r="J30" s="378"/>
      <c r="K30" s="378"/>
      <c r="L30" s="378"/>
      <c r="M30" s="378"/>
      <c r="N30" s="378"/>
      <c r="O30" s="571"/>
      <c r="P30" s="570" t="s">
        <v>58</v>
      </c>
      <c r="Q30" s="378"/>
      <c r="R30" s="378"/>
      <c r="S30" s="378"/>
      <c r="T30" s="378"/>
      <c r="U30" s="378"/>
      <c r="V30" s="378"/>
      <c r="W30" s="378"/>
      <c r="X30" s="571"/>
      <c r="Y30" s="457"/>
      <c r="Z30" s="458"/>
      <c r="AA30" s="459"/>
      <c r="AB30" s="373" t="s">
        <v>11</v>
      </c>
      <c r="AC30" s="374"/>
      <c r="AD30" s="375"/>
      <c r="AE30" s="373" t="s">
        <v>306</v>
      </c>
      <c r="AF30" s="374"/>
      <c r="AG30" s="374"/>
      <c r="AH30" s="375"/>
      <c r="AI30" s="376" t="s">
        <v>328</v>
      </c>
      <c r="AJ30" s="376"/>
      <c r="AK30" s="376"/>
      <c r="AL30" s="373"/>
      <c r="AM30" s="376" t="s">
        <v>425</v>
      </c>
      <c r="AN30" s="376"/>
      <c r="AO30" s="376"/>
      <c r="AP30" s="373"/>
      <c r="AQ30" s="635" t="s">
        <v>184</v>
      </c>
      <c r="AR30" s="636"/>
      <c r="AS30" s="636"/>
      <c r="AT30" s="637"/>
      <c r="AU30" s="378" t="s">
        <v>133</v>
      </c>
      <c r="AV30" s="378"/>
      <c r="AW30" s="378"/>
      <c r="AX30" s="379"/>
    </row>
    <row r="31" spans="1:50" ht="18.75" customHeight="1" x14ac:dyDescent="0.15">
      <c r="A31" s="504"/>
      <c r="B31" s="505"/>
      <c r="C31" s="505"/>
      <c r="D31" s="505"/>
      <c r="E31" s="505"/>
      <c r="F31" s="506"/>
      <c r="G31" s="559"/>
      <c r="H31" s="365"/>
      <c r="I31" s="365"/>
      <c r="J31" s="365"/>
      <c r="K31" s="365"/>
      <c r="L31" s="365"/>
      <c r="M31" s="365"/>
      <c r="N31" s="365"/>
      <c r="O31" s="560"/>
      <c r="P31" s="572"/>
      <c r="Q31" s="365"/>
      <c r="R31" s="365"/>
      <c r="S31" s="365"/>
      <c r="T31" s="365"/>
      <c r="U31" s="365"/>
      <c r="V31" s="365"/>
      <c r="W31" s="365"/>
      <c r="X31" s="560"/>
      <c r="Y31" s="460"/>
      <c r="Z31" s="461"/>
      <c r="AA31" s="462"/>
      <c r="AB31" s="322"/>
      <c r="AC31" s="323"/>
      <c r="AD31" s="324"/>
      <c r="AE31" s="322"/>
      <c r="AF31" s="323"/>
      <c r="AG31" s="323"/>
      <c r="AH31" s="324"/>
      <c r="AI31" s="377"/>
      <c r="AJ31" s="377"/>
      <c r="AK31" s="377"/>
      <c r="AL31" s="322"/>
      <c r="AM31" s="377"/>
      <c r="AN31" s="377"/>
      <c r="AO31" s="377"/>
      <c r="AP31" s="322"/>
      <c r="AQ31" s="220" t="s">
        <v>694</v>
      </c>
      <c r="AR31" s="167"/>
      <c r="AS31" s="168" t="s">
        <v>185</v>
      </c>
      <c r="AT31" s="191"/>
      <c r="AU31" s="260">
        <v>3</v>
      </c>
      <c r="AV31" s="260"/>
      <c r="AW31" s="365" t="s">
        <v>175</v>
      </c>
      <c r="AX31" s="366"/>
    </row>
    <row r="32" spans="1:50" ht="23.25" customHeight="1" x14ac:dyDescent="0.15">
      <c r="A32" s="507"/>
      <c r="B32" s="505"/>
      <c r="C32" s="505"/>
      <c r="D32" s="505"/>
      <c r="E32" s="505"/>
      <c r="F32" s="506"/>
      <c r="G32" s="532" t="s">
        <v>636</v>
      </c>
      <c r="H32" s="533"/>
      <c r="I32" s="533"/>
      <c r="J32" s="533"/>
      <c r="K32" s="533"/>
      <c r="L32" s="533"/>
      <c r="M32" s="533"/>
      <c r="N32" s="533"/>
      <c r="O32" s="534"/>
      <c r="P32" s="180" t="s">
        <v>637</v>
      </c>
      <c r="Q32" s="180"/>
      <c r="R32" s="180"/>
      <c r="S32" s="180"/>
      <c r="T32" s="180"/>
      <c r="U32" s="180"/>
      <c r="V32" s="180"/>
      <c r="W32" s="180"/>
      <c r="X32" s="222"/>
      <c r="Y32" s="329" t="s">
        <v>12</v>
      </c>
      <c r="Z32" s="541"/>
      <c r="AA32" s="542"/>
      <c r="AB32" s="543" t="s">
        <v>287</v>
      </c>
      <c r="AC32" s="543"/>
      <c r="AD32" s="543"/>
      <c r="AE32" s="353">
        <v>68.8</v>
      </c>
      <c r="AF32" s="354"/>
      <c r="AG32" s="354"/>
      <c r="AH32" s="354"/>
      <c r="AI32" s="353">
        <v>77.099999999999994</v>
      </c>
      <c r="AJ32" s="354"/>
      <c r="AK32" s="354"/>
      <c r="AL32" s="354"/>
      <c r="AM32" s="353">
        <v>76</v>
      </c>
      <c r="AN32" s="354"/>
      <c r="AO32" s="354"/>
      <c r="AP32" s="354"/>
      <c r="AQ32" s="155" t="s">
        <v>634</v>
      </c>
      <c r="AR32" s="156"/>
      <c r="AS32" s="156"/>
      <c r="AT32" s="157"/>
      <c r="AU32" s="354" t="s">
        <v>634</v>
      </c>
      <c r="AV32" s="354"/>
      <c r="AW32" s="354"/>
      <c r="AX32" s="355"/>
    </row>
    <row r="33" spans="1:51" ht="23.25"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2" t="s">
        <v>53</v>
      </c>
      <c r="Z33" s="287"/>
      <c r="AA33" s="288"/>
      <c r="AB33" s="514" t="s">
        <v>287</v>
      </c>
      <c r="AC33" s="514"/>
      <c r="AD33" s="514"/>
      <c r="AE33" s="353">
        <v>35</v>
      </c>
      <c r="AF33" s="354"/>
      <c r="AG33" s="354"/>
      <c r="AH33" s="354"/>
      <c r="AI33" s="353">
        <v>35</v>
      </c>
      <c r="AJ33" s="354"/>
      <c r="AK33" s="354"/>
      <c r="AL33" s="354"/>
      <c r="AM33" s="353">
        <v>35</v>
      </c>
      <c r="AN33" s="354"/>
      <c r="AO33" s="354"/>
      <c r="AP33" s="354"/>
      <c r="AQ33" s="155" t="s">
        <v>634</v>
      </c>
      <c r="AR33" s="156"/>
      <c r="AS33" s="156"/>
      <c r="AT33" s="157"/>
      <c r="AU33" s="354">
        <v>35</v>
      </c>
      <c r="AV33" s="354"/>
      <c r="AW33" s="354"/>
      <c r="AX33" s="355"/>
    </row>
    <row r="34" spans="1:51" ht="32.25" customHeight="1" x14ac:dyDescent="0.15">
      <c r="A34" s="507"/>
      <c r="B34" s="505"/>
      <c r="C34" s="505"/>
      <c r="D34" s="505"/>
      <c r="E34" s="505"/>
      <c r="F34" s="506"/>
      <c r="G34" s="538"/>
      <c r="H34" s="539"/>
      <c r="I34" s="539"/>
      <c r="J34" s="539"/>
      <c r="K34" s="539"/>
      <c r="L34" s="539"/>
      <c r="M34" s="539"/>
      <c r="N34" s="539"/>
      <c r="O34" s="540"/>
      <c r="P34" s="183"/>
      <c r="Q34" s="183"/>
      <c r="R34" s="183"/>
      <c r="S34" s="183"/>
      <c r="T34" s="183"/>
      <c r="U34" s="183"/>
      <c r="V34" s="183"/>
      <c r="W34" s="183"/>
      <c r="X34" s="227"/>
      <c r="Y34" s="292" t="s">
        <v>13</v>
      </c>
      <c r="Z34" s="287"/>
      <c r="AA34" s="288"/>
      <c r="AB34" s="489" t="s">
        <v>176</v>
      </c>
      <c r="AC34" s="489"/>
      <c r="AD34" s="489"/>
      <c r="AE34" s="353">
        <v>196.6</v>
      </c>
      <c r="AF34" s="354"/>
      <c r="AG34" s="354"/>
      <c r="AH34" s="354"/>
      <c r="AI34" s="353">
        <v>220.3</v>
      </c>
      <c r="AJ34" s="354"/>
      <c r="AK34" s="354"/>
      <c r="AL34" s="354"/>
      <c r="AM34" s="353">
        <f>AM32/AM33*100</f>
        <v>217.14285714285714</v>
      </c>
      <c r="AN34" s="354"/>
      <c r="AO34" s="354"/>
      <c r="AP34" s="354"/>
      <c r="AQ34" s="155" t="s">
        <v>634</v>
      </c>
      <c r="AR34" s="156"/>
      <c r="AS34" s="156"/>
      <c r="AT34" s="157"/>
      <c r="AU34" s="354" t="s">
        <v>634</v>
      </c>
      <c r="AV34" s="354"/>
      <c r="AW34" s="354"/>
      <c r="AX34" s="355"/>
    </row>
    <row r="35" spans="1:51" ht="23.25" customHeight="1" x14ac:dyDescent="0.15">
      <c r="A35" s="889" t="s">
        <v>296</v>
      </c>
      <c r="B35" s="890"/>
      <c r="C35" s="890"/>
      <c r="D35" s="890"/>
      <c r="E35" s="890"/>
      <c r="F35" s="891"/>
      <c r="G35" s="895" t="s">
        <v>638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customHeight="1" x14ac:dyDescent="0.15">
      <c r="A37" s="638" t="s">
        <v>270</v>
      </c>
      <c r="B37" s="639"/>
      <c r="C37" s="639"/>
      <c r="D37" s="639"/>
      <c r="E37" s="639"/>
      <c r="F37" s="640"/>
      <c r="G37" s="557" t="s">
        <v>145</v>
      </c>
      <c r="H37" s="367"/>
      <c r="I37" s="367"/>
      <c r="J37" s="367"/>
      <c r="K37" s="367"/>
      <c r="L37" s="367"/>
      <c r="M37" s="367"/>
      <c r="N37" s="367"/>
      <c r="O37" s="558"/>
      <c r="P37" s="625" t="s">
        <v>58</v>
      </c>
      <c r="Q37" s="367"/>
      <c r="R37" s="367"/>
      <c r="S37" s="367"/>
      <c r="T37" s="367"/>
      <c r="U37" s="367"/>
      <c r="V37" s="367"/>
      <c r="W37" s="367"/>
      <c r="X37" s="558"/>
      <c r="Y37" s="626"/>
      <c r="Z37" s="627"/>
      <c r="AA37" s="628"/>
      <c r="AB37" s="629" t="s">
        <v>11</v>
      </c>
      <c r="AC37" s="630"/>
      <c r="AD37" s="631"/>
      <c r="AE37" s="325" t="s">
        <v>306</v>
      </c>
      <c r="AF37" s="325"/>
      <c r="AG37" s="325"/>
      <c r="AH37" s="325"/>
      <c r="AI37" s="325" t="s">
        <v>328</v>
      </c>
      <c r="AJ37" s="325"/>
      <c r="AK37" s="325"/>
      <c r="AL37" s="325"/>
      <c r="AM37" s="325" t="s">
        <v>425</v>
      </c>
      <c r="AN37" s="325"/>
      <c r="AO37" s="325"/>
      <c r="AP37" s="325"/>
      <c r="AQ37" s="256" t="s">
        <v>184</v>
      </c>
      <c r="AR37" s="257"/>
      <c r="AS37" s="257"/>
      <c r="AT37" s="258"/>
      <c r="AU37" s="367" t="s">
        <v>133</v>
      </c>
      <c r="AV37" s="367"/>
      <c r="AW37" s="367"/>
      <c r="AX37" s="368"/>
      <c r="AY37">
        <f>COUNTA($G$39)</f>
        <v>1</v>
      </c>
    </row>
    <row r="38" spans="1:51" ht="18.75" customHeight="1" x14ac:dyDescent="0.15">
      <c r="A38" s="504"/>
      <c r="B38" s="505"/>
      <c r="C38" s="505"/>
      <c r="D38" s="505"/>
      <c r="E38" s="505"/>
      <c r="F38" s="506"/>
      <c r="G38" s="559"/>
      <c r="H38" s="365"/>
      <c r="I38" s="365"/>
      <c r="J38" s="365"/>
      <c r="K38" s="365"/>
      <c r="L38" s="365"/>
      <c r="M38" s="365"/>
      <c r="N38" s="365"/>
      <c r="O38" s="560"/>
      <c r="P38" s="572"/>
      <c r="Q38" s="365"/>
      <c r="R38" s="365"/>
      <c r="S38" s="365"/>
      <c r="T38" s="365"/>
      <c r="U38" s="365"/>
      <c r="V38" s="365"/>
      <c r="W38" s="365"/>
      <c r="X38" s="560"/>
      <c r="Y38" s="460"/>
      <c r="Z38" s="461"/>
      <c r="AA38" s="462"/>
      <c r="AB38" s="322"/>
      <c r="AC38" s="323"/>
      <c r="AD38" s="324"/>
      <c r="AE38" s="325"/>
      <c r="AF38" s="325"/>
      <c r="AG38" s="325"/>
      <c r="AH38" s="325"/>
      <c r="AI38" s="325"/>
      <c r="AJ38" s="325"/>
      <c r="AK38" s="325"/>
      <c r="AL38" s="325"/>
      <c r="AM38" s="325"/>
      <c r="AN38" s="325"/>
      <c r="AO38" s="325"/>
      <c r="AP38" s="325"/>
      <c r="AQ38" s="220" t="s">
        <v>712</v>
      </c>
      <c r="AR38" s="167"/>
      <c r="AS38" s="168" t="s">
        <v>185</v>
      </c>
      <c r="AT38" s="191"/>
      <c r="AU38" s="260">
        <v>3</v>
      </c>
      <c r="AV38" s="260"/>
      <c r="AW38" s="365" t="s">
        <v>175</v>
      </c>
      <c r="AX38" s="366"/>
      <c r="AY38">
        <f>$AY$37</f>
        <v>1</v>
      </c>
    </row>
    <row r="39" spans="1:51" ht="23.25" customHeight="1" x14ac:dyDescent="0.15">
      <c r="A39" s="507"/>
      <c r="B39" s="505"/>
      <c r="C39" s="505"/>
      <c r="D39" s="505"/>
      <c r="E39" s="505"/>
      <c r="F39" s="506"/>
      <c r="G39" s="532" t="s">
        <v>685</v>
      </c>
      <c r="H39" s="533"/>
      <c r="I39" s="533"/>
      <c r="J39" s="533"/>
      <c r="K39" s="533"/>
      <c r="L39" s="533"/>
      <c r="M39" s="533"/>
      <c r="N39" s="533"/>
      <c r="O39" s="534"/>
      <c r="P39" s="180" t="s">
        <v>639</v>
      </c>
      <c r="Q39" s="180"/>
      <c r="R39" s="180"/>
      <c r="S39" s="180"/>
      <c r="T39" s="180"/>
      <c r="U39" s="180"/>
      <c r="V39" s="180"/>
      <c r="W39" s="180"/>
      <c r="X39" s="222"/>
      <c r="Y39" s="329" t="s">
        <v>12</v>
      </c>
      <c r="Z39" s="541"/>
      <c r="AA39" s="542"/>
      <c r="AB39" s="543" t="s">
        <v>287</v>
      </c>
      <c r="AC39" s="543"/>
      <c r="AD39" s="543"/>
      <c r="AE39" s="353">
        <v>88.3</v>
      </c>
      <c r="AF39" s="354"/>
      <c r="AG39" s="354"/>
      <c r="AH39" s="354"/>
      <c r="AI39" s="353">
        <v>93.3</v>
      </c>
      <c r="AJ39" s="354"/>
      <c r="AK39" s="354"/>
      <c r="AL39" s="354"/>
      <c r="AM39" s="353">
        <v>87.1</v>
      </c>
      <c r="AN39" s="354"/>
      <c r="AO39" s="354"/>
      <c r="AP39" s="354"/>
      <c r="AQ39" s="155" t="s">
        <v>634</v>
      </c>
      <c r="AR39" s="156"/>
      <c r="AS39" s="156"/>
      <c r="AT39" s="157"/>
      <c r="AU39" s="354" t="s">
        <v>634</v>
      </c>
      <c r="AV39" s="354"/>
      <c r="AW39" s="354"/>
      <c r="AX39" s="355"/>
      <c r="AY39">
        <f t="shared" ref="AY39:AY43" si="4">$AY$37</f>
        <v>1</v>
      </c>
    </row>
    <row r="40" spans="1:51" ht="23.25"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2" t="s">
        <v>53</v>
      </c>
      <c r="Z40" s="287"/>
      <c r="AA40" s="288"/>
      <c r="AB40" s="514" t="s">
        <v>287</v>
      </c>
      <c r="AC40" s="514"/>
      <c r="AD40" s="514"/>
      <c r="AE40" s="353">
        <v>90.3</v>
      </c>
      <c r="AF40" s="354"/>
      <c r="AG40" s="354"/>
      <c r="AH40" s="354"/>
      <c r="AI40" s="353">
        <v>90.3</v>
      </c>
      <c r="AJ40" s="354"/>
      <c r="AK40" s="354"/>
      <c r="AL40" s="369"/>
      <c r="AM40" s="353">
        <v>90.3</v>
      </c>
      <c r="AN40" s="354"/>
      <c r="AO40" s="354"/>
      <c r="AP40" s="369"/>
      <c r="AQ40" s="155" t="s">
        <v>676</v>
      </c>
      <c r="AR40" s="156"/>
      <c r="AS40" s="156"/>
      <c r="AT40" s="157"/>
      <c r="AU40" s="354">
        <v>90.3</v>
      </c>
      <c r="AV40" s="354"/>
      <c r="AW40" s="354"/>
      <c r="AX40" s="355"/>
      <c r="AY40">
        <f t="shared" si="4"/>
        <v>1</v>
      </c>
    </row>
    <row r="41" spans="1:51" ht="23.25" customHeight="1" x14ac:dyDescent="0.15">
      <c r="A41" s="641"/>
      <c r="B41" s="642"/>
      <c r="C41" s="642"/>
      <c r="D41" s="642"/>
      <c r="E41" s="642"/>
      <c r="F41" s="643"/>
      <c r="G41" s="538"/>
      <c r="H41" s="539"/>
      <c r="I41" s="539"/>
      <c r="J41" s="539"/>
      <c r="K41" s="539"/>
      <c r="L41" s="539"/>
      <c r="M41" s="539"/>
      <c r="N41" s="539"/>
      <c r="O41" s="540"/>
      <c r="P41" s="183"/>
      <c r="Q41" s="183"/>
      <c r="R41" s="183"/>
      <c r="S41" s="183"/>
      <c r="T41" s="183"/>
      <c r="U41" s="183"/>
      <c r="V41" s="183"/>
      <c r="W41" s="183"/>
      <c r="X41" s="227"/>
      <c r="Y41" s="292" t="s">
        <v>13</v>
      </c>
      <c r="Z41" s="287"/>
      <c r="AA41" s="288"/>
      <c r="AB41" s="489" t="s">
        <v>176</v>
      </c>
      <c r="AC41" s="489"/>
      <c r="AD41" s="489"/>
      <c r="AE41" s="353">
        <v>97.9</v>
      </c>
      <c r="AF41" s="354"/>
      <c r="AG41" s="354"/>
      <c r="AH41" s="354"/>
      <c r="AI41" s="353">
        <v>103.3</v>
      </c>
      <c r="AJ41" s="354"/>
      <c r="AK41" s="354"/>
      <c r="AL41" s="354"/>
      <c r="AM41" s="353">
        <f>AM39/AM40*100</f>
        <v>96.456256921373196</v>
      </c>
      <c r="AN41" s="354"/>
      <c r="AO41" s="354"/>
      <c r="AP41" s="354"/>
      <c r="AQ41" s="155" t="s">
        <v>634</v>
      </c>
      <c r="AR41" s="156"/>
      <c r="AS41" s="156"/>
      <c r="AT41" s="157"/>
      <c r="AU41" s="354" t="s">
        <v>634</v>
      </c>
      <c r="AV41" s="354"/>
      <c r="AW41" s="354"/>
      <c r="AX41" s="355"/>
      <c r="AY41">
        <f t="shared" si="4"/>
        <v>1</v>
      </c>
    </row>
    <row r="42" spans="1:51" ht="23.25" customHeight="1" x14ac:dyDescent="0.15">
      <c r="A42" s="889" t="s">
        <v>296</v>
      </c>
      <c r="B42" s="890"/>
      <c r="C42" s="890"/>
      <c r="D42" s="890"/>
      <c r="E42" s="890"/>
      <c r="F42" s="891"/>
      <c r="G42" s="895" t="s">
        <v>677</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1</v>
      </c>
    </row>
    <row r="43" spans="1:5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1</v>
      </c>
    </row>
    <row r="44" spans="1:51" ht="18.75" customHeight="1" x14ac:dyDescent="0.15">
      <c r="A44" s="638" t="s">
        <v>270</v>
      </c>
      <c r="B44" s="639"/>
      <c r="C44" s="639"/>
      <c r="D44" s="639"/>
      <c r="E44" s="639"/>
      <c r="F44" s="640"/>
      <c r="G44" s="557" t="s">
        <v>145</v>
      </c>
      <c r="H44" s="367"/>
      <c r="I44" s="367"/>
      <c r="J44" s="367"/>
      <c r="K44" s="367"/>
      <c r="L44" s="367"/>
      <c r="M44" s="367"/>
      <c r="N44" s="367"/>
      <c r="O44" s="558"/>
      <c r="P44" s="625" t="s">
        <v>58</v>
      </c>
      <c r="Q44" s="367"/>
      <c r="R44" s="367"/>
      <c r="S44" s="367"/>
      <c r="T44" s="367"/>
      <c r="U44" s="367"/>
      <c r="V44" s="367"/>
      <c r="W44" s="367"/>
      <c r="X44" s="558"/>
      <c r="Y44" s="626"/>
      <c r="Z44" s="627"/>
      <c r="AA44" s="628"/>
      <c r="AB44" s="629" t="s">
        <v>11</v>
      </c>
      <c r="AC44" s="630"/>
      <c r="AD44" s="631"/>
      <c r="AE44" s="325" t="s">
        <v>306</v>
      </c>
      <c r="AF44" s="325"/>
      <c r="AG44" s="325"/>
      <c r="AH44" s="325"/>
      <c r="AI44" s="325" t="s">
        <v>328</v>
      </c>
      <c r="AJ44" s="325"/>
      <c r="AK44" s="325"/>
      <c r="AL44" s="325"/>
      <c r="AM44" s="325" t="s">
        <v>425</v>
      </c>
      <c r="AN44" s="325"/>
      <c r="AO44" s="325"/>
      <c r="AP44" s="325"/>
      <c r="AQ44" s="256" t="s">
        <v>184</v>
      </c>
      <c r="AR44" s="257"/>
      <c r="AS44" s="257"/>
      <c r="AT44" s="258"/>
      <c r="AU44" s="367" t="s">
        <v>133</v>
      </c>
      <c r="AV44" s="367"/>
      <c r="AW44" s="367"/>
      <c r="AX44" s="368"/>
      <c r="AY44">
        <f>COUNTA($G$46)</f>
        <v>1</v>
      </c>
    </row>
    <row r="45" spans="1:51" ht="18.75" customHeight="1" x14ac:dyDescent="0.15">
      <c r="A45" s="504"/>
      <c r="B45" s="505"/>
      <c r="C45" s="505"/>
      <c r="D45" s="505"/>
      <c r="E45" s="505"/>
      <c r="F45" s="506"/>
      <c r="G45" s="559"/>
      <c r="H45" s="365"/>
      <c r="I45" s="365"/>
      <c r="J45" s="365"/>
      <c r="K45" s="365"/>
      <c r="L45" s="365"/>
      <c r="M45" s="365"/>
      <c r="N45" s="365"/>
      <c r="O45" s="560"/>
      <c r="P45" s="572"/>
      <c r="Q45" s="365"/>
      <c r="R45" s="365"/>
      <c r="S45" s="365"/>
      <c r="T45" s="365"/>
      <c r="U45" s="365"/>
      <c r="V45" s="365"/>
      <c r="W45" s="365"/>
      <c r="X45" s="560"/>
      <c r="Y45" s="460"/>
      <c r="Z45" s="461"/>
      <c r="AA45" s="462"/>
      <c r="AB45" s="322"/>
      <c r="AC45" s="323"/>
      <c r="AD45" s="324"/>
      <c r="AE45" s="325"/>
      <c r="AF45" s="325"/>
      <c r="AG45" s="325"/>
      <c r="AH45" s="325"/>
      <c r="AI45" s="325"/>
      <c r="AJ45" s="325"/>
      <c r="AK45" s="325"/>
      <c r="AL45" s="325"/>
      <c r="AM45" s="325"/>
      <c r="AN45" s="325"/>
      <c r="AO45" s="325"/>
      <c r="AP45" s="325"/>
      <c r="AQ45" s="220" t="s">
        <v>694</v>
      </c>
      <c r="AR45" s="167"/>
      <c r="AS45" s="168" t="s">
        <v>185</v>
      </c>
      <c r="AT45" s="191"/>
      <c r="AU45" s="260">
        <v>3</v>
      </c>
      <c r="AV45" s="260"/>
      <c r="AW45" s="365" t="s">
        <v>175</v>
      </c>
      <c r="AX45" s="366"/>
      <c r="AY45">
        <f>$AY$44</f>
        <v>1</v>
      </c>
    </row>
    <row r="46" spans="1:51" ht="65.099999999999994" customHeight="1" x14ac:dyDescent="0.15">
      <c r="A46" s="507"/>
      <c r="B46" s="505"/>
      <c r="C46" s="505"/>
      <c r="D46" s="505"/>
      <c r="E46" s="505"/>
      <c r="F46" s="506"/>
      <c r="G46" s="532" t="s">
        <v>678</v>
      </c>
      <c r="H46" s="533"/>
      <c r="I46" s="533"/>
      <c r="J46" s="533"/>
      <c r="K46" s="533"/>
      <c r="L46" s="533"/>
      <c r="M46" s="533"/>
      <c r="N46" s="533"/>
      <c r="O46" s="534"/>
      <c r="P46" s="180" t="s">
        <v>639</v>
      </c>
      <c r="Q46" s="180"/>
      <c r="R46" s="180"/>
      <c r="S46" s="180"/>
      <c r="T46" s="180"/>
      <c r="U46" s="180"/>
      <c r="V46" s="180"/>
      <c r="W46" s="180"/>
      <c r="X46" s="222"/>
      <c r="Y46" s="329" t="s">
        <v>12</v>
      </c>
      <c r="Z46" s="541"/>
      <c r="AA46" s="542"/>
      <c r="AB46" s="543" t="s">
        <v>287</v>
      </c>
      <c r="AC46" s="543"/>
      <c r="AD46" s="543"/>
      <c r="AE46" s="348">
        <v>91</v>
      </c>
      <c r="AF46" s="348"/>
      <c r="AG46" s="348"/>
      <c r="AH46" s="348"/>
      <c r="AI46" s="348">
        <v>92.2</v>
      </c>
      <c r="AJ46" s="348"/>
      <c r="AK46" s="348"/>
      <c r="AL46" s="348"/>
      <c r="AM46" s="348">
        <v>35.1</v>
      </c>
      <c r="AN46" s="348"/>
      <c r="AO46" s="348"/>
      <c r="AP46" s="348"/>
      <c r="AQ46" s="155" t="s">
        <v>634</v>
      </c>
      <c r="AR46" s="156"/>
      <c r="AS46" s="156"/>
      <c r="AT46" s="157"/>
      <c r="AU46" s="354" t="s">
        <v>634</v>
      </c>
      <c r="AV46" s="354"/>
      <c r="AW46" s="354"/>
      <c r="AX46" s="355"/>
      <c r="AY46">
        <f t="shared" ref="AY46:AY50" si="5">$AY$44</f>
        <v>1</v>
      </c>
    </row>
    <row r="47" spans="1:51" ht="65.099999999999994"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2" t="s">
        <v>53</v>
      </c>
      <c r="Z47" s="287"/>
      <c r="AA47" s="288"/>
      <c r="AB47" s="514" t="s">
        <v>287</v>
      </c>
      <c r="AC47" s="514"/>
      <c r="AD47" s="514"/>
      <c r="AE47" s="353">
        <v>93.9</v>
      </c>
      <c r="AF47" s="354"/>
      <c r="AG47" s="354"/>
      <c r="AH47" s="354"/>
      <c r="AI47" s="353">
        <v>93.9</v>
      </c>
      <c r="AJ47" s="354"/>
      <c r="AK47" s="354"/>
      <c r="AL47" s="354"/>
      <c r="AM47" s="353">
        <v>80</v>
      </c>
      <c r="AN47" s="354"/>
      <c r="AO47" s="354"/>
      <c r="AP47" s="354"/>
      <c r="AQ47" s="155" t="s">
        <v>634</v>
      </c>
      <c r="AR47" s="156"/>
      <c r="AS47" s="156"/>
      <c r="AT47" s="157"/>
      <c r="AU47" s="354">
        <v>90</v>
      </c>
      <c r="AV47" s="354"/>
      <c r="AW47" s="354"/>
      <c r="AX47" s="355"/>
      <c r="AY47">
        <f t="shared" si="5"/>
        <v>1</v>
      </c>
    </row>
    <row r="48" spans="1:51" ht="59.25" customHeight="1" x14ac:dyDescent="0.15">
      <c r="A48" s="641"/>
      <c r="B48" s="642"/>
      <c r="C48" s="642"/>
      <c r="D48" s="642"/>
      <c r="E48" s="642"/>
      <c r="F48" s="643"/>
      <c r="G48" s="538"/>
      <c r="H48" s="539"/>
      <c r="I48" s="539"/>
      <c r="J48" s="539"/>
      <c r="K48" s="539"/>
      <c r="L48" s="539"/>
      <c r="M48" s="539"/>
      <c r="N48" s="539"/>
      <c r="O48" s="540"/>
      <c r="P48" s="183"/>
      <c r="Q48" s="183"/>
      <c r="R48" s="183"/>
      <c r="S48" s="183"/>
      <c r="T48" s="183"/>
      <c r="U48" s="183"/>
      <c r="V48" s="183"/>
      <c r="W48" s="183"/>
      <c r="X48" s="227"/>
      <c r="Y48" s="292" t="s">
        <v>13</v>
      </c>
      <c r="Z48" s="287"/>
      <c r="AA48" s="288"/>
      <c r="AB48" s="489" t="s">
        <v>176</v>
      </c>
      <c r="AC48" s="489"/>
      <c r="AD48" s="489"/>
      <c r="AE48" s="353">
        <v>96.9</v>
      </c>
      <c r="AF48" s="354"/>
      <c r="AG48" s="354"/>
      <c r="AH48" s="354"/>
      <c r="AI48" s="353">
        <v>98.2</v>
      </c>
      <c r="AJ48" s="354"/>
      <c r="AK48" s="354"/>
      <c r="AL48" s="354"/>
      <c r="AM48" s="353">
        <f>AM46/AM47*100</f>
        <v>43.875</v>
      </c>
      <c r="AN48" s="354"/>
      <c r="AO48" s="354"/>
      <c r="AP48" s="354"/>
      <c r="AQ48" s="155" t="s">
        <v>634</v>
      </c>
      <c r="AR48" s="156"/>
      <c r="AS48" s="156"/>
      <c r="AT48" s="157"/>
      <c r="AU48" s="354" t="s">
        <v>634</v>
      </c>
      <c r="AV48" s="354"/>
      <c r="AW48" s="354"/>
      <c r="AX48" s="355"/>
      <c r="AY48">
        <f t="shared" si="5"/>
        <v>1</v>
      </c>
    </row>
    <row r="49" spans="1:51" ht="23.25" customHeight="1" x14ac:dyDescent="0.15">
      <c r="A49" s="889" t="s">
        <v>296</v>
      </c>
      <c r="B49" s="890"/>
      <c r="C49" s="890"/>
      <c r="D49" s="890"/>
      <c r="E49" s="890"/>
      <c r="F49" s="891"/>
      <c r="G49" s="895" t="s">
        <v>638</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1</v>
      </c>
    </row>
    <row r="50" spans="1:51" ht="14.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1</v>
      </c>
    </row>
    <row r="51" spans="1:51" ht="18.75" customHeight="1" x14ac:dyDescent="0.15">
      <c r="A51" s="504" t="s">
        <v>270</v>
      </c>
      <c r="B51" s="505"/>
      <c r="C51" s="505"/>
      <c r="D51" s="505"/>
      <c r="E51" s="505"/>
      <c r="F51" s="506"/>
      <c r="G51" s="557" t="s">
        <v>145</v>
      </c>
      <c r="H51" s="367"/>
      <c r="I51" s="367"/>
      <c r="J51" s="367"/>
      <c r="K51" s="367"/>
      <c r="L51" s="367"/>
      <c r="M51" s="367"/>
      <c r="N51" s="367"/>
      <c r="O51" s="558"/>
      <c r="P51" s="625" t="s">
        <v>58</v>
      </c>
      <c r="Q51" s="367"/>
      <c r="R51" s="367"/>
      <c r="S51" s="367"/>
      <c r="T51" s="367"/>
      <c r="U51" s="367"/>
      <c r="V51" s="367"/>
      <c r="W51" s="367"/>
      <c r="X51" s="558"/>
      <c r="Y51" s="626"/>
      <c r="Z51" s="627"/>
      <c r="AA51" s="628"/>
      <c r="AB51" s="629" t="s">
        <v>11</v>
      </c>
      <c r="AC51" s="630"/>
      <c r="AD51" s="631"/>
      <c r="AE51" s="325" t="s">
        <v>306</v>
      </c>
      <c r="AF51" s="325"/>
      <c r="AG51" s="325"/>
      <c r="AH51" s="325"/>
      <c r="AI51" s="325" t="s">
        <v>328</v>
      </c>
      <c r="AJ51" s="325"/>
      <c r="AK51" s="325"/>
      <c r="AL51" s="325"/>
      <c r="AM51" s="325" t="s">
        <v>425</v>
      </c>
      <c r="AN51" s="325"/>
      <c r="AO51" s="325"/>
      <c r="AP51" s="325"/>
      <c r="AQ51" s="256" t="s">
        <v>184</v>
      </c>
      <c r="AR51" s="257"/>
      <c r="AS51" s="257"/>
      <c r="AT51" s="258"/>
      <c r="AU51" s="363" t="s">
        <v>133</v>
      </c>
      <c r="AV51" s="363"/>
      <c r="AW51" s="363"/>
      <c r="AX51" s="364"/>
      <c r="AY51">
        <f>COUNTA($G$53)</f>
        <v>1</v>
      </c>
    </row>
    <row r="52" spans="1:51" ht="18.75" customHeight="1" x14ac:dyDescent="0.15">
      <c r="A52" s="504"/>
      <c r="B52" s="505"/>
      <c r="C52" s="505"/>
      <c r="D52" s="505"/>
      <c r="E52" s="505"/>
      <c r="F52" s="506"/>
      <c r="G52" s="559"/>
      <c r="H52" s="365"/>
      <c r="I52" s="365"/>
      <c r="J52" s="365"/>
      <c r="K52" s="365"/>
      <c r="L52" s="365"/>
      <c r="M52" s="365"/>
      <c r="N52" s="365"/>
      <c r="O52" s="560"/>
      <c r="P52" s="572"/>
      <c r="Q52" s="365"/>
      <c r="R52" s="365"/>
      <c r="S52" s="365"/>
      <c r="T52" s="365"/>
      <c r="U52" s="365"/>
      <c r="V52" s="365"/>
      <c r="W52" s="365"/>
      <c r="X52" s="560"/>
      <c r="Y52" s="460"/>
      <c r="Z52" s="461"/>
      <c r="AA52" s="462"/>
      <c r="AB52" s="322"/>
      <c r="AC52" s="323"/>
      <c r="AD52" s="324"/>
      <c r="AE52" s="325"/>
      <c r="AF52" s="325"/>
      <c r="AG52" s="325"/>
      <c r="AH52" s="325"/>
      <c r="AI52" s="325"/>
      <c r="AJ52" s="325"/>
      <c r="AK52" s="325"/>
      <c r="AL52" s="325"/>
      <c r="AM52" s="325"/>
      <c r="AN52" s="325"/>
      <c r="AO52" s="325"/>
      <c r="AP52" s="325"/>
      <c r="AQ52" s="220" t="s">
        <v>712</v>
      </c>
      <c r="AR52" s="167"/>
      <c r="AS52" s="168" t="s">
        <v>185</v>
      </c>
      <c r="AT52" s="191"/>
      <c r="AU52" s="260">
        <v>2</v>
      </c>
      <c r="AV52" s="260"/>
      <c r="AW52" s="365" t="s">
        <v>175</v>
      </c>
      <c r="AX52" s="366"/>
      <c r="AY52">
        <f>$AY$51</f>
        <v>1</v>
      </c>
    </row>
    <row r="53" spans="1:51" ht="89.25" customHeight="1" x14ac:dyDescent="0.15">
      <c r="A53" s="507"/>
      <c r="B53" s="505"/>
      <c r="C53" s="505"/>
      <c r="D53" s="505"/>
      <c r="E53" s="505"/>
      <c r="F53" s="506"/>
      <c r="G53" s="532" t="s">
        <v>681</v>
      </c>
      <c r="H53" s="533"/>
      <c r="I53" s="533"/>
      <c r="J53" s="533"/>
      <c r="K53" s="533"/>
      <c r="L53" s="533"/>
      <c r="M53" s="533"/>
      <c r="N53" s="533"/>
      <c r="O53" s="534"/>
      <c r="P53" s="180" t="s">
        <v>639</v>
      </c>
      <c r="Q53" s="180"/>
      <c r="R53" s="180"/>
      <c r="S53" s="180"/>
      <c r="T53" s="180"/>
      <c r="U53" s="180"/>
      <c r="V53" s="180"/>
      <c r="W53" s="180"/>
      <c r="X53" s="222"/>
      <c r="Y53" s="329" t="s">
        <v>12</v>
      </c>
      <c r="Z53" s="541"/>
      <c r="AA53" s="542"/>
      <c r="AB53" s="543" t="s">
        <v>287</v>
      </c>
      <c r="AC53" s="543"/>
      <c r="AD53" s="543"/>
      <c r="AE53" s="353">
        <v>86</v>
      </c>
      <c r="AF53" s="354"/>
      <c r="AG53" s="354"/>
      <c r="AH53" s="354"/>
      <c r="AI53" s="353">
        <v>86.9</v>
      </c>
      <c r="AJ53" s="354"/>
      <c r="AK53" s="354"/>
      <c r="AL53" s="354"/>
      <c r="AM53" s="353">
        <v>33.799999999999997</v>
      </c>
      <c r="AN53" s="354"/>
      <c r="AO53" s="354"/>
      <c r="AP53" s="354"/>
      <c r="AQ53" s="155" t="s">
        <v>634</v>
      </c>
      <c r="AR53" s="156"/>
      <c r="AS53" s="156"/>
      <c r="AT53" s="157"/>
      <c r="AU53" s="354" t="s">
        <v>634</v>
      </c>
      <c r="AV53" s="354"/>
      <c r="AW53" s="354"/>
      <c r="AX53" s="355"/>
      <c r="AY53">
        <f t="shared" ref="AY53:AY57" si="6">$AY$51</f>
        <v>1</v>
      </c>
    </row>
    <row r="54" spans="1:51" ht="77.25"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2" t="s">
        <v>53</v>
      </c>
      <c r="Z54" s="287"/>
      <c r="AA54" s="288"/>
      <c r="AB54" s="514" t="s">
        <v>287</v>
      </c>
      <c r="AC54" s="514"/>
      <c r="AD54" s="514"/>
      <c r="AE54" s="353">
        <v>92.3</v>
      </c>
      <c r="AF54" s="354"/>
      <c r="AG54" s="354"/>
      <c r="AH54" s="354"/>
      <c r="AI54" s="353">
        <v>92.3</v>
      </c>
      <c r="AJ54" s="354"/>
      <c r="AK54" s="354"/>
      <c r="AL54" s="354"/>
      <c r="AM54" s="353">
        <v>80</v>
      </c>
      <c r="AN54" s="354"/>
      <c r="AO54" s="354"/>
      <c r="AP54" s="354"/>
      <c r="AQ54" s="155" t="s">
        <v>634</v>
      </c>
      <c r="AR54" s="156"/>
      <c r="AS54" s="156"/>
      <c r="AT54" s="157"/>
      <c r="AU54" s="354">
        <v>80</v>
      </c>
      <c r="AV54" s="354"/>
      <c r="AW54" s="354"/>
      <c r="AX54" s="355"/>
      <c r="AY54">
        <f t="shared" si="6"/>
        <v>1</v>
      </c>
    </row>
    <row r="55" spans="1:51" ht="89.25" customHeight="1" x14ac:dyDescent="0.15">
      <c r="A55" s="641"/>
      <c r="B55" s="642"/>
      <c r="C55" s="642"/>
      <c r="D55" s="642"/>
      <c r="E55" s="642"/>
      <c r="F55" s="643"/>
      <c r="G55" s="538"/>
      <c r="H55" s="539"/>
      <c r="I55" s="539"/>
      <c r="J55" s="539"/>
      <c r="K55" s="539"/>
      <c r="L55" s="539"/>
      <c r="M55" s="539"/>
      <c r="N55" s="539"/>
      <c r="O55" s="540"/>
      <c r="P55" s="183"/>
      <c r="Q55" s="183"/>
      <c r="R55" s="183"/>
      <c r="S55" s="183"/>
      <c r="T55" s="183"/>
      <c r="U55" s="183"/>
      <c r="V55" s="183"/>
      <c r="W55" s="183"/>
      <c r="X55" s="227"/>
      <c r="Y55" s="292" t="s">
        <v>13</v>
      </c>
      <c r="Z55" s="287"/>
      <c r="AA55" s="288"/>
      <c r="AB55" s="453" t="s">
        <v>14</v>
      </c>
      <c r="AC55" s="453"/>
      <c r="AD55" s="453"/>
      <c r="AE55" s="353">
        <v>93.2</v>
      </c>
      <c r="AF55" s="354"/>
      <c r="AG55" s="354"/>
      <c r="AH55" s="354"/>
      <c r="AI55" s="353">
        <v>94.1</v>
      </c>
      <c r="AJ55" s="354"/>
      <c r="AK55" s="354"/>
      <c r="AL55" s="354"/>
      <c r="AM55" s="353">
        <v>99</v>
      </c>
      <c r="AN55" s="354"/>
      <c r="AO55" s="354"/>
      <c r="AP55" s="354"/>
      <c r="AQ55" s="155" t="s">
        <v>634</v>
      </c>
      <c r="AR55" s="156"/>
      <c r="AS55" s="156"/>
      <c r="AT55" s="157"/>
      <c r="AU55" s="354" t="s">
        <v>634</v>
      </c>
      <c r="AV55" s="354"/>
      <c r="AW55" s="354"/>
      <c r="AX55" s="355"/>
      <c r="AY55">
        <f t="shared" si="6"/>
        <v>1</v>
      </c>
    </row>
    <row r="56" spans="1:51" ht="23.25" customHeight="1" x14ac:dyDescent="0.15">
      <c r="A56" s="889" t="s">
        <v>296</v>
      </c>
      <c r="B56" s="890"/>
      <c r="C56" s="890"/>
      <c r="D56" s="890"/>
      <c r="E56" s="890"/>
      <c r="F56" s="891"/>
      <c r="G56" s="895" t="s">
        <v>638</v>
      </c>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1</v>
      </c>
    </row>
    <row r="57" spans="1:51" ht="18.7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1</v>
      </c>
    </row>
    <row r="58" spans="1:51" ht="18.75" customHeight="1" x14ac:dyDescent="0.15">
      <c r="A58" s="504" t="s">
        <v>270</v>
      </c>
      <c r="B58" s="505"/>
      <c r="C58" s="505"/>
      <c r="D58" s="505"/>
      <c r="E58" s="505"/>
      <c r="F58" s="506"/>
      <c r="G58" s="557" t="s">
        <v>145</v>
      </c>
      <c r="H58" s="367"/>
      <c r="I58" s="367"/>
      <c r="J58" s="367"/>
      <c r="K58" s="367"/>
      <c r="L58" s="367"/>
      <c r="M58" s="367"/>
      <c r="N58" s="367"/>
      <c r="O58" s="558"/>
      <c r="P58" s="625" t="s">
        <v>58</v>
      </c>
      <c r="Q58" s="367"/>
      <c r="R58" s="367"/>
      <c r="S58" s="367"/>
      <c r="T58" s="367"/>
      <c r="U58" s="367"/>
      <c r="V58" s="367"/>
      <c r="W58" s="367"/>
      <c r="X58" s="558"/>
      <c r="Y58" s="626"/>
      <c r="Z58" s="627"/>
      <c r="AA58" s="628"/>
      <c r="AB58" s="629" t="s">
        <v>11</v>
      </c>
      <c r="AC58" s="630"/>
      <c r="AD58" s="631"/>
      <c r="AE58" s="325" t="s">
        <v>306</v>
      </c>
      <c r="AF58" s="325"/>
      <c r="AG58" s="325"/>
      <c r="AH58" s="325"/>
      <c r="AI58" s="325" t="s">
        <v>328</v>
      </c>
      <c r="AJ58" s="325"/>
      <c r="AK58" s="325"/>
      <c r="AL58" s="325"/>
      <c r="AM58" s="325" t="s">
        <v>425</v>
      </c>
      <c r="AN58" s="325"/>
      <c r="AO58" s="325"/>
      <c r="AP58" s="325"/>
      <c r="AQ58" s="256" t="s">
        <v>184</v>
      </c>
      <c r="AR58" s="257"/>
      <c r="AS58" s="257"/>
      <c r="AT58" s="258"/>
      <c r="AU58" s="363" t="s">
        <v>133</v>
      </c>
      <c r="AV58" s="363"/>
      <c r="AW58" s="363"/>
      <c r="AX58" s="364"/>
      <c r="AY58">
        <f>COUNTA($G$60)</f>
        <v>1</v>
      </c>
    </row>
    <row r="59" spans="1:51" ht="18.75" customHeight="1" x14ac:dyDescent="0.15">
      <c r="A59" s="504"/>
      <c r="B59" s="505"/>
      <c r="C59" s="505"/>
      <c r="D59" s="505"/>
      <c r="E59" s="505"/>
      <c r="F59" s="506"/>
      <c r="G59" s="559"/>
      <c r="H59" s="365"/>
      <c r="I59" s="365"/>
      <c r="J59" s="365"/>
      <c r="K59" s="365"/>
      <c r="L59" s="365"/>
      <c r="M59" s="365"/>
      <c r="N59" s="365"/>
      <c r="O59" s="560"/>
      <c r="P59" s="572"/>
      <c r="Q59" s="365"/>
      <c r="R59" s="365"/>
      <c r="S59" s="365"/>
      <c r="T59" s="365"/>
      <c r="U59" s="365"/>
      <c r="V59" s="365"/>
      <c r="W59" s="365"/>
      <c r="X59" s="560"/>
      <c r="Y59" s="460"/>
      <c r="Z59" s="461"/>
      <c r="AA59" s="462"/>
      <c r="AB59" s="322"/>
      <c r="AC59" s="323"/>
      <c r="AD59" s="324"/>
      <c r="AE59" s="325"/>
      <c r="AF59" s="325"/>
      <c r="AG59" s="325"/>
      <c r="AH59" s="325"/>
      <c r="AI59" s="325"/>
      <c r="AJ59" s="325"/>
      <c r="AK59" s="325"/>
      <c r="AL59" s="325"/>
      <c r="AM59" s="325"/>
      <c r="AN59" s="325"/>
      <c r="AO59" s="325"/>
      <c r="AP59" s="325"/>
      <c r="AQ59" s="220" t="s">
        <v>712</v>
      </c>
      <c r="AR59" s="167"/>
      <c r="AS59" s="168" t="s">
        <v>185</v>
      </c>
      <c r="AT59" s="191"/>
      <c r="AU59" s="260">
        <v>2</v>
      </c>
      <c r="AV59" s="260"/>
      <c r="AW59" s="365" t="s">
        <v>175</v>
      </c>
      <c r="AX59" s="366"/>
      <c r="AY59">
        <f>$AY$58</f>
        <v>1</v>
      </c>
    </row>
    <row r="60" spans="1:51" ht="65.099999999999994" customHeight="1" x14ac:dyDescent="0.15">
      <c r="A60" s="507"/>
      <c r="B60" s="505"/>
      <c r="C60" s="505"/>
      <c r="D60" s="505"/>
      <c r="E60" s="505"/>
      <c r="F60" s="506"/>
      <c r="G60" s="532" t="s">
        <v>679</v>
      </c>
      <c r="H60" s="533"/>
      <c r="I60" s="533"/>
      <c r="J60" s="533"/>
      <c r="K60" s="533"/>
      <c r="L60" s="533"/>
      <c r="M60" s="533"/>
      <c r="N60" s="533"/>
      <c r="O60" s="534"/>
      <c r="P60" s="180" t="s">
        <v>639</v>
      </c>
      <c r="Q60" s="180"/>
      <c r="R60" s="180"/>
      <c r="S60" s="180"/>
      <c r="T60" s="180"/>
      <c r="U60" s="180"/>
      <c r="V60" s="180"/>
      <c r="W60" s="180"/>
      <c r="X60" s="222"/>
      <c r="Y60" s="329" t="s">
        <v>12</v>
      </c>
      <c r="Z60" s="541"/>
      <c r="AA60" s="542"/>
      <c r="AB60" s="543" t="s">
        <v>287</v>
      </c>
      <c r="AC60" s="543"/>
      <c r="AD60" s="543"/>
      <c r="AE60" s="353">
        <v>89.7</v>
      </c>
      <c r="AF60" s="354"/>
      <c r="AG60" s="354"/>
      <c r="AH60" s="354"/>
      <c r="AI60" s="353">
        <v>87.9</v>
      </c>
      <c r="AJ60" s="354"/>
      <c r="AK60" s="354"/>
      <c r="AL60" s="354"/>
      <c r="AM60" s="353">
        <v>89.8</v>
      </c>
      <c r="AN60" s="354"/>
      <c r="AO60" s="354"/>
      <c r="AP60" s="354"/>
      <c r="AQ60" s="155" t="s">
        <v>634</v>
      </c>
      <c r="AR60" s="156"/>
      <c r="AS60" s="156"/>
      <c r="AT60" s="157"/>
      <c r="AU60" s="354"/>
      <c r="AV60" s="354"/>
      <c r="AW60" s="354"/>
      <c r="AX60" s="355"/>
      <c r="AY60">
        <f t="shared" ref="AY60:AY64" si="7">$AY$58</f>
        <v>1</v>
      </c>
    </row>
    <row r="61" spans="1:51" ht="65.099999999999994"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2" t="s">
        <v>53</v>
      </c>
      <c r="Z61" s="287"/>
      <c r="AA61" s="288"/>
      <c r="AB61" s="514" t="s">
        <v>287</v>
      </c>
      <c r="AC61" s="514"/>
      <c r="AD61" s="514"/>
      <c r="AE61" s="353">
        <v>85</v>
      </c>
      <c r="AF61" s="354"/>
      <c r="AG61" s="354"/>
      <c r="AH61" s="354"/>
      <c r="AI61" s="353">
        <v>85</v>
      </c>
      <c r="AJ61" s="354"/>
      <c r="AK61" s="354"/>
      <c r="AL61" s="354"/>
      <c r="AM61" s="353">
        <v>90</v>
      </c>
      <c r="AN61" s="354"/>
      <c r="AO61" s="354"/>
      <c r="AP61" s="354"/>
      <c r="AQ61" s="155" t="s">
        <v>634</v>
      </c>
      <c r="AR61" s="156"/>
      <c r="AS61" s="156"/>
      <c r="AT61" s="157"/>
      <c r="AU61" s="354">
        <v>90</v>
      </c>
      <c r="AV61" s="354"/>
      <c r="AW61" s="354"/>
      <c r="AX61" s="355"/>
      <c r="AY61">
        <f t="shared" si="7"/>
        <v>1</v>
      </c>
    </row>
    <row r="62" spans="1:51" ht="74.25" customHeight="1" x14ac:dyDescent="0.15">
      <c r="A62" s="508"/>
      <c r="B62" s="509"/>
      <c r="C62" s="509"/>
      <c r="D62" s="509"/>
      <c r="E62" s="509"/>
      <c r="F62" s="510"/>
      <c r="G62" s="538"/>
      <c r="H62" s="539"/>
      <c r="I62" s="539"/>
      <c r="J62" s="539"/>
      <c r="K62" s="539"/>
      <c r="L62" s="539"/>
      <c r="M62" s="539"/>
      <c r="N62" s="539"/>
      <c r="O62" s="540"/>
      <c r="P62" s="183"/>
      <c r="Q62" s="183"/>
      <c r="R62" s="183"/>
      <c r="S62" s="183"/>
      <c r="T62" s="183"/>
      <c r="U62" s="183"/>
      <c r="V62" s="183"/>
      <c r="W62" s="183"/>
      <c r="X62" s="227"/>
      <c r="Y62" s="292" t="s">
        <v>13</v>
      </c>
      <c r="Z62" s="287"/>
      <c r="AA62" s="288"/>
      <c r="AB62" s="489" t="s">
        <v>14</v>
      </c>
      <c r="AC62" s="489"/>
      <c r="AD62" s="489"/>
      <c r="AE62" s="353">
        <v>105.5</v>
      </c>
      <c r="AF62" s="354"/>
      <c r="AG62" s="354"/>
      <c r="AH62" s="354"/>
      <c r="AI62" s="353">
        <v>103.4</v>
      </c>
      <c r="AJ62" s="354"/>
      <c r="AK62" s="354"/>
      <c r="AL62" s="354"/>
      <c r="AM62" s="353">
        <f>AM60/AM61*100</f>
        <v>99.777777777777771</v>
      </c>
      <c r="AN62" s="354"/>
      <c r="AO62" s="354"/>
      <c r="AP62" s="354"/>
      <c r="AQ62" s="155" t="s">
        <v>634</v>
      </c>
      <c r="AR62" s="156"/>
      <c r="AS62" s="156"/>
      <c r="AT62" s="157"/>
      <c r="AU62" s="354"/>
      <c r="AV62" s="354"/>
      <c r="AW62" s="354"/>
      <c r="AX62" s="355"/>
      <c r="AY62">
        <f t="shared" si="7"/>
        <v>1</v>
      </c>
    </row>
    <row r="63" spans="1:51" ht="18.75" customHeight="1" x14ac:dyDescent="0.15">
      <c r="A63" s="889" t="s">
        <v>296</v>
      </c>
      <c r="B63" s="890"/>
      <c r="C63" s="890"/>
      <c r="D63" s="890"/>
      <c r="E63" s="890"/>
      <c r="F63" s="891"/>
      <c r="G63" s="895" t="s">
        <v>677</v>
      </c>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1</v>
      </c>
    </row>
    <row r="64" spans="1:51" ht="27.7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1</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5" t="s">
        <v>306</v>
      </c>
      <c r="AF65" s="325"/>
      <c r="AG65" s="325"/>
      <c r="AH65" s="325"/>
      <c r="AI65" s="325" t="s">
        <v>328</v>
      </c>
      <c r="AJ65" s="325"/>
      <c r="AK65" s="325"/>
      <c r="AL65" s="325"/>
      <c r="AM65" s="325" t="s">
        <v>425</v>
      </c>
      <c r="AN65" s="325"/>
      <c r="AO65" s="325"/>
      <c r="AP65" s="325"/>
      <c r="AQ65" s="204" t="s">
        <v>184</v>
      </c>
      <c r="AR65" s="188"/>
      <c r="AS65" s="188"/>
      <c r="AT65" s="189"/>
      <c r="AU65" s="968" t="s">
        <v>133</v>
      </c>
      <c r="AV65" s="968"/>
      <c r="AW65" s="968"/>
      <c r="AX65" s="969"/>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5"/>
      <c r="AF66" s="325"/>
      <c r="AG66" s="325"/>
      <c r="AH66" s="325"/>
      <c r="AI66" s="325"/>
      <c r="AJ66" s="325"/>
      <c r="AK66" s="325"/>
      <c r="AL66" s="325"/>
      <c r="AM66" s="325"/>
      <c r="AN66" s="325"/>
      <c r="AO66" s="325"/>
      <c r="AP66" s="325"/>
      <c r="AQ66" s="220"/>
      <c r="AR66" s="167"/>
      <c r="AS66" s="168" t="s">
        <v>185</v>
      </c>
      <c r="AT66" s="191"/>
      <c r="AU66" s="260"/>
      <c r="AV66" s="260"/>
      <c r="AW66" s="856" t="s">
        <v>269</v>
      </c>
      <c r="AX66" s="970"/>
      <c r="AY66">
        <f>$AY$65</f>
        <v>0</v>
      </c>
    </row>
    <row r="67" spans="1:51" ht="23.25" hidden="1" customHeight="1" x14ac:dyDescent="0.15">
      <c r="A67" s="842"/>
      <c r="B67" s="843"/>
      <c r="C67" s="843"/>
      <c r="D67" s="843"/>
      <c r="E67" s="843"/>
      <c r="F67" s="844"/>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286</v>
      </c>
      <c r="AC67" s="943"/>
      <c r="AD67" s="943"/>
      <c r="AE67" s="353"/>
      <c r="AF67" s="354"/>
      <c r="AG67" s="354"/>
      <c r="AH67" s="354"/>
      <c r="AI67" s="353"/>
      <c r="AJ67" s="354"/>
      <c r="AK67" s="354"/>
      <c r="AL67" s="354"/>
      <c r="AM67" s="353"/>
      <c r="AN67" s="354"/>
      <c r="AO67" s="354"/>
      <c r="AP67" s="354"/>
      <c r="AQ67" s="353"/>
      <c r="AR67" s="354"/>
      <c r="AS67" s="354"/>
      <c r="AT67" s="369"/>
      <c r="AU67" s="354"/>
      <c r="AV67" s="354"/>
      <c r="AW67" s="354"/>
      <c r="AX67" s="355"/>
      <c r="AY67">
        <f t="shared" ref="AY67:AY72" si="8">$AY$65</f>
        <v>0</v>
      </c>
    </row>
    <row r="68" spans="1:51"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19" t="s">
        <v>53</v>
      </c>
      <c r="Z68" s="119"/>
      <c r="AA68" s="120"/>
      <c r="AB68" s="966" t="s">
        <v>286</v>
      </c>
      <c r="AC68" s="966"/>
      <c r="AD68" s="966"/>
      <c r="AE68" s="353"/>
      <c r="AF68" s="354"/>
      <c r="AG68" s="354"/>
      <c r="AH68" s="354"/>
      <c r="AI68" s="353"/>
      <c r="AJ68" s="354"/>
      <c r="AK68" s="354"/>
      <c r="AL68" s="354"/>
      <c r="AM68" s="353"/>
      <c r="AN68" s="354"/>
      <c r="AO68" s="354"/>
      <c r="AP68" s="354"/>
      <c r="AQ68" s="353"/>
      <c r="AR68" s="354"/>
      <c r="AS68" s="354"/>
      <c r="AT68" s="369"/>
      <c r="AU68" s="354"/>
      <c r="AV68" s="354"/>
      <c r="AW68" s="354"/>
      <c r="AX68" s="355"/>
      <c r="AY68">
        <f t="shared" si="8"/>
        <v>0</v>
      </c>
    </row>
    <row r="69" spans="1:51"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19" t="s">
        <v>13</v>
      </c>
      <c r="Z69" s="119"/>
      <c r="AA69" s="120"/>
      <c r="AB69" s="967" t="s">
        <v>287</v>
      </c>
      <c r="AC69" s="967"/>
      <c r="AD69" s="967"/>
      <c r="AE69" s="361"/>
      <c r="AF69" s="362"/>
      <c r="AG69" s="362"/>
      <c r="AH69" s="362"/>
      <c r="AI69" s="361"/>
      <c r="AJ69" s="362"/>
      <c r="AK69" s="362"/>
      <c r="AL69" s="362"/>
      <c r="AM69" s="361"/>
      <c r="AN69" s="362"/>
      <c r="AO69" s="362"/>
      <c r="AP69" s="362"/>
      <c r="AQ69" s="353"/>
      <c r="AR69" s="354"/>
      <c r="AS69" s="354"/>
      <c r="AT69" s="369"/>
      <c r="AU69" s="354"/>
      <c r="AV69" s="354"/>
      <c r="AW69" s="354"/>
      <c r="AX69" s="355"/>
      <c r="AY69">
        <f t="shared" si="8"/>
        <v>0</v>
      </c>
    </row>
    <row r="70" spans="1:51" ht="23.25" hidden="1" customHeight="1" x14ac:dyDescent="0.15">
      <c r="A70" s="842" t="s">
        <v>275</v>
      </c>
      <c r="B70" s="843"/>
      <c r="C70" s="843"/>
      <c r="D70" s="843"/>
      <c r="E70" s="843"/>
      <c r="F70" s="844"/>
      <c r="G70" s="931" t="s">
        <v>187</v>
      </c>
      <c r="H70" s="932"/>
      <c r="I70" s="932"/>
      <c r="J70" s="932"/>
      <c r="K70" s="932"/>
      <c r="L70" s="932"/>
      <c r="M70" s="932"/>
      <c r="N70" s="932"/>
      <c r="O70" s="932"/>
      <c r="P70" s="932"/>
      <c r="Q70" s="932"/>
      <c r="R70" s="932"/>
      <c r="S70" s="932"/>
      <c r="T70" s="932"/>
      <c r="U70" s="932"/>
      <c r="V70" s="932"/>
      <c r="W70" s="935" t="s">
        <v>285</v>
      </c>
      <c r="X70" s="936"/>
      <c r="Y70" s="941" t="s">
        <v>12</v>
      </c>
      <c r="Z70" s="941"/>
      <c r="AA70" s="942"/>
      <c r="AB70" s="943" t="s">
        <v>286</v>
      </c>
      <c r="AC70" s="943"/>
      <c r="AD70" s="943"/>
      <c r="AE70" s="353"/>
      <c r="AF70" s="354"/>
      <c r="AG70" s="354"/>
      <c r="AH70" s="354"/>
      <c r="AI70" s="353"/>
      <c r="AJ70" s="354"/>
      <c r="AK70" s="354"/>
      <c r="AL70" s="354"/>
      <c r="AM70" s="353"/>
      <c r="AN70" s="354"/>
      <c r="AO70" s="354"/>
      <c r="AP70" s="354"/>
      <c r="AQ70" s="353"/>
      <c r="AR70" s="354"/>
      <c r="AS70" s="354"/>
      <c r="AT70" s="369"/>
      <c r="AU70" s="354"/>
      <c r="AV70" s="354"/>
      <c r="AW70" s="354"/>
      <c r="AX70" s="355"/>
      <c r="AY70">
        <f t="shared" si="8"/>
        <v>0</v>
      </c>
    </row>
    <row r="71" spans="1:51"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19" t="s">
        <v>53</v>
      </c>
      <c r="Z71" s="119"/>
      <c r="AA71" s="120"/>
      <c r="AB71" s="966" t="s">
        <v>286</v>
      </c>
      <c r="AC71" s="966"/>
      <c r="AD71" s="966"/>
      <c r="AE71" s="353"/>
      <c r="AF71" s="354"/>
      <c r="AG71" s="354"/>
      <c r="AH71" s="354"/>
      <c r="AI71" s="353"/>
      <c r="AJ71" s="354"/>
      <c r="AK71" s="354"/>
      <c r="AL71" s="354"/>
      <c r="AM71" s="353"/>
      <c r="AN71" s="354"/>
      <c r="AO71" s="354"/>
      <c r="AP71" s="354"/>
      <c r="AQ71" s="353"/>
      <c r="AR71" s="354"/>
      <c r="AS71" s="354"/>
      <c r="AT71" s="369"/>
      <c r="AU71" s="354"/>
      <c r="AV71" s="354"/>
      <c r="AW71" s="354"/>
      <c r="AX71" s="355"/>
      <c r="AY71">
        <f t="shared" si="8"/>
        <v>0</v>
      </c>
    </row>
    <row r="72" spans="1:51"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19" t="s">
        <v>13</v>
      </c>
      <c r="Z72" s="119"/>
      <c r="AA72" s="120"/>
      <c r="AB72" s="967" t="s">
        <v>287</v>
      </c>
      <c r="AC72" s="967"/>
      <c r="AD72" s="967"/>
      <c r="AE72" s="361"/>
      <c r="AF72" s="362"/>
      <c r="AG72" s="362"/>
      <c r="AH72" s="362"/>
      <c r="AI72" s="361"/>
      <c r="AJ72" s="362"/>
      <c r="AK72" s="362"/>
      <c r="AL72" s="362"/>
      <c r="AM72" s="361"/>
      <c r="AN72" s="362"/>
      <c r="AO72" s="362"/>
      <c r="AP72" s="930"/>
      <c r="AQ72" s="353"/>
      <c r="AR72" s="354"/>
      <c r="AS72" s="354"/>
      <c r="AT72" s="369"/>
      <c r="AU72" s="354"/>
      <c r="AV72" s="354"/>
      <c r="AW72" s="354"/>
      <c r="AX72" s="355"/>
      <c r="AY72">
        <f t="shared" si="8"/>
        <v>0</v>
      </c>
    </row>
    <row r="73" spans="1:51" ht="18.75" hidden="1" customHeight="1" x14ac:dyDescent="0.15">
      <c r="A73" s="828" t="s">
        <v>271</v>
      </c>
      <c r="B73" s="829"/>
      <c r="C73" s="829"/>
      <c r="D73" s="829"/>
      <c r="E73" s="829"/>
      <c r="F73" s="830"/>
      <c r="G73" s="800"/>
      <c r="H73" s="188" t="s">
        <v>145</v>
      </c>
      <c r="I73" s="188"/>
      <c r="J73" s="188"/>
      <c r="K73" s="188"/>
      <c r="L73" s="188"/>
      <c r="M73" s="188"/>
      <c r="N73" s="188"/>
      <c r="O73" s="189"/>
      <c r="P73" s="204" t="s">
        <v>58</v>
      </c>
      <c r="Q73" s="188"/>
      <c r="R73" s="188"/>
      <c r="S73" s="188"/>
      <c r="T73" s="188"/>
      <c r="U73" s="188"/>
      <c r="V73" s="188"/>
      <c r="W73" s="188"/>
      <c r="X73" s="189"/>
      <c r="Y73" s="802"/>
      <c r="Z73" s="803"/>
      <c r="AA73" s="804"/>
      <c r="AB73" s="204" t="s">
        <v>11</v>
      </c>
      <c r="AC73" s="188"/>
      <c r="AD73" s="189"/>
      <c r="AE73" s="325" t="s">
        <v>306</v>
      </c>
      <c r="AF73" s="325"/>
      <c r="AG73" s="325"/>
      <c r="AH73" s="325"/>
      <c r="AI73" s="325" t="s">
        <v>328</v>
      </c>
      <c r="AJ73" s="325"/>
      <c r="AK73" s="325"/>
      <c r="AL73" s="325"/>
      <c r="AM73" s="325" t="s">
        <v>425</v>
      </c>
      <c r="AN73" s="325"/>
      <c r="AO73" s="325"/>
      <c r="AP73" s="325"/>
      <c r="AQ73" s="204" t="s">
        <v>184</v>
      </c>
      <c r="AR73" s="188"/>
      <c r="AS73" s="188"/>
      <c r="AT73" s="189"/>
      <c r="AU73" s="262" t="s">
        <v>133</v>
      </c>
      <c r="AV73" s="165"/>
      <c r="AW73" s="165"/>
      <c r="AX73" s="166"/>
      <c r="AY73">
        <f>COUNTA($H$75)</f>
        <v>0</v>
      </c>
    </row>
    <row r="74" spans="1:51" ht="18.75" hidden="1" customHeight="1" x14ac:dyDescent="0.15">
      <c r="A74" s="831"/>
      <c r="B74" s="832"/>
      <c r="C74" s="832"/>
      <c r="D74" s="832"/>
      <c r="E74" s="832"/>
      <c r="F74" s="833"/>
      <c r="G74" s="801"/>
      <c r="H74" s="168"/>
      <c r="I74" s="168"/>
      <c r="J74" s="168"/>
      <c r="K74" s="168"/>
      <c r="L74" s="168"/>
      <c r="M74" s="168"/>
      <c r="N74" s="168"/>
      <c r="O74" s="191"/>
      <c r="P74" s="206"/>
      <c r="Q74" s="168"/>
      <c r="R74" s="168"/>
      <c r="S74" s="168"/>
      <c r="T74" s="168"/>
      <c r="U74" s="168"/>
      <c r="V74" s="168"/>
      <c r="W74" s="168"/>
      <c r="X74" s="191"/>
      <c r="Y74" s="272"/>
      <c r="Z74" s="273"/>
      <c r="AA74" s="274"/>
      <c r="AB74" s="206"/>
      <c r="AC74" s="168"/>
      <c r="AD74" s="191"/>
      <c r="AE74" s="325"/>
      <c r="AF74" s="325"/>
      <c r="AG74" s="325"/>
      <c r="AH74" s="325"/>
      <c r="AI74" s="325"/>
      <c r="AJ74" s="325"/>
      <c r="AK74" s="325"/>
      <c r="AL74" s="325"/>
      <c r="AM74" s="325"/>
      <c r="AN74" s="325"/>
      <c r="AO74" s="325"/>
      <c r="AP74" s="325"/>
      <c r="AQ74" s="220"/>
      <c r="AR74" s="167"/>
      <c r="AS74" s="168" t="s">
        <v>185</v>
      </c>
      <c r="AT74" s="191"/>
      <c r="AU74" s="220"/>
      <c r="AV74" s="167"/>
      <c r="AW74" s="168" t="s">
        <v>175</v>
      </c>
      <c r="AX74" s="169"/>
      <c r="AY74">
        <f>$AY$73</f>
        <v>0</v>
      </c>
    </row>
    <row r="75" spans="1:51" ht="23.25" hidden="1" customHeight="1" x14ac:dyDescent="0.15">
      <c r="A75" s="831"/>
      <c r="B75" s="832"/>
      <c r="C75" s="832"/>
      <c r="D75" s="832"/>
      <c r="E75" s="832"/>
      <c r="F75" s="833"/>
      <c r="G75" s="775"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4"/>
      <c r="AV75" s="354"/>
      <c r="AW75" s="354"/>
      <c r="AX75" s="355"/>
      <c r="AY75">
        <f t="shared" ref="AY75:AY78" si="9">$AY$73</f>
        <v>0</v>
      </c>
    </row>
    <row r="76" spans="1:51" ht="23.25" hidden="1" customHeight="1" x14ac:dyDescent="0.15">
      <c r="A76" s="831"/>
      <c r="B76" s="832"/>
      <c r="C76" s="832"/>
      <c r="D76" s="832"/>
      <c r="E76" s="832"/>
      <c r="F76" s="833"/>
      <c r="G76" s="776"/>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4"/>
      <c r="AV76" s="354"/>
      <c r="AW76" s="354"/>
      <c r="AX76" s="355"/>
      <c r="AY76">
        <f t="shared" si="9"/>
        <v>0</v>
      </c>
    </row>
    <row r="77" spans="1:51" ht="23.25" hidden="1" customHeight="1" x14ac:dyDescent="0.15">
      <c r="A77" s="831"/>
      <c r="B77" s="832"/>
      <c r="C77" s="832"/>
      <c r="D77" s="832"/>
      <c r="E77" s="832"/>
      <c r="F77" s="833"/>
      <c r="G77" s="777"/>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57"/>
      <c r="AF77" s="358"/>
      <c r="AG77" s="358"/>
      <c r="AH77" s="358"/>
      <c r="AI77" s="357"/>
      <c r="AJ77" s="358"/>
      <c r="AK77" s="358"/>
      <c r="AL77" s="358"/>
      <c r="AM77" s="357"/>
      <c r="AN77" s="358"/>
      <c r="AO77" s="358"/>
      <c r="AP77" s="358"/>
      <c r="AQ77" s="155"/>
      <c r="AR77" s="156"/>
      <c r="AS77" s="156"/>
      <c r="AT77" s="157"/>
      <c r="AU77" s="354"/>
      <c r="AV77" s="354"/>
      <c r="AW77" s="354"/>
      <c r="AX77" s="355"/>
      <c r="AY77">
        <f t="shared" si="9"/>
        <v>0</v>
      </c>
    </row>
    <row r="78" spans="1:51" ht="14.25" hidden="1" customHeight="1" x14ac:dyDescent="0.15">
      <c r="A78" s="904" t="s">
        <v>299</v>
      </c>
      <c r="B78" s="905"/>
      <c r="C78" s="905"/>
      <c r="D78" s="905"/>
      <c r="E78" s="902" t="s">
        <v>249</v>
      </c>
      <c r="F78" s="903"/>
      <c r="G78" s="48" t="s">
        <v>187</v>
      </c>
      <c r="H78" s="786"/>
      <c r="I78" s="234"/>
      <c r="J78" s="234"/>
      <c r="K78" s="234"/>
      <c r="L78" s="234"/>
      <c r="M78" s="234"/>
      <c r="N78" s="234"/>
      <c r="O78" s="787"/>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customHeight="1" thickBot="1" x14ac:dyDescent="0.2">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15" t="s">
        <v>265</v>
      </c>
      <c r="AP79" s="116"/>
      <c r="AQ79" s="116"/>
      <c r="AR79" s="65" t="s">
        <v>640</v>
      </c>
      <c r="AS79" s="115"/>
      <c r="AT79" s="116"/>
      <c r="AU79" s="116"/>
      <c r="AV79" s="116"/>
      <c r="AW79" s="116"/>
      <c r="AX79" s="117"/>
      <c r="AY79">
        <f>COUNTIF($AR$79,"☑")</f>
        <v>1</v>
      </c>
    </row>
    <row r="80" spans="1:51" ht="18.75" hidden="1" customHeight="1" x14ac:dyDescent="0.15">
      <c r="A80" s="511" t="s">
        <v>146</v>
      </c>
      <c r="B80" s="837" t="s">
        <v>262</v>
      </c>
      <c r="C80" s="838"/>
      <c r="D80" s="838"/>
      <c r="E80" s="838"/>
      <c r="F80" s="839"/>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616</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0</v>
      </c>
    </row>
    <row r="81" spans="1:60" ht="22.5" hidden="1" customHeight="1" x14ac:dyDescent="0.15">
      <c r="A81" s="512"/>
      <c r="B81" s="840"/>
      <c r="C81" s="544"/>
      <c r="D81" s="544"/>
      <c r="E81" s="544"/>
      <c r="F81" s="545"/>
      <c r="G81" s="365"/>
      <c r="H81" s="365"/>
      <c r="I81" s="365"/>
      <c r="J81" s="365"/>
      <c r="K81" s="365"/>
      <c r="L81" s="365"/>
      <c r="M81" s="365"/>
      <c r="N81" s="365"/>
      <c r="O81" s="365"/>
      <c r="P81" s="365"/>
      <c r="Q81" s="365"/>
      <c r="R81" s="365"/>
      <c r="S81" s="365"/>
      <c r="T81" s="365"/>
      <c r="U81" s="365"/>
      <c r="V81" s="365"/>
      <c r="W81" s="365"/>
      <c r="X81" s="365"/>
      <c r="Y81" s="365"/>
      <c r="Z81" s="365"/>
      <c r="AA81" s="560"/>
      <c r="AB81" s="57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2"/>
      <c r="B82" s="840"/>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6"/>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0"/>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7"/>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1"/>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8"/>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88" t="s">
        <v>60</v>
      </c>
      <c r="H85" s="773"/>
      <c r="I85" s="773"/>
      <c r="J85" s="773"/>
      <c r="K85" s="773"/>
      <c r="L85" s="773"/>
      <c r="M85" s="773"/>
      <c r="N85" s="773"/>
      <c r="O85" s="774"/>
      <c r="P85" s="772" t="s">
        <v>62</v>
      </c>
      <c r="Q85" s="773"/>
      <c r="R85" s="773"/>
      <c r="S85" s="773"/>
      <c r="T85" s="773"/>
      <c r="U85" s="773"/>
      <c r="V85" s="773"/>
      <c r="W85" s="773"/>
      <c r="X85" s="774"/>
      <c r="Y85" s="192"/>
      <c r="Z85" s="193"/>
      <c r="AA85" s="194"/>
      <c r="AB85" s="450" t="s">
        <v>11</v>
      </c>
      <c r="AC85" s="451"/>
      <c r="AD85" s="452"/>
      <c r="AE85" s="325" t="s">
        <v>306</v>
      </c>
      <c r="AF85" s="325"/>
      <c r="AG85" s="325"/>
      <c r="AH85" s="325"/>
      <c r="AI85" s="325" t="s">
        <v>328</v>
      </c>
      <c r="AJ85" s="325"/>
      <c r="AK85" s="325"/>
      <c r="AL85" s="325"/>
      <c r="AM85" s="325" t="s">
        <v>425</v>
      </c>
      <c r="AN85" s="325"/>
      <c r="AO85" s="325"/>
      <c r="AP85" s="325"/>
      <c r="AQ85" s="204" t="s">
        <v>184</v>
      </c>
      <c r="AR85" s="188"/>
      <c r="AS85" s="188"/>
      <c r="AT85" s="189"/>
      <c r="AU85" s="359" t="s">
        <v>133</v>
      </c>
      <c r="AV85" s="359"/>
      <c r="AW85" s="359"/>
      <c r="AX85" s="360"/>
      <c r="AY85">
        <f t="shared" si="10"/>
        <v>0</v>
      </c>
      <c r="AZ85" s="10"/>
      <c r="BA85" s="10"/>
      <c r="BB85" s="10"/>
      <c r="BC85" s="10"/>
    </row>
    <row r="86" spans="1:60" ht="18.75" hidden="1" customHeight="1" x14ac:dyDescent="0.15">
      <c r="A86" s="512"/>
      <c r="B86" s="544"/>
      <c r="C86" s="544"/>
      <c r="D86" s="544"/>
      <c r="E86" s="544"/>
      <c r="F86" s="545"/>
      <c r="G86" s="559"/>
      <c r="H86" s="365"/>
      <c r="I86" s="365"/>
      <c r="J86" s="365"/>
      <c r="K86" s="365"/>
      <c r="L86" s="365"/>
      <c r="M86" s="365"/>
      <c r="N86" s="365"/>
      <c r="O86" s="560"/>
      <c r="P86" s="572"/>
      <c r="Q86" s="365"/>
      <c r="R86" s="365"/>
      <c r="S86" s="365"/>
      <c r="T86" s="365"/>
      <c r="U86" s="365"/>
      <c r="V86" s="365"/>
      <c r="W86" s="365"/>
      <c r="X86" s="560"/>
      <c r="Y86" s="192"/>
      <c r="Z86" s="193"/>
      <c r="AA86" s="194"/>
      <c r="AB86" s="322"/>
      <c r="AC86" s="323"/>
      <c r="AD86" s="324"/>
      <c r="AE86" s="325"/>
      <c r="AF86" s="325"/>
      <c r="AG86" s="325"/>
      <c r="AH86" s="325"/>
      <c r="AI86" s="325"/>
      <c r="AJ86" s="325"/>
      <c r="AK86" s="325"/>
      <c r="AL86" s="325"/>
      <c r="AM86" s="325"/>
      <c r="AN86" s="325"/>
      <c r="AO86" s="325"/>
      <c r="AP86" s="325"/>
      <c r="AQ86" s="259"/>
      <c r="AR86" s="260"/>
      <c r="AS86" s="168" t="s">
        <v>185</v>
      </c>
      <c r="AT86" s="191"/>
      <c r="AU86" s="260"/>
      <c r="AV86" s="260"/>
      <c r="AW86" s="365" t="s">
        <v>175</v>
      </c>
      <c r="AX86" s="366"/>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21"/>
      <c r="H87" s="180"/>
      <c r="I87" s="180"/>
      <c r="J87" s="180"/>
      <c r="K87" s="180"/>
      <c r="L87" s="180"/>
      <c r="M87" s="180"/>
      <c r="N87" s="180"/>
      <c r="O87" s="222"/>
      <c r="P87" s="180"/>
      <c r="Q87" s="793"/>
      <c r="R87" s="793"/>
      <c r="S87" s="793"/>
      <c r="T87" s="793"/>
      <c r="U87" s="793"/>
      <c r="V87" s="793"/>
      <c r="W87" s="793"/>
      <c r="X87" s="794"/>
      <c r="Y87" s="749" t="s">
        <v>61</v>
      </c>
      <c r="Z87" s="750"/>
      <c r="AA87" s="751"/>
      <c r="AB87" s="543"/>
      <c r="AC87" s="543"/>
      <c r="AD87" s="543"/>
      <c r="AE87" s="353"/>
      <c r="AF87" s="354"/>
      <c r="AG87" s="354"/>
      <c r="AH87" s="354"/>
      <c r="AI87" s="353"/>
      <c r="AJ87" s="354"/>
      <c r="AK87" s="354"/>
      <c r="AL87" s="354"/>
      <c r="AM87" s="353"/>
      <c r="AN87" s="354"/>
      <c r="AO87" s="354"/>
      <c r="AP87" s="354"/>
      <c r="AQ87" s="155"/>
      <c r="AR87" s="156"/>
      <c r="AS87" s="156"/>
      <c r="AT87" s="157"/>
      <c r="AU87" s="354"/>
      <c r="AV87" s="354"/>
      <c r="AW87" s="354"/>
      <c r="AX87" s="355"/>
      <c r="AY87">
        <f t="shared" si="10"/>
        <v>0</v>
      </c>
    </row>
    <row r="88" spans="1:60" ht="23.25" hidden="1" customHeight="1" x14ac:dyDescent="0.15">
      <c r="A88" s="512"/>
      <c r="B88" s="544"/>
      <c r="C88" s="544"/>
      <c r="D88" s="544"/>
      <c r="E88" s="544"/>
      <c r="F88" s="545"/>
      <c r="G88" s="223"/>
      <c r="H88" s="224"/>
      <c r="I88" s="224"/>
      <c r="J88" s="224"/>
      <c r="K88" s="224"/>
      <c r="L88" s="224"/>
      <c r="M88" s="224"/>
      <c r="N88" s="224"/>
      <c r="O88" s="225"/>
      <c r="P88" s="795"/>
      <c r="Q88" s="795"/>
      <c r="R88" s="795"/>
      <c r="S88" s="795"/>
      <c r="T88" s="795"/>
      <c r="U88" s="795"/>
      <c r="V88" s="795"/>
      <c r="W88" s="795"/>
      <c r="X88" s="796"/>
      <c r="Y88" s="726" t="s">
        <v>53</v>
      </c>
      <c r="Z88" s="727"/>
      <c r="AA88" s="728"/>
      <c r="AB88" s="514"/>
      <c r="AC88" s="514"/>
      <c r="AD88" s="514"/>
      <c r="AE88" s="353"/>
      <c r="AF88" s="354"/>
      <c r="AG88" s="354"/>
      <c r="AH88" s="354"/>
      <c r="AI88" s="353"/>
      <c r="AJ88" s="354"/>
      <c r="AK88" s="354"/>
      <c r="AL88" s="354"/>
      <c r="AM88" s="353"/>
      <c r="AN88" s="354"/>
      <c r="AO88" s="354"/>
      <c r="AP88" s="354"/>
      <c r="AQ88" s="155"/>
      <c r="AR88" s="156"/>
      <c r="AS88" s="156"/>
      <c r="AT88" s="157"/>
      <c r="AU88" s="354"/>
      <c r="AV88" s="354"/>
      <c r="AW88" s="354"/>
      <c r="AX88" s="355"/>
      <c r="AY88">
        <f t="shared" si="10"/>
        <v>0</v>
      </c>
      <c r="AZ88" s="10"/>
      <c r="BA88" s="10"/>
      <c r="BB88" s="10"/>
      <c r="BC88" s="10"/>
    </row>
    <row r="89" spans="1:60" ht="23.25" hidden="1" customHeight="1" x14ac:dyDescent="0.15">
      <c r="A89" s="512"/>
      <c r="B89" s="546"/>
      <c r="C89" s="546"/>
      <c r="D89" s="546"/>
      <c r="E89" s="546"/>
      <c r="F89" s="547"/>
      <c r="G89" s="226"/>
      <c r="H89" s="183"/>
      <c r="I89" s="183"/>
      <c r="J89" s="183"/>
      <c r="K89" s="183"/>
      <c r="L89" s="183"/>
      <c r="M89" s="183"/>
      <c r="N89" s="183"/>
      <c r="O89" s="227"/>
      <c r="P89" s="293"/>
      <c r="Q89" s="293"/>
      <c r="R89" s="293"/>
      <c r="S89" s="293"/>
      <c r="T89" s="293"/>
      <c r="U89" s="293"/>
      <c r="V89" s="293"/>
      <c r="W89" s="293"/>
      <c r="X89" s="797"/>
      <c r="Y89" s="726" t="s">
        <v>13</v>
      </c>
      <c r="Z89" s="727"/>
      <c r="AA89" s="728"/>
      <c r="AB89" s="453" t="s">
        <v>14</v>
      </c>
      <c r="AC89" s="453"/>
      <c r="AD89" s="453"/>
      <c r="AE89" s="361"/>
      <c r="AF89" s="362"/>
      <c r="AG89" s="362"/>
      <c r="AH89" s="362"/>
      <c r="AI89" s="361"/>
      <c r="AJ89" s="362"/>
      <c r="AK89" s="362"/>
      <c r="AL89" s="362"/>
      <c r="AM89" s="361"/>
      <c r="AN89" s="362"/>
      <c r="AO89" s="362"/>
      <c r="AP89" s="362"/>
      <c r="AQ89" s="155"/>
      <c r="AR89" s="156"/>
      <c r="AS89" s="156"/>
      <c r="AT89" s="157"/>
      <c r="AU89" s="354"/>
      <c r="AV89" s="354"/>
      <c r="AW89" s="354"/>
      <c r="AX89" s="355"/>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88" t="s">
        <v>60</v>
      </c>
      <c r="H90" s="773"/>
      <c r="I90" s="773"/>
      <c r="J90" s="773"/>
      <c r="K90" s="773"/>
      <c r="L90" s="773"/>
      <c r="M90" s="773"/>
      <c r="N90" s="773"/>
      <c r="O90" s="774"/>
      <c r="P90" s="772" t="s">
        <v>62</v>
      </c>
      <c r="Q90" s="773"/>
      <c r="R90" s="773"/>
      <c r="S90" s="773"/>
      <c r="T90" s="773"/>
      <c r="U90" s="773"/>
      <c r="V90" s="773"/>
      <c r="W90" s="773"/>
      <c r="X90" s="774"/>
      <c r="Y90" s="192"/>
      <c r="Z90" s="193"/>
      <c r="AA90" s="194"/>
      <c r="AB90" s="450" t="s">
        <v>11</v>
      </c>
      <c r="AC90" s="451"/>
      <c r="AD90" s="452"/>
      <c r="AE90" s="325" t="s">
        <v>306</v>
      </c>
      <c r="AF90" s="325"/>
      <c r="AG90" s="325"/>
      <c r="AH90" s="325"/>
      <c r="AI90" s="325" t="s">
        <v>328</v>
      </c>
      <c r="AJ90" s="325"/>
      <c r="AK90" s="325"/>
      <c r="AL90" s="325"/>
      <c r="AM90" s="325" t="s">
        <v>425</v>
      </c>
      <c r="AN90" s="325"/>
      <c r="AO90" s="325"/>
      <c r="AP90" s="325"/>
      <c r="AQ90" s="204" t="s">
        <v>184</v>
      </c>
      <c r="AR90" s="188"/>
      <c r="AS90" s="188"/>
      <c r="AT90" s="189"/>
      <c r="AU90" s="359" t="s">
        <v>133</v>
      </c>
      <c r="AV90" s="359"/>
      <c r="AW90" s="359"/>
      <c r="AX90" s="360"/>
      <c r="AY90">
        <f>COUNTA($G$92)</f>
        <v>0</v>
      </c>
    </row>
    <row r="91" spans="1:60" ht="18.75" hidden="1" customHeight="1" x14ac:dyDescent="0.15">
      <c r="A91" s="512"/>
      <c r="B91" s="544"/>
      <c r="C91" s="544"/>
      <c r="D91" s="544"/>
      <c r="E91" s="544"/>
      <c r="F91" s="545"/>
      <c r="G91" s="559"/>
      <c r="H91" s="365"/>
      <c r="I91" s="365"/>
      <c r="J91" s="365"/>
      <c r="K91" s="365"/>
      <c r="L91" s="365"/>
      <c r="M91" s="365"/>
      <c r="N91" s="365"/>
      <c r="O91" s="560"/>
      <c r="P91" s="572"/>
      <c r="Q91" s="365"/>
      <c r="R91" s="365"/>
      <c r="S91" s="365"/>
      <c r="T91" s="365"/>
      <c r="U91" s="365"/>
      <c r="V91" s="365"/>
      <c r="W91" s="365"/>
      <c r="X91" s="560"/>
      <c r="Y91" s="192"/>
      <c r="Z91" s="193"/>
      <c r="AA91" s="194"/>
      <c r="AB91" s="322"/>
      <c r="AC91" s="323"/>
      <c r="AD91" s="324"/>
      <c r="AE91" s="325"/>
      <c r="AF91" s="325"/>
      <c r="AG91" s="325"/>
      <c r="AH91" s="325"/>
      <c r="AI91" s="325"/>
      <c r="AJ91" s="325"/>
      <c r="AK91" s="325"/>
      <c r="AL91" s="325"/>
      <c r="AM91" s="325"/>
      <c r="AN91" s="325"/>
      <c r="AO91" s="325"/>
      <c r="AP91" s="325"/>
      <c r="AQ91" s="259"/>
      <c r="AR91" s="260"/>
      <c r="AS91" s="168" t="s">
        <v>185</v>
      </c>
      <c r="AT91" s="191"/>
      <c r="AU91" s="260"/>
      <c r="AV91" s="260"/>
      <c r="AW91" s="365" t="s">
        <v>175</v>
      </c>
      <c r="AX91" s="366"/>
      <c r="AY91">
        <f>$AY$90</f>
        <v>0</v>
      </c>
      <c r="AZ91" s="10"/>
      <c r="BA91" s="10"/>
      <c r="BB91" s="10"/>
      <c r="BC91" s="10"/>
    </row>
    <row r="92" spans="1:60" ht="23.25" hidden="1" customHeight="1" x14ac:dyDescent="0.15">
      <c r="A92" s="512"/>
      <c r="B92" s="544"/>
      <c r="C92" s="544"/>
      <c r="D92" s="544"/>
      <c r="E92" s="544"/>
      <c r="F92" s="545"/>
      <c r="G92" s="221"/>
      <c r="H92" s="180"/>
      <c r="I92" s="180"/>
      <c r="J92" s="180"/>
      <c r="K92" s="180"/>
      <c r="L92" s="180"/>
      <c r="M92" s="180"/>
      <c r="N92" s="180"/>
      <c r="O92" s="222"/>
      <c r="P92" s="180"/>
      <c r="Q92" s="793"/>
      <c r="R92" s="793"/>
      <c r="S92" s="793"/>
      <c r="T92" s="793"/>
      <c r="U92" s="793"/>
      <c r="V92" s="793"/>
      <c r="W92" s="793"/>
      <c r="X92" s="794"/>
      <c r="Y92" s="749" t="s">
        <v>61</v>
      </c>
      <c r="Z92" s="750"/>
      <c r="AA92" s="751"/>
      <c r="AB92" s="543"/>
      <c r="AC92" s="543"/>
      <c r="AD92" s="543"/>
      <c r="AE92" s="353"/>
      <c r="AF92" s="354"/>
      <c r="AG92" s="354"/>
      <c r="AH92" s="354"/>
      <c r="AI92" s="353"/>
      <c r="AJ92" s="354"/>
      <c r="AK92" s="354"/>
      <c r="AL92" s="354"/>
      <c r="AM92" s="353"/>
      <c r="AN92" s="354"/>
      <c r="AO92" s="354"/>
      <c r="AP92" s="354"/>
      <c r="AQ92" s="155"/>
      <c r="AR92" s="156"/>
      <c r="AS92" s="156"/>
      <c r="AT92" s="157"/>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23"/>
      <c r="H93" s="224"/>
      <c r="I93" s="224"/>
      <c r="J93" s="224"/>
      <c r="K93" s="224"/>
      <c r="L93" s="224"/>
      <c r="M93" s="224"/>
      <c r="N93" s="224"/>
      <c r="O93" s="225"/>
      <c r="P93" s="795"/>
      <c r="Q93" s="795"/>
      <c r="R93" s="795"/>
      <c r="S93" s="795"/>
      <c r="T93" s="795"/>
      <c r="U93" s="795"/>
      <c r="V93" s="795"/>
      <c r="W93" s="795"/>
      <c r="X93" s="796"/>
      <c r="Y93" s="726" t="s">
        <v>53</v>
      </c>
      <c r="Z93" s="727"/>
      <c r="AA93" s="728"/>
      <c r="AB93" s="514"/>
      <c r="AC93" s="514"/>
      <c r="AD93" s="514"/>
      <c r="AE93" s="353"/>
      <c r="AF93" s="354"/>
      <c r="AG93" s="354"/>
      <c r="AH93" s="354"/>
      <c r="AI93" s="353"/>
      <c r="AJ93" s="354"/>
      <c r="AK93" s="354"/>
      <c r="AL93" s="354"/>
      <c r="AM93" s="353"/>
      <c r="AN93" s="354"/>
      <c r="AO93" s="354"/>
      <c r="AP93" s="354"/>
      <c r="AQ93" s="155"/>
      <c r="AR93" s="156"/>
      <c r="AS93" s="156"/>
      <c r="AT93" s="157"/>
      <c r="AU93" s="354"/>
      <c r="AV93" s="354"/>
      <c r="AW93" s="354"/>
      <c r="AX93" s="355"/>
      <c r="AY93">
        <f t="shared" si="11"/>
        <v>0</v>
      </c>
    </row>
    <row r="94" spans="1:60" ht="23.25" hidden="1" customHeight="1" x14ac:dyDescent="0.15">
      <c r="A94" s="512"/>
      <c r="B94" s="546"/>
      <c r="C94" s="546"/>
      <c r="D94" s="546"/>
      <c r="E94" s="546"/>
      <c r="F94" s="547"/>
      <c r="G94" s="226"/>
      <c r="H94" s="183"/>
      <c r="I94" s="183"/>
      <c r="J94" s="183"/>
      <c r="K94" s="183"/>
      <c r="L94" s="183"/>
      <c r="M94" s="183"/>
      <c r="N94" s="183"/>
      <c r="O94" s="227"/>
      <c r="P94" s="293"/>
      <c r="Q94" s="293"/>
      <c r="R94" s="293"/>
      <c r="S94" s="293"/>
      <c r="T94" s="293"/>
      <c r="U94" s="293"/>
      <c r="V94" s="293"/>
      <c r="W94" s="293"/>
      <c r="X94" s="797"/>
      <c r="Y94" s="726" t="s">
        <v>13</v>
      </c>
      <c r="Z94" s="727"/>
      <c r="AA94" s="728"/>
      <c r="AB94" s="453" t="s">
        <v>14</v>
      </c>
      <c r="AC94" s="453"/>
      <c r="AD94" s="453"/>
      <c r="AE94" s="361"/>
      <c r="AF94" s="362"/>
      <c r="AG94" s="362"/>
      <c r="AH94" s="362"/>
      <c r="AI94" s="361"/>
      <c r="AJ94" s="362"/>
      <c r="AK94" s="362"/>
      <c r="AL94" s="362"/>
      <c r="AM94" s="361"/>
      <c r="AN94" s="362"/>
      <c r="AO94" s="362"/>
      <c r="AP94" s="362"/>
      <c r="AQ94" s="155"/>
      <c r="AR94" s="156"/>
      <c r="AS94" s="156"/>
      <c r="AT94" s="157"/>
      <c r="AU94" s="354"/>
      <c r="AV94" s="354"/>
      <c r="AW94" s="354"/>
      <c r="AX94" s="355"/>
      <c r="AY94">
        <f t="shared" si="11"/>
        <v>0</v>
      </c>
      <c r="AZ94" s="10"/>
      <c r="BA94" s="10"/>
      <c r="BB94" s="10"/>
      <c r="BC94" s="10"/>
    </row>
    <row r="95" spans="1:60" ht="18.75" hidden="1" customHeight="1" x14ac:dyDescent="0.15">
      <c r="A95" s="512"/>
      <c r="B95" s="544" t="s">
        <v>144</v>
      </c>
      <c r="C95" s="544"/>
      <c r="D95" s="544"/>
      <c r="E95" s="544"/>
      <c r="F95" s="545"/>
      <c r="G95" s="788" t="s">
        <v>60</v>
      </c>
      <c r="H95" s="773"/>
      <c r="I95" s="773"/>
      <c r="J95" s="773"/>
      <c r="K95" s="773"/>
      <c r="L95" s="773"/>
      <c r="M95" s="773"/>
      <c r="N95" s="773"/>
      <c r="O95" s="774"/>
      <c r="P95" s="772" t="s">
        <v>62</v>
      </c>
      <c r="Q95" s="773"/>
      <c r="R95" s="773"/>
      <c r="S95" s="773"/>
      <c r="T95" s="773"/>
      <c r="U95" s="773"/>
      <c r="V95" s="773"/>
      <c r="W95" s="773"/>
      <c r="X95" s="774"/>
      <c r="Y95" s="192"/>
      <c r="Z95" s="193"/>
      <c r="AA95" s="194"/>
      <c r="AB95" s="450" t="s">
        <v>11</v>
      </c>
      <c r="AC95" s="451"/>
      <c r="AD95" s="452"/>
      <c r="AE95" s="325" t="s">
        <v>306</v>
      </c>
      <c r="AF95" s="325"/>
      <c r="AG95" s="325"/>
      <c r="AH95" s="325"/>
      <c r="AI95" s="325" t="s">
        <v>328</v>
      </c>
      <c r="AJ95" s="325"/>
      <c r="AK95" s="325"/>
      <c r="AL95" s="325"/>
      <c r="AM95" s="325" t="s">
        <v>425</v>
      </c>
      <c r="AN95" s="325"/>
      <c r="AO95" s="325"/>
      <c r="AP95" s="325"/>
      <c r="AQ95" s="204" t="s">
        <v>184</v>
      </c>
      <c r="AR95" s="188"/>
      <c r="AS95" s="188"/>
      <c r="AT95" s="189"/>
      <c r="AU95" s="359" t="s">
        <v>133</v>
      </c>
      <c r="AV95" s="359"/>
      <c r="AW95" s="359"/>
      <c r="AX95" s="360"/>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5"/>
      <c r="I96" s="365"/>
      <c r="J96" s="365"/>
      <c r="K96" s="365"/>
      <c r="L96" s="365"/>
      <c r="M96" s="365"/>
      <c r="N96" s="365"/>
      <c r="O96" s="560"/>
      <c r="P96" s="572"/>
      <c r="Q96" s="365"/>
      <c r="R96" s="365"/>
      <c r="S96" s="365"/>
      <c r="T96" s="365"/>
      <c r="U96" s="365"/>
      <c r="V96" s="365"/>
      <c r="W96" s="365"/>
      <c r="X96" s="560"/>
      <c r="Y96" s="192"/>
      <c r="Z96" s="193"/>
      <c r="AA96" s="194"/>
      <c r="AB96" s="322"/>
      <c r="AC96" s="323"/>
      <c r="AD96" s="324"/>
      <c r="AE96" s="325"/>
      <c r="AF96" s="325"/>
      <c r="AG96" s="325"/>
      <c r="AH96" s="325"/>
      <c r="AI96" s="325"/>
      <c r="AJ96" s="325"/>
      <c r="AK96" s="325"/>
      <c r="AL96" s="325"/>
      <c r="AM96" s="325"/>
      <c r="AN96" s="325"/>
      <c r="AO96" s="325"/>
      <c r="AP96" s="325"/>
      <c r="AQ96" s="259"/>
      <c r="AR96" s="260"/>
      <c r="AS96" s="168" t="s">
        <v>185</v>
      </c>
      <c r="AT96" s="191"/>
      <c r="AU96" s="260"/>
      <c r="AV96" s="260"/>
      <c r="AW96" s="365" t="s">
        <v>175</v>
      </c>
      <c r="AX96" s="366"/>
      <c r="AY96">
        <f>$AY$95</f>
        <v>0</v>
      </c>
    </row>
    <row r="97" spans="1:60" ht="23.25" hidden="1" customHeight="1" x14ac:dyDescent="0.15">
      <c r="A97" s="512"/>
      <c r="B97" s="544"/>
      <c r="C97" s="544"/>
      <c r="D97" s="544"/>
      <c r="E97" s="544"/>
      <c r="F97" s="545"/>
      <c r="G97" s="221"/>
      <c r="H97" s="180"/>
      <c r="I97" s="180"/>
      <c r="J97" s="180"/>
      <c r="K97" s="180"/>
      <c r="L97" s="180"/>
      <c r="M97" s="180"/>
      <c r="N97" s="180"/>
      <c r="O97" s="222"/>
      <c r="P97" s="180"/>
      <c r="Q97" s="793"/>
      <c r="R97" s="793"/>
      <c r="S97" s="793"/>
      <c r="T97" s="793"/>
      <c r="U97" s="793"/>
      <c r="V97" s="793"/>
      <c r="W97" s="793"/>
      <c r="X97" s="794"/>
      <c r="Y97" s="749" t="s">
        <v>61</v>
      </c>
      <c r="Z97" s="750"/>
      <c r="AA97" s="751"/>
      <c r="AB97" s="394"/>
      <c r="AC97" s="395"/>
      <c r="AD97" s="396"/>
      <c r="AE97" s="353"/>
      <c r="AF97" s="354"/>
      <c r="AG97" s="354"/>
      <c r="AH97" s="369"/>
      <c r="AI97" s="353"/>
      <c r="AJ97" s="354"/>
      <c r="AK97" s="354"/>
      <c r="AL97" s="369"/>
      <c r="AM97" s="353"/>
      <c r="AN97" s="354"/>
      <c r="AO97" s="354"/>
      <c r="AP97" s="354"/>
      <c r="AQ97" s="155"/>
      <c r="AR97" s="156"/>
      <c r="AS97" s="156"/>
      <c r="AT97" s="157"/>
      <c r="AU97" s="354"/>
      <c r="AV97" s="354"/>
      <c r="AW97" s="354"/>
      <c r="AX97" s="355"/>
      <c r="AY97">
        <f t="shared" ref="AY97:AY99" si="12">$AY$95</f>
        <v>0</v>
      </c>
      <c r="AZ97" s="10"/>
      <c r="BA97" s="10"/>
      <c r="BB97" s="10"/>
      <c r="BC97" s="10"/>
    </row>
    <row r="98" spans="1:60" ht="23.25" hidden="1" customHeight="1" x14ac:dyDescent="0.15">
      <c r="A98" s="512"/>
      <c r="B98" s="544"/>
      <c r="C98" s="544"/>
      <c r="D98" s="544"/>
      <c r="E98" s="544"/>
      <c r="F98" s="545"/>
      <c r="G98" s="223"/>
      <c r="H98" s="224"/>
      <c r="I98" s="224"/>
      <c r="J98" s="224"/>
      <c r="K98" s="224"/>
      <c r="L98" s="224"/>
      <c r="M98" s="224"/>
      <c r="N98" s="224"/>
      <c r="O98" s="225"/>
      <c r="P98" s="795"/>
      <c r="Q98" s="795"/>
      <c r="R98" s="795"/>
      <c r="S98" s="795"/>
      <c r="T98" s="795"/>
      <c r="U98" s="795"/>
      <c r="V98" s="795"/>
      <c r="W98" s="795"/>
      <c r="X98" s="796"/>
      <c r="Y98" s="726" t="s">
        <v>53</v>
      </c>
      <c r="Z98" s="727"/>
      <c r="AA98" s="728"/>
      <c r="AB98" s="289"/>
      <c r="AC98" s="290"/>
      <c r="AD98" s="291"/>
      <c r="AE98" s="353"/>
      <c r="AF98" s="354"/>
      <c r="AG98" s="354"/>
      <c r="AH98" s="369"/>
      <c r="AI98" s="353"/>
      <c r="AJ98" s="354"/>
      <c r="AK98" s="354"/>
      <c r="AL98" s="369"/>
      <c r="AM98" s="353"/>
      <c r="AN98" s="354"/>
      <c r="AO98" s="354"/>
      <c r="AP98" s="354"/>
      <c r="AQ98" s="155"/>
      <c r="AR98" s="156"/>
      <c r="AS98" s="156"/>
      <c r="AT98" s="157"/>
      <c r="AU98" s="354"/>
      <c r="AV98" s="354"/>
      <c r="AW98" s="354"/>
      <c r="AX98" s="355"/>
      <c r="AY98">
        <f t="shared" si="12"/>
        <v>0</v>
      </c>
      <c r="AZ98" s="10"/>
      <c r="BA98" s="10"/>
      <c r="BB98" s="10"/>
      <c r="BC98" s="10"/>
      <c r="BD98" s="10"/>
      <c r="BE98" s="10"/>
      <c r="BF98" s="10"/>
      <c r="BG98" s="10"/>
      <c r="BH98" s="10"/>
    </row>
    <row r="99" spans="1:60" ht="23.25" hidden="1" customHeight="1" thickBot="1" x14ac:dyDescent="0.2">
      <c r="A99" s="513"/>
      <c r="B99" s="871"/>
      <c r="C99" s="871"/>
      <c r="D99" s="871"/>
      <c r="E99" s="871"/>
      <c r="F99" s="872"/>
      <c r="G99" s="798"/>
      <c r="H99" s="237"/>
      <c r="I99" s="237"/>
      <c r="J99" s="237"/>
      <c r="K99" s="237"/>
      <c r="L99" s="237"/>
      <c r="M99" s="237"/>
      <c r="N99" s="237"/>
      <c r="O99" s="799"/>
      <c r="P99" s="834"/>
      <c r="Q99" s="834"/>
      <c r="R99" s="834"/>
      <c r="S99" s="834"/>
      <c r="T99" s="834"/>
      <c r="U99" s="834"/>
      <c r="V99" s="834"/>
      <c r="W99" s="834"/>
      <c r="X99" s="835"/>
      <c r="Y99" s="472" t="s">
        <v>13</v>
      </c>
      <c r="Z99" s="473"/>
      <c r="AA99" s="474"/>
      <c r="AB99" s="454" t="s">
        <v>14</v>
      </c>
      <c r="AC99" s="455"/>
      <c r="AD99" s="456"/>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7"/>
      <c r="Z100" s="458"/>
      <c r="AA100" s="459"/>
      <c r="AB100" s="848" t="s">
        <v>11</v>
      </c>
      <c r="AC100" s="848"/>
      <c r="AD100" s="848"/>
      <c r="AE100" s="814" t="s">
        <v>306</v>
      </c>
      <c r="AF100" s="815"/>
      <c r="AG100" s="815"/>
      <c r="AH100" s="816"/>
      <c r="AI100" s="814" t="s">
        <v>328</v>
      </c>
      <c r="AJ100" s="815"/>
      <c r="AK100" s="815"/>
      <c r="AL100" s="816"/>
      <c r="AM100" s="814" t="s">
        <v>425</v>
      </c>
      <c r="AN100" s="815"/>
      <c r="AO100" s="815"/>
      <c r="AP100" s="816"/>
      <c r="AQ100" s="918" t="s">
        <v>333</v>
      </c>
      <c r="AR100" s="919"/>
      <c r="AS100" s="919"/>
      <c r="AT100" s="920"/>
      <c r="AU100" s="918" t="s">
        <v>457</v>
      </c>
      <c r="AV100" s="919"/>
      <c r="AW100" s="919"/>
      <c r="AX100" s="921"/>
    </row>
    <row r="101" spans="1:60" ht="23.25" customHeight="1" x14ac:dyDescent="0.15">
      <c r="A101" s="483"/>
      <c r="B101" s="484"/>
      <c r="C101" s="484"/>
      <c r="D101" s="484"/>
      <c r="E101" s="484"/>
      <c r="F101" s="485"/>
      <c r="G101" s="180" t="s">
        <v>641</v>
      </c>
      <c r="H101" s="180"/>
      <c r="I101" s="180"/>
      <c r="J101" s="180"/>
      <c r="K101" s="180"/>
      <c r="L101" s="180"/>
      <c r="M101" s="180"/>
      <c r="N101" s="180"/>
      <c r="O101" s="180"/>
      <c r="P101" s="180"/>
      <c r="Q101" s="180"/>
      <c r="R101" s="180"/>
      <c r="S101" s="180"/>
      <c r="T101" s="180"/>
      <c r="U101" s="180"/>
      <c r="V101" s="180"/>
      <c r="W101" s="180"/>
      <c r="X101" s="222"/>
      <c r="Y101" s="807" t="s">
        <v>54</v>
      </c>
      <c r="Z101" s="712"/>
      <c r="AA101" s="713"/>
      <c r="AB101" s="543" t="s">
        <v>642</v>
      </c>
      <c r="AC101" s="543"/>
      <c r="AD101" s="543"/>
      <c r="AE101" s="348">
        <v>21</v>
      </c>
      <c r="AF101" s="348"/>
      <c r="AG101" s="348"/>
      <c r="AH101" s="348"/>
      <c r="AI101" s="348">
        <v>31</v>
      </c>
      <c r="AJ101" s="348"/>
      <c r="AK101" s="348"/>
      <c r="AL101" s="348"/>
      <c r="AM101" s="348">
        <v>23</v>
      </c>
      <c r="AN101" s="348"/>
      <c r="AO101" s="348"/>
      <c r="AP101" s="348"/>
      <c r="AQ101" s="348" t="s">
        <v>694</v>
      </c>
      <c r="AR101" s="348"/>
      <c r="AS101" s="348"/>
      <c r="AT101" s="348"/>
      <c r="AU101" s="353" t="s">
        <v>694</v>
      </c>
      <c r="AV101" s="354"/>
      <c r="AW101" s="354"/>
      <c r="AX101" s="355"/>
    </row>
    <row r="102" spans="1:60" ht="23.25" customHeight="1" x14ac:dyDescent="0.15">
      <c r="A102" s="486"/>
      <c r="B102" s="487"/>
      <c r="C102" s="487"/>
      <c r="D102" s="487"/>
      <c r="E102" s="487"/>
      <c r="F102" s="488"/>
      <c r="G102" s="183"/>
      <c r="H102" s="183"/>
      <c r="I102" s="183"/>
      <c r="J102" s="183"/>
      <c r="K102" s="183"/>
      <c r="L102" s="183"/>
      <c r="M102" s="183"/>
      <c r="N102" s="183"/>
      <c r="O102" s="183"/>
      <c r="P102" s="183"/>
      <c r="Q102" s="183"/>
      <c r="R102" s="183"/>
      <c r="S102" s="183"/>
      <c r="T102" s="183"/>
      <c r="U102" s="183"/>
      <c r="V102" s="183"/>
      <c r="W102" s="183"/>
      <c r="X102" s="227"/>
      <c r="Y102" s="466" t="s">
        <v>55</v>
      </c>
      <c r="Z102" s="330"/>
      <c r="AA102" s="331"/>
      <c r="AB102" s="543" t="s">
        <v>642</v>
      </c>
      <c r="AC102" s="543"/>
      <c r="AD102" s="543"/>
      <c r="AE102" s="348">
        <v>30</v>
      </c>
      <c r="AF102" s="348"/>
      <c r="AG102" s="348"/>
      <c r="AH102" s="348"/>
      <c r="AI102" s="348">
        <v>24</v>
      </c>
      <c r="AJ102" s="348"/>
      <c r="AK102" s="348"/>
      <c r="AL102" s="348"/>
      <c r="AM102" s="348">
        <v>28</v>
      </c>
      <c r="AN102" s="348"/>
      <c r="AO102" s="348"/>
      <c r="AP102" s="348"/>
      <c r="AQ102" s="348">
        <v>28</v>
      </c>
      <c r="AR102" s="348"/>
      <c r="AS102" s="348"/>
      <c r="AT102" s="348"/>
      <c r="AU102" s="361" t="s">
        <v>694</v>
      </c>
      <c r="AV102" s="362"/>
      <c r="AW102" s="362"/>
      <c r="AX102" s="922"/>
    </row>
    <row r="103" spans="1:60" ht="31.5" customHeight="1" x14ac:dyDescent="0.15">
      <c r="A103" s="480" t="s">
        <v>272</v>
      </c>
      <c r="B103" s="481"/>
      <c r="C103" s="481"/>
      <c r="D103" s="481"/>
      <c r="E103" s="481"/>
      <c r="F103" s="482"/>
      <c r="G103" s="727" t="s">
        <v>59</v>
      </c>
      <c r="H103" s="727"/>
      <c r="I103" s="727"/>
      <c r="J103" s="727"/>
      <c r="K103" s="727"/>
      <c r="L103" s="727"/>
      <c r="M103" s="727"/>
      <c r="N103" s="727"/>
      <c r="O103" s="727"/>
      <c r="P103" s="727"/>
      <c r="Q103" s="727"/>
      <c r="R103" s="727"/>
      <c r="S103" s="727"/>
      <c r="T103" s="727"/>
      <c r="U103" s="727"/>
      <c r="V103" s="727"/>
      <c r="W103" s="727"/>
      <c r="X103" s="728"/>
      <c r="Y103" s="460"/>
      <c r="Z103" s="461"/>
      <c r="AA103" s="462"/>
      <c r="AB103" s="292" t="s">
        <v>11</v>
      </c>
      <c r="AC103" s="287"/>
      <c r="AD103" s="288"/>
      <c r="AE103" s="325" t="s">
        <v>306</v>
      </c>
      <c r="AF103" s="325"/>
      <c r="AG103" s="325"/>
      <c r="AH103" s="325"/>
      <c r="AI103" s="325" t="s">
        <v>328</v>
      </c>
      <c r="AJ103" s="325"/>
      <c r="AK103" s="325"/>
      <c r="AL103" s="325"/>
      <c r="AM103" s="325" t="s">
        <v>425</v>
      </c>
      <c r="AN103" s="325"/>
      <c r="AO103" s="325"/>
      <c r="AP103" s="325"/>
      <c r="AQ103" s="350" t="s">
        <v>333</v>
      </c>
      <c r="AR103" s="351"/>
      <c r="AS103" s="351"/>
      <c r="AT103" s="351"/>
      <c r="AU103" s="350" t="s">
        <v>457</v>
      </c>
      <c r="AV103" s="351"/>
      <c r="AW103" s="351"/>
      <c r="AX103" s="352"/>
      <c r="AY103">
        <f>COUNTA($G$104)</f>
        <v>1</v>
      </c>
    </row>
    <row r="104" spans="1:60" ht="23.25" customHeight="1" x14ac:dyDescent="0.15">
      <c r="A104" s="483"/>
      <c r="B104" s="484"/>
      <c r="C104" s="484"/>
      <c r="D104" s="484"/>
      <c r="E104" s="484"/>
      <c r="F104" s="485"/>
      <c r="G104" s="180" t="s">
        <v>643</v>
      </c>
      <c r="H104" s="180"/>
      <c r="I104" s="180"/>
      <c r="J104" s="180"/>
      <c r="K104" s="180"/>
      <c r="L104" s="180"/>
      <c r="M104" s="180"/>
      <c r="N104" s="180"/>
      <c r="O104" s="180"/>
      <c r="P104" s="180"/>
      <c r="Q104" s="180"/>
      <c r="R104" s="180"/>
      <c r="S104" s="180"/>
      <c r="T104" s="180"/>
      <c r="U104" s="180"/>
      <c r="V104" s="180"/>
      <c r="W104" s="180"/>
      <c r="X104" s="222"/>
      <c r="Y104" s="469" t="s">
        <v>54</v>
      </c>
      <c r="Z104" s="470"/>
      <c r="AA104" s="471"/>
      <c r="AB104" s="463" t="s">
        <v>644</v>
      </c>
      <c r="AC104" s="464"/>
      <c r="AD104" s="465"/>
      <c r="AE104" s="348">
        <v>11695</v>
      </c>
      <c r="AF104" s="348"/>
      <c r="AG104" s="348"/>
      <c r="AH104" s="348"/>
      <c r="AI104" s="348">
        <v>7940</v>
      </c>
      <c r="AJ104" s="348"/>
      <c r="AK104" s="348"/>
      <c r="AL104" s="348"/>
      <c r="AM104" s="348">
        <v>1747</v>
      </c>
      <c r="AN104" s="348"/>
      <c r="AO104" s="348"/>
      <c r="AP104" s="348"/>
      <c r="AQ104" s="348" t="s">
        <v>694</v>
      </c>
      <c r="AR104" s="348"/>
      <c r="AS104" s="348"/>
      <c r="AT104" s="348"/>
      <c r="AU104" s="348" t="s">
        <v>694</v>
      </c>
      <c r="AV104" s="348"/>
      <c r="AW104" s="348"/>
      <c r="AX104" s="349"/>
      <c r="AY104">
        <f>$AY$103</f>
        <v>1</v>
      </c>
    </row>
    <row r="105" spans="1:60" ht="23.25" customHeight="1" x14ac:dyDescent="0.15">
      <c r="A105" s="486"/>
      <c r="B105" s="487"/>
      <c r="C105" s="487"/>
      <c r="D105" s="487"/>
      <c r="E105" s="487"/>
      <c r="F105" s="488"/>
      <c r="G105" s="183"/>
      <c r="H105" s="183"/>
      <c r="I105" s="183"/>
      <c r="J105" s="183"/>
      <c r="K105" s="183"/>
      <c r="L105" s="183"/>
      <c r="M105" s="183"/>
      <c r="N105" s="183"/>
      <c r="O105" s="183"/>
      <c r="P105" s="183"/>
      <c r="Q105" s="183"/>
      <c r="R105" s="183"/>
      <c r="S105" s="183"/>
      <c r="T105" s="183"/>
      <c r="U105" s="183"/>
      <c r="V105" s="183"/>
      <c r="W105" s="183"/>
      <c r="X105" s="227"/>
      <c r="Y105" s="466" t="s">
        <v>55</v>
      </c>
      <c r="Z105" s="467"/>
      <c r="AA105" s="468"/>
      <c r="AB105" s="394" t="s">
        <v>644</v>
      </c>
      <c r="AC105" s="395"/>
      <c r="AD105" s="396"/>
      <c r="AE105" s="348">
        <v>7510</v>
      </c>
      <c r="AF105" s="348"/>
      <c r="AG105" s="348"/>
      <c r="AH105" s="348"/>
      <c r="AI105" s="348">
        <v>1906</v>
      </c>
      <c r="AJ105" s="348"/>
      <c r="AK105" s="348"/>
      <c r="AL105" s="348"/>
      <c r="AM105" s="348">
        <v>3453</v>
      </c>
      <c r="AN105" s="348"/>
      <c r="AO105" s="348"/>
      <c r="AP105" s="348"/>
      <c r="AQ105" s="348">
        <v>2803</v>
      </c>
      <c r="AR105" s="348"/>
      <c r="AS105" s="348"/>
      <c r="AT105" s="348"/>
      <c r="AU105" s="348" t="s">
        <v>694</v>
      </c>
      <c r="AV105" s="348"/>
      <c r="AW105" s="348"/>
      <c r="AX105" s="349"/>
      <c r="AY105">
        <f>$AY$103</f>
        <v>1</v>
      </c>
    </row>
    <row r="106" spans="1:60" ht="31.5" customHeight="1" x14ac:dyDescent="0.15">
      <c r="A106" s="480" t="s">
        <v>272</v>
      </c>
      <c r="B106" s="481"/>
      <c r="C106" s="481"/>
      <c r="D106" s="481"/>
      <c r="E106" s="481"/>
      <c r="F106" s="482"/>
      <c r="G106" s="727" t="s">
        <v>59</v>
      </c>
      <c r="H106" s="727"/>
      <c r="I106" s="727"/>
      <c r="J106" s="727"/>
      <c r="K106" s="727"/>
      <c r="L106" s="727"/>
      <c r="M106" s="727"/>
      <c r="N106" s="727"/>
      <c r="O106" s="727"/>
      <c r="P106" s="727"/>
      <c r="Q106" s="727"/>
      <c r="R106" s="727"/>
      <c r="S106" s="727"/>
      <c r="T106" s="727"/>
      <c r="U106" s="727"/>
      <c r="V106" s="727"/>
      <c r="W106" s="727"/>
      <c r="X106" s="728"/>
      <c r="Y106" s="460"/>
      <c r="Z106" s="461"/>
      <c r="AA106" s="462"/>
      <c r="AB106" s="292" t="s">
        <v>11</v>
      </c>
      <c r="AC106" s="287"/>
      <c r="AD106" s="288"/>
      <c r="AE106" s="325" t="s">
        <v>306</v>
      </c>
      <c r="AF106" s="325"/>
      <c r="AG106" s="325"/>
      <c r="AH106" s="325"/>
      <c r="AI106" s="325" t="s">
        <v>328</v>
      </c>
      <c r="AJ106" s="325"/>
      <c r="AK106" s="325"/>
      <c r="AL106" s="325"/>
      <c r="AM106" s="325" t="s">
        <v>425</v>
      </c>
      <c r="AN106" s="325"/>
      <c r="AO106" s="325"/>
      <c r="AP106" s="325"/>
      <c r="AQ106" s="350" t="s">
        <v>333</v>
      </c>
      <c r="AR106" s="351"/>
      <c r="AS106" s="351"/>
      <c r="AT106" s="351"/>
      <c r="AU106" s="350" t="s">
        <v>457</v>
      </c>
      <c r="AV106" s="351"/>
      <c r="AW106" s="351"/>
      <c r="AX106" s="352"/>
      <c r="AY106">
        <f>COUNTA($G$107)</f>
        <v>1</v>
      </c>
    </row>
    <row r="107" spans="1:60" ht="23.25" customHeight="1" x14ac:dyDescent="0.15">
      <c r="A107" s="483"/>
      <c r="B107" s="484"/>
      <c r="C107" s="484"/>
      <c r="D107" s="484"/>
      <c r="E107" s="484"/>
      <c r="F107" s="485"/>
      <c r="G107" s="180" t="s">
        <v>645</v>
      </c>
      <c r="H107" s="180"/>
      <c r="I107" s="180"/>
      <c r="J107" s="180"/>
      <c r="K107" s="180"/>
      <c r="L107" s="180"/>
      <c r="M107" s="180"/>
      <c r="N107" s="180"/>
      <c r="O107" s="180"/>
      <c r="P107" s="180"/>
      <c r="Q107" s="180"/>
      <c r="R107" s="180"/>
      <c r="S107" s="180"/>
      <c r="T107" s="180"/>
      <c r="U107" s="180"/>
      <c r="V107" s="180"/>
      <c r="W107" s="180"/>
      <c r="X107" s="222"/>
      <c r="Y107" s="469" t="s">
        <v>54</v>
      </c>
      <c r="Z107" s="470"/>
      <c r="AA107" s="471"/>
      <c r="AB107" s="463" t="s">
        <v>644</v>
      </c>
      <c r="AC107" s="464"/>
      <c r="AD107" s="465"/>
      <c r="AE107" s="348">
        <v>1700</v>
      </c>
      <c r="AF107" s="348"/>
      <c r="AG107" s="348"/>
      <c r="AH107" s="348"/>
      <c r="AI107" s="348">
        <v>1776</v>
      </c>
      <c r="AJ107" s="348"/>
      <c r="AK107" s="348"/>
      <c r="AL107" s="348"/>
      <c r="AM107" s="348">
        <v>1104</v>
      </c>
      <c r="AN107" s="348"/>
      <c r="AO107" s="348"/>
      <c r="AP107" s="348"/>
      <c r="AQ107" s="348" t="s">
        <v>694</v>
      </c>
      <c r="AR107" s="348"/>
      <c r="AS107" s="348"/>
      <c r="AT107" s="348"/>
      <c r="AU107" s="348" t="s">
        <v>694</v>
      </c>
      <c r="AV107" s="348"/>
      <c r="AW107" s="348"/>
      <c r="AX107" s="349"/>
      <c r="AY107">
        <f>$AY$106</f>
        <v>1</v>
      </c>
    </row>
    <row r="108" spans="1:60" ht="23.25" customHeight="1" x14ac:dyDescent="0.15">
      <c r="A108" s="486"/>
      <c r="B108" s="487"/>
      <c r="C108" s="487"/>
      <c r="D108" s="487"/>
      <c r="E108" s="487"/>
      <c r="F108" s="488"/>
      <c r="G108" s="183"/>
      <c r="H108" s="183"/>
      <c r="I108" s="183"/>
      <c r="J108" s="183"/>
      <c r="K108" s="183"/>
      <c r="L108" s="183"/>
      <c r="M108" s="183"/>
      <c r="N108" s="183"/>
      <c r="O108" s="183"/>
      <c r="P108" s="183"/>
      <c r="Q108" s="183"/>
      <c r="R108" s="183"/>
      <c r="S108" s="183"/>
      <c r="T108" s="183"/>
      <c r="U108" s="183"/>
      <c r="V108" s="183"/>
      <c r="W108" s="183"/>
      <c r="X108" s="227"/>
      <c r="Y108" s="466" t="s">
        <v>55</v>
      </c>
      <c r="Z108" s="467"/>
      <c r="AA108" s="468"/>
      <c r="AB108" s="394" t="s">
        <v>644</v>
      </c>
      <c r="AC108" s="395"/>
      <c r="AD108" s="396"/>
      <c r="AE108" s="348">
        <v>4440</v>
      </c>
      <c r="AF108" s="348"/>
      <c r="AG108" s="348"/>
      <c r="AH108" s="348"/>
      <c r="AI108" s="348">
        <v>3517</v>
      </c>
      <c r="AJ108" s="348"/>
      <c r="AK108" s="348"/>
      <c r="AL108" s="348"/>
      <c r="AM108" s="348">
        <v>2740</v>
      </c>
      <c r="AN108" s="348"/>
      <c r="AO108" s="348"/>
      <c r="AP108" s="348"/>
      <c r="AQ108" s="348">
        <v>1461</v>
      </c>
      <c r="AR108" s="348"/>
      <c r="AS108" s="348"/>
      <c r="AT108" s="348"/>
      <c r="AU108" s="348" t="s">
        <v>694</v>
      </c>
      <c r="AV108" s="348"/>
      <c r="AW108" s="348"/>
      <c r="AX108" s="349"/>
      <c r="AY108">
        <f>$AY$106</f>
        <v>1</v>
      </c>
    </row>
    <row r="109" spans="1:60" ht="31.5" customHeight="1" x14ac:dyDescent="0.15">
      <c r="A109" s="480" t="s">
        <v>272</v>
      </c>
      <c r="B109" s="481"/>
      <c r="C109" s="481"/>
      <c r="D109" s="481"/>
      <c r="E109" s="481"/>
      <c r="F109" s="482"/>
      <c r="G109" s="727" t="s">
        <v>59</v>
      </c>
      <c r="H109" s="727"/>
      <c r="I109" s="727"/>
      <c r="J109" s="727"/>
      <c r="K109" s="727"/>
      <c r="L109" s="727"/>
      <c r="M109" s="727"/>
      <c r="N109" s="727"/>
      <c r="O109" s="727"/>
      <c r="P109" s="727"/>
      <c r="Q109" s="727"/>
      <c r="R109" s="727"/>
      <c r="S109" s="727"/>
      <c r="T109" s="727"/>
      <c r="U109" s="727"/>
      <c r="V109" s="727"/>
      <c r="W109" s="727"/>
      <c r="X109" s="728"/>
      <c r="Y109" s="460"/>
      <c r="Z109" s="461"/>
      <c r="AA109" s="462"/>
      <c r="AB109" s="292" t="s">
        <v>11</v>
      </c>
      <c r="AC109" s="287"/>
      <c r="AD109" s="288"/>
      <c r="AE109" s="325" t="s">
        <v>306</v>
      </c>
      <c r="AF109" s="325"/>
      <c r="AG109" s="325"/>
      <c r="AH109" s="325"/>
      <c r="AI109" s="325" t="s">
        <v>328</v>
      </c>
      <c r="AJ109" s="325"/>
      <c r="AK109" s="325"/>
      <c r="AL109" s="325"/>
      <c r="AM109" s="325" t="s">
        <v>425</v>
      </c>
      <c r="AN109" s="325"/>
      <c r="AO109" s="325"/>
      <c r="AP109" s="325"/>
      <c r="AQ109" s="350" t="s">
        <v>333</v>
      </c>
      <c r="AR109" s="351"/>
      <c r="AS109" s="351"/>
      <c r="AT109" s="351"/>
      <c r="AU109" s="350" t="s">
        <v>457</v>
      </c>
      <c r="AV109" s="351"/>
      <c r="AW109" s="351"/>
      <c r="AX109" s="352"/>
      <c r="AY109">
        <f>COUNTA($G$110)</f>
        <v>1</v>
      </c>
    </row>
    <row r="110" spans="1:60" ht="23.25" customHeight="1" x14ac:dyDescent="0.15">
      <c r="A110" s="483"/>
      <c r="B110" s="484"/>
      <c r="C110" s="484"/>
      <c r="D110" s="484"/>
      <c r="E110" s="484"/>
      <c r="F110" s="485"/>
      <c r="G110" s="180" t="s">
        <v>646</v>
      </c>
      <c r="H110" s="180"/>
      <c r="I110" s="180"/>
      <c r="J110" s="180"/>
      <c r="K110" s="180"/>
      <c r="L110" s="180"/>
      <c r="M110" s="180"/>
      <c r="N110" s="180"/>
      <c r="O110" s="180"/>
      <c r="P110" s="180"/>
      <c r="Q110" s="180"/>
      <c r="R110" s="180"/>
      <c r="S110" s="180"/>
      <c r="T110" s="180"/>
      <c r="U110" s="180"/>
      <c r="V110" s="180"/>
      <c r="W110" s="180"/>
      <c r="X110" s="222"/>
      <c r="Y110" s="469" t="s">
        <v>54</v>
      </c>
      <c r="Z110" s="470"/>
      <c r="AA110" s="471"/>
      <c r="AB110" s="463" t="s">
        <v>644</v>
      </c>
      <c r="AC110" s="464"/>
      <c r="AD110" s="465"/>
      <c r="AE110" s="348">
        <v>770</v>
      </c>
      <c r="AF110" s="348"/>
      <c r="AG110" s="348"/>
      <c r="AH110" s="348"/>
      <c r="AI110" s="348">
        <v>579</v>
      </c>
      <c r="AJ110" s="348"/>
      <c r="AK110" s="348"/>
      <c r="AL110" s="348"/>
      <c r="AM110" s="348">
        <v>408</v>
      </c>
      <c r="AN110" s="348"/>
      <c r="AO110" s="348"/>
      <c r="AP110" s="348"/>
      <c r="AQ110" s="348" t="s">
        <v>694</v>
      </c>
      <c r="AR110" s="348"/>
      <c r="AS110" s="348"/>
      <c r="AT110" s="348"/>
      <c r="AU110" s="348" t="s">
        <v>694</v>
      </c>
      <c r="AV110" s="348"/>
      <c r="AW110" s="348"/>
      <c r="AX110" s="349"/>
      <c r="AY110">
        <f>$AY$109</f>
        <v>1</v>
      </c>
    </row>
    <row r="111" spans="1:60" ht="23.25" customHeight="1" x14ac:dyDescent="0.15">
      <c r="A111" s="486"/>
      <c r="B111" s="487"/>
      <c r="C111" s="487"/>
      <c r="D111" s="487"/>
      <c r="E111" s="487"/>
      <c r="F111" s="488"/>
      <c r="G111" s="183"/>
      <c r="H111" s="183"/>
      <c r="I111" s="183"/>
      <c r="J111" s="183"/>
      <c r="K111" s="183"/>
      <c r="L111" s="183"/>
      <c r="M111" s="183"/>
      <c r="N111" s="183"/>
      <c r="O111" s="183"/>
      <c r="P111" s="183"/>
      <c r="Q111" s="183"/>
      <c r="R111" s="183"/>
      <c r="S111" s="183"/>
      <c r="T111" s="183"/>
      <c r="U111" s="183"/>
      <c r="V111" s="183"/>
      <c r="W111" s="183"/>
      <c r="X111" s="227"/>
      <c r="Y111" s="466" t="s">
        <v>55</v>
      </c>
      <c r="Z111" s="467"/>
      <c r="AA111" s="468"/>
      <c r="AB111" s="394" t="s">
        <v>644</v>
      </c>
      <c r="AC111" s="395"/>
      <c r="AD111" s="396"/>
      <c r="AE111" s="348">
        <v>3335</v>
      </c>
      <c r="AF111" s="348"/>
      <c r="AG111" s="348"/>
      <c r="AH111" s="348"/>
      <c r="AI111" s="348">
        <v>1176</v>
      </c>
      <c r="AJ111" s="348"/>
      <c r="AK111" s="348"/>
      <c r="AL111" s="348"/>
      <c r="AM111" s="348">
        <v>792</v>
      </c>
      <c r="AN111" s="348"/>
      <c r="AO111" s="348"/>
      <c r="AP111" s="348"/>
      <c r="AQ111" s="348">
        <v>557</v>
      </c>
      <c r="AR111" s="348"/>
      <c r="AS111" s="348"/>
      <c r="AT111" s="348"/>
      <c r="AU111" s="348" t="s">
        <v>694</v>
      </c>
      <c r="AV111" s="348"/>
      <c r="AW111" s="348"/>
      <c r="AX111" s="349"/>
      <c r="AY111">
        <f>$AY$109</f>
        <v>1</v>
      </c>
    </row>
    <row r="112" spans="1:60" ht="31.5" customHeight="1" x14ac:dyDescent="0.15">
      <c r="A112" s="480" t="s">
        <v>272</v>
      </c>
      <c r="B112" s="481"/>
      <c r="C112" s="481"/>
      <c r="D112" s="481"/>
      <c r="E112" s="481"/>
      <c r="F112" s="482"/>
      <c r="G112" s="727" t="s">
        <v>59</v>
      </c>
      <c r="H112" s="727"/>
      <c r="I112" s="727"/>
      <c r="J112" s="727"/>
      <c r="K112" s="727"/>
      <c r="L112" s="727"/>
      <c r="M112" s="727"/>
      <c r="N112" s="727"/>
      <c r="O112" s="727"/>
      <c r="P112" s="727"/>
      <c r="Q112" s="727"/>
      <c r="R112" s="727"/>
      <c r="S112" s="727"/>
      <c r="T112" s="727"/>
      <c r="U112" s="727"/>
      <c r="V112" s="727"/>
      <c r="W112" s="727"/>
      <c r="X112" s="728"/>
      <c r="Y112" s="460"/>
      <c r="Z112" s="461"/>
      <c r="AA112" s="462"/>
      <c r="AB112" s="292" t="s">
        <v>11</v>
      </c>
      <c r="AC112" s="287"/>
      <c r="AD112" s="288"/>
      <c r="AE112" s="325" t="s">
        <v>306</v>
      </c>
      <c r="AF112" s="325"/>
      <c r="AG112" s="325"/>
      <c r="AH112" s="325"/>
      <c r="AI112" s="325" t="s">
        <v>328</v>
      </c>
      <c r="AJ112" s="325"/>
      <c r="AK112" s="325"/>
      <c r="AL112" s="325"/>
      <c r="AM112" s="325" t="s">
        <v>425</v>
      </c>
      <c r="AN112" s="325"/>
      <c r="AO112" s="325"/>
      <c r="AP112" s="325"/>
      <c r="AQ112" s="350" t="s">
        <v>333</v>
      </c>
      <c r="AR112" s="351"/>
      <c r="AS112" s="351"/>
      <c r="AT112" s="351"/>
      <c r="AU112" s="350" t="s">
        <v>457</v>
      </c>
      <c r="AV112" s="351"/>
      <c r="AW112" s="351"/>
      <c r="AX112" s="352"/>
      <c r="AY112">
        <f>COUNTA($G$113)</f>
        <v>1</v>
      </c>
    </row>
    <row r="113" spans="1:51" ht="23.25" customHeight="1" x14ac:dyDescent="0.15">
      <c r="A113" s="483"/>
      <c r="B113" s="484"/>
      <c r="C113" s="484"/>
      <c r="D113" s="484"/>
      <c r="E113" s="484"/>
      <c r="F113" s="485"/>
      <c r="G113" s="180" t="s">
        <v>647</v>
      </c>
      <c r="H113" s="180"/>
      <c r="I113" s="180"/>
      <c r="J113" s="180"/>
      <c r="K113" s="180"/>
      <c r="L113" s="180"/>
      <c r="M113" s="180"/>
      <c r="N113" s="180"/>
      <c r="O113" s="180"/>
      <c r="P113" s="180"/>
      <c r="Q113" s="180"/>
      <c r="R113" s="180"/>
      <c r="S113" s="180"/>
      <c r="T113" s="180"/>
      <c r="U113" s="180"/>
      <c r="V113" s="180"/>
      <c r="W113" s="180"/>
      <c r="X113" s="222"/>
      <c r="Y113" s="469" t="s">
        <v>54</v>
      </c>
      <c r="Z113" s="470"/>
      <c r="AA113" s="471"/>
      <c r="AB113" s="463" t="s">
        <v>644</v>
      </c>
      <c r="AC113" s="464"/>
      <c r="AD113" s="465"/>
      <c r="AE113" s="348">
        <v>1590</v>
      </c>
      <c r="AF113" s="348"/>
      <c r="AG113" s="348"/>
      <c r="AH113" s="348"/>
      <c r="AI113" s="348">
        <v>2237</v>
      </c>
      <c r="AJ113" s="348"/>
      <c r="AK113" s="348"/>
      <c r="AL113" s="348"/>
      <c r="AM113" s="348">
        <v>1431</v>
      </c>
      <c r="AN113" s="348"/>
      <c r="AO113" s="348"/>
      <c r="AP113" s="348"/>
      <c r="AQ113" s="353" t="s">
        <v>694</v>
      </c>
      <c r="AR113" s="354"/>
      <c r="AS113" s="354"/>
      <c r="AT113" s="369"/>
      <c r="AU113" s="348" t="s">
        <v>694</v>
      </c>
      <c r="AV113" s="348"/>
      <c r="AW113" s="348"/>
      <c r="AX113" s="349"/>
      <c r="AY113">
        <f>$AY$112</f>
        <v>1</v>
      </c>
    </row>
    <row r="114" spans="1:51" ht="23.25" customHeight="1" x14ac:dyDescent="0.15">
      <c r="A114" s="486"/>
      <c r="B114" s="487"/>
      <c r="C114" s="487"/>
      <c r="D114" s="487"/>
      <c r="E114" s="487"/>
      <c r="F114" s="488"/>
      <c r="G114" s="183"/>
      <c r="H114" s="183"/>
      <c r="I114" s="183"/>
      <c r="J114" s="183"/>
      <c r="K114" s="183"/>
      <c r="L114" s="183"/>
      <c r="M114" s="183"/>
      <c r="N114" s="183"/>
      <c r="O114" s="183"/>
      <c r="P114" s="183"/>
      <c r="Q114" s="183"/>
      <c r="R114" s="183"/>
      <c r="S114" s="183"/>
      <c r="T114" s="183"/>
      <c r="U114" s="183"/>
      <c r="V114" s="183"/>
      <c r="W114" s="183"/>
      <c r="X114" s="227"/>
      <c r="Y114" s="466" t="s">
        <v>55</v>
      </c>
      <c r="Z114" s="467"/>
      <c r="AA114" s="468"/>
      <c r="AB114" s="394" t="s">
        <v>644</v>
      </c>
      <c r="AC114" s="395"/>
      <c r="AD114" s="396"/>
      <c r="AE114" s="356">
        <v>12616</v>
      </c>
      <c r="AF114" s="356"/>
      <c r="AG114" s="356"/>
      <c r="AH114" s="356"/>
      <c r="AI114" s="356">
        <v>11839</v>
      </c>
      <c r="AJ114" s="356"/>
      <c r="AK114" s="356"/>
      <c r="AL114" s="356"/>
      <c r="AM114" s="356">
        <v>3408</v>
      </c>
      <c r="AN114" s="356"/>
      <c r="AO114" s="356"/>
      <c r="AP114" s="356"/>
      <c r="AQ114" s="353">
        <v>1339</v>
      </c>
      <c r="AR114" s="354"/>
      <c r="AS114" s="354"/>
      <c r="AT114" s="369"/>
      <c r="AU114" s="353" t="s">
        <v>694</v>
      </c>
      <c r="AV114" s="354"/>
      <c r="AW114" s="354"/>
      <c r="AX114" s="355"/>
      <c r="AY114">
        <f>$AY$112</f>
        <v>1</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5"/>
      <c r="Z115" s="476"/>
      <c r="AA115" s="477"/>
      <c r="AB115" s="292" t="s">
        <v>11</v>
      </c>
      <c r="AC115" s="287"/>
      <c r="AD115" s="288"/>
      <c r="AE115" s="325" t="s">
        <v>306</v>
      </c>
      <c r="AF115" s="325"/>
      <c r="AG115" s="325"/>
      <c r="AH115" s="325"/>
      <c r="AI115" s="325" t="s">
        <v>328</v>
      </c>
      <c r="AJ115" s="325"/>
      <c r="AK115" s="325"/>
      <c r="AL115" s="325"/>
      <c r="AM115" s="325" t="s">
        <v>425</v>
      </c>
      <c r="AN115" s="325"/>
      <c r="AO115" s="325"/>
      <c r="AP115" s="325"/>
      <c r="AQ115" s="326" t="s">
        <v>458</v>
      </c>
      <c r="AR115" s="327"/>
      <c r="AS115" s="327"/>
      <c r="AT115" s="327"/>
      <c r="AU115" s="327"/>
      <c r="AV115" s="327"/>
      <c r="AW115" s="327"/>
      <c r="AX115" s="328"/>
    </row>
    <row r="116" spans="1:51" ht="23.25" customHeight="1" x14ac:dyDescent="0.15">
      <c r="A116" s="281"/>
      <c r="B116" s="282"/>
      <c r="C116" s="282"/>
      <c r="D116" s="282"/>
      <c r="E116" s="282"/>
      <c r="F116" s="283"/>
      <c r="G116" s="341" t="s">
        <v>648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9" t="s">
        <v>649</v>
      </c>
      <c r="AC116" s="290"/>
      <c r="AD116" s="291"/>
      <c r="AE116" s="348">
        <v>3415167</v>
      </c>
      <c r="AF116" s="348"/>
      <c r="AG116" s="348"/>
      <c r="AH116" s="348"/>
      <c r="AI116" s="348">
        <v>2081484</v>
      </c>
      <c r="AJ116" s="348"/>
      <c r="AK116" s="348"/>
      <c r="AL116" s="348"/>
      <c r="AM116" s="348">
        <v>1629000</v>
      </c>
      <c r="AN116" s="348"/>
      <c r="AO116" s="348"/>
      <c r="AP116" s="348"/>
      <c r="AQ116" s="353">
        <v>1338107</v>
      </c>
      <c r="AR116" s="354"/>
      <c r="AS116" s="354"/>
      <c r="AT116" s="354"/>
      <c r="AU116" s="354"/>
      <c r="AV116" s="354"/>
      <c r="AW116" s="354"/>
      <c r="AX116" s="355"/>
    </row>
    <row r="117" spans="1:51" ht="46.5" customHeight="1" x14ac:dyDescent="0.15">
      <c r="A117" s="284"/>
      <c r="B117" s="285"/>
      <c r="C117" s="285"/>
      <c r="D117" s="285"/>
      <c r="E117" s="285"/>
      <c r="F117" s="286"/>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650</v>
      </c>
      <c r="AC117" s="333"/>
      <c r="AD117" s="334"/>
      <c r="AE117" s="295" t="s">
        <v>651</v>
      </c>
      <c r="AF117" s="295"/>
      <c r="AG117" s="295"/>
      <c r="AH117" s="295"/>
      <c r="AI117" s="295" t="s">
        <v>725</v>
      </c>
      <c r="AJ117" s="295"/>
      <c r="AK117" s="295"/>
      <c r="AL117" s="295"/>
      <c r="AM117" s="295" t="s">
        <v>726</v>
      </c>
      <c r="AN117" s="295"/>
      <c r="AO117" s="295"/>
      <c r="AP117" s="295"/>
      <c r="AQ117" s="295" t="s">
        <v>709</v>
      </c>
      <c r="AR117" s="295"/>
      <c r="AS117" s="295"/>
      <c r="AT117" s="295"/>
      <c r="AU117" s="295"/>
      <c r="AV117" s="295"/>
      <c r="AW117" s="295"/>
      <c r="AX117" s="296"/>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5"/>
      <c r="Z118" s="476"/>
      <c r="AA118" s="477"/>
      <c r="AB118" s="292" t="s">
        <v>11</v>
      </c>
      <c r="AC118" s="287"/>
      <c r="AD118" s="288"/>
      <c r="AE118" s="325" t="s">
        <v>306</v>
      </c>
      <c r="AF118" s="325"/>
      <c r="AG118" s="325"/>
      <c r="AH118" s="325"/>
      <c r="AI118" s="325" t="s">
        <v>328</v>
      </c>
      <c r="AJ118" s="325"/>
      <c r="AK118" s="325"/>
      <c r="AL118" s="325"/>
      <c r="AM118" s="325" t="s">
        <v>425</v>
      </c>
      <c r="AN118" s="325"/>
      <c r="AO118" s="325"/>
      <c r="AP118" s="325"/>
      <c r="AQ118" s="326" t="s">
        <v>458</v>
      </c>
      <c r="AR118" s="327"/>
      <c r="AS118" s="327"/>
      <c r="AT118" s="327"/>
      <c r="AU118" s="327"/>
      <c r="AV118" s="327"/>
      <c r="AW118" s="327"/>
      <c r="AX118" s="328"/>
      <c r="AY118" s="80">
        <f>IF(SUBSTITUTE(SUBSTITUTE($G$119,"／",""),"　","")="",0,1)</f>
        <v>1</v>
      </c>
    </row>
    <row r="119" spans="1:51" ht="23.25" customHeight="1" x14ac:dyDescent="0.15">
      <c r="A119" s="281"/>
      <c r="B119" s="282"/>
      <c r="C119" s="282"/>
      <c r="D119" s="282"/>
      <c r="E119" s="282"/>
      <c r="F119" s="283"/>
      <c r="G119" s="341" t="s">
        <v>652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9" t="s">
        <v>653</v>
      </c>
      <c r="AC119" s="290"/>
      <c r="AD119" s="291"/>
      <c r="AE119" s="348">
        <v>229029</v>
      </c>
      <c r="AF119" s="348"/>
      <c r="AG119" s="348"/>
      <c r="AH119" s="348"/>
      <c r="AI119" s="348">
        <v>465087</v>
      </c>
      <c r="AJ119" s="348"/>
      <c r="AK119" s="348"/>
      <c r="AL119" s="348"/>
      <c r="AM119" s="348">
        <v>577750</v>
      </c>
      <c r="AN119" s="348"/>
      <c r="AO119" s="348"/>
      <c r="AP119" s="348"/>
      <c r="AQ119" s="348">
        <v>644973</v>
      </c>
      <c r="AR119" s="348"/>
      <c r="AS119" s="348"/>
      <c r="AT119" s="348"/>
      <c r="AU119" s="348"/>
      <c r="AV119" s="348"/>
      <c r="AW119" s="348"/>
      <c r="AX119" s="349"/>
      <c r="AY119">
        <f>$AY$118</f>
        <v>1</v>
      </c>
    </row>
    <row r="120" spans="1:51" ht="46.5" customHeight="1" x14ac:dyDescent="0.15">
      <c r="A120" s="284"/>
      <c r="B120" s="285"/>
      <c r="C120" s="285"/>
      <c r="D120" s="285"/>
      <c r="E120" s="285"/>
      <c r="F120" s="286"/>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650</v>
      </c>
      <c r="AC120" s="333"/>
      <c r="AD120" s="334"/>
      <c r="AE120" s="295" t="s">
        <v>654</v>
      </c>
      <c r="AF120" s="295"/>
      <c r="AG120" s="295"/>
      <c r="AH120" s="295"/>
      <c r="AI120" s="295" t="s">
        <v>727</v>
      </c>
      <c r="AJ120" s="295"/>
      <c r="AK120" s="295"/>
      <c r="AL120" s="295"/>
      <c r="AM120" s="295" t="s">
        <v>728</v>
      </c>
      <c r="AN120" s="295"/>
      <c r="AO120" s="295"/>
      <c r="AP120" s="295"/>
      <c r="AQ120" s="295" t="s">
        <v>707</v>
      </c>
      <c r="AR120" s="295"/>
      <c r="AS120" s="295"/>
      <c r="AT120" s="295"/>
      <c r="AU120" s="295"/>
      <c r="AV120" s="295"/>
      <c r="AW120" s="295"/>
      <c r="AX120" s="296"/>
      <c r="AY120">
        <f>$AY$118</f>
        <v>1</v>
      </c>
    </row>
    <row r="121" spans="1:51" ht="23.25"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5"/>
      <c r="Z121" s="476"/>
      <c r="AA121" s="477"/>
      <c r="AB121" s="292" t="s">
        <v>11</v>
      </c>
      <c r="AC121" s="287"/>
      <c r="AD121" s="288"/>
      <c r="AE121" s="325" t="s">
        <v>306</v>
      </c>
      <c r="AF121" s="325"/>
      <c r="AG121" s="325"/>
      <c r="AH121" s="325"/>
      <c r="AI121" s="325" t="s">
        <v>328</v>
      </c>
      <c r="AJ121" s="325"/>
      <c r="AK121" s="325"/>
      <c r="AL121" s="325"/>
      <c r="AM121" s="325" t="s">
        <v>425</v>
      </c>
      <c r="AN121" s="325"/>
      <c r="AO121" s="325"/>
      <c r="AP121" s="325"/>
      <c r="AQ121" s="326" t="s">
        <v>458</v>
      </c>
      <c r="AR121" s="327"/>
      <c r="AS121" s="327"/>
      <c r="AT121" s="327"/>
      <c r="AU121" s="327"/>
      <c r="AV121" s="327"/>
      <c r="AW121" s="327"/>
      <c r="AX121" s="328"/>
      <c r="AY121" s="80">
        <f>IF(SUBSTITUTE(SUBSTITUTE($G$122,"／",""),"　","")="",0,1)</f>
        <v>1</v>
      </c>
    </row>
    <row r="122" spans="1:51" ht="23.25" customHeight="1" x14ac:dyDescent="0.15">
      <c r="A122" s="281"/>
      <c r="B122" s="282"/>
      <c r="C122" s="282"/>
      <c r="D122" s="282"/>
      <c r="E122" s="282"/>
      <c r="F122" s="283"/>
      <c r="G122" s="341" t="s">
        <v>655</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9" t="s">
        <v>653</v>
      </c>
      <c r="AC122" s="290"/>
      <c r="AD122" s="291"/>
      <c r="AE122" s="348">
        <v>929771</v>
      </c>
      <c r="AF122" s="348"/>
      <c r="AG122" s="348"/>
      <c r="AH122" s="348"/>
      <c r="AI122" s="348">
        <v>806778</v>
      </c>
      <c r="AJ122" s="348"/>
      <c r="AK122" s="348"/>
      <c r="AL122" s="348"/>
      <c r="AM122" s="348">
        <v>815591</v>
      </c>
      <c r="AN122" s="348"/>
      <c r="AO122" s="348"/>
      <c r="AP122" s="348"/>
      <c r="AQ122" s="348">
        <v>809220</v>
      </c>
      <c r="AR122" s="348"/>
      <c r="AS122" s="348"/>
      <c r="AT122" s="348"/>
      <c r="AU122" s="348"/>
      <c r="AV122" s="348"/>
      <c r="AW122" s="348"/>
      <c r="AX122" s="349"/>
      <c r="AY122">
        <f>$AY$121</f>
        <v>1</v>
      </c>
    </row>
    <row r="123" spans="1:51" ht="46.5" customHeight="1" x14ac:dyDescent="0.15">
      <c r="A123" s="284"/>
      <c r="B123" s="285"/>
      <c r="C123" s="285"/>
      <c r="D123" s="285"/>
      <c r="E123" s="285"/>
      <c r="F123" s="286"/>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650</v>
      </c>
      <c r="AC123" s="333"/>
      <c r="AD123" s="334"/>
      <c r="AE123" s="295" t="s">
        <v>656</v>
      </c>
      <c r="AF123" s="295"/>
      <c r="AG123" s="295"/>
      <c r="AH123" s="295"/>
      <c r="AI123" s="295" t="s">
        <v>657</v>
      </c>
      <c r="AJ123" s="295"/>
      <c r="AK123" s="295"/>
      <c r="AL123" s="295"/>
      <c r="AM123" s="295" t="s">
        <v>729</v>
      </c>
      <c r="AN123" s="295"/>
      <c r="AO123" s="295"/>
      <c r="AP123" s="295"/>
      <c r="AQ123" s="295" t="s">
        <v>696</v>
      </c>
      <c r="AR123" s="295"/>
      <c r="AS123" s="295"/>
      <c r="AT123" s="295"/>
      <c r="AU123" s="295"/>
      <c r="AV123" s="295"/>
      <c r="AW123" s="295"/>
      <c r="AX123" s="296"/>
      <c r="AY123">
        <f>$AY$121</f>
        <v>1</v>
      </c>
    </row>
    <row r="124" spans="1:51" ht="23.25"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5"/>
      <c r="Z124" s="476"/>
      <c r="AA124" s="477"/>
      <c r="AB124" s="292" t="s">
        <v>11</v>
      </c>
      <c r="AC124" s="287"/>
      <c r="AD124" s="288"/>
      <c r="AE124" s="325" t="s">
        <v>306</v>
      </c>
      <c r="AF124" s="325"/>
      <c r="AG124" s="325"/>
      <c r="AH124" s="325"/>
      <c r="AI124" s="325" t="s">
        <v>328</v>
      </c>
      <c r="AJ124" s="325"/>
      <c r="AK124" s="325"/>
      <c r="AL124" s="325"/>
      <c r="AM124" s="325" t="s">
        <v>425</v>
      </c>
      <c r="AN124" s="325"/>
      <c r="AO124" s="325"/>
      <c r="AP124" s="325"/>
      <c r="AQ124" s="326" t="s">
        <v>458</v>
      </c>
      <c r="AR124" s="327"/>
      <c r="AS124" s="327"/>
      <c r="AT124" s="327"/>
      <c r="AU124" s="327"/>
      <c r="AV124" s="327"/>
      <c r="AW124" s="327"/>
      <c r="AX124" s="328"/>
      <c r="AY124" s="80">
        <f>IF(SUBSTITUTE(SUBSTITUTE($G$125,"／",""),"　","")="",0,1)</f>
        <v>1</v>
      </c>
    </row>
    <row r="125" spans="1:51" ht="23.25" customHeight="1" x14ac:dyDescent="0.15">
      <c r="A125" s="281"/>
      <c r="B125" s="282"/>
      <c r="C125" s="282"/>
      <c r="D125" s="282"/>
      <c r="E125" s="282"/>
      <c r="F125" s="283"/>
      <c r="G125" s="341" t="s">
        <v>658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9" t="s">
        <v>653</v>
      </c>
      <c r="AC125" s="290"/>
      <c r="AD125" s="291"/>
      <c r="AE125" s="348">
        <v>522130</v>
      </c>
      <c r="AF125" s="348"/>
      <c r="AG125" s="348"/>
      <c r="AH125" s="348"/>
      <c r="AI125" s="348">
        <v>540915</v>
      </c>
      <c r="AJ125" s="348"/>
      <c r="AK125" s="348"/>
      <c r="AL125" s="348"/>
      <c r="AM125" s="348">
        <v>543529</v>
      </c>
      <c r="AN125" s="348"/>
      <c r="AO125" s="348"/>
      <c r="AP125" s="348"/>
      <c r="AQ125" s="348">
        <v>596849</v>
      </c>
      <c r="AR125" s="348"/>
      <c r="AS125" s="348"/>
      <c r="AT125" s="348"/>
      <c r="AU125" s="348"/>
      <c r="AV125" s="348"/>
      <c r="AW125" s="348"/>
      <c r="AX125" s="349"/>
      <c r="AY125">
        <f>$AY$124</f>
        <v>1</v>
      </c>
    </row>
    <row r="126" spans="1:51" ht="46.5" customHeight="1" x14ac:dyDescent="0.15">
      <c r="A126" s="284"/>
      <c r="B126" s="285"/>
      <c r="C126" s="285"/>
      <c r="D126" s="285"/>
      <c r="E126" s="285"/>
      <c r="F126" s="286"/>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650</v>
      </c>
      <c r="AC126" s="333"/>
      <c r="AD126" s="334"/>
      <c r="AE126" s="295" t="s">
        <v>659</v>
      </c>
      <c r="AF126" s="295"/>
      <c r="AG126" s="295"/>
      <c r="AH126" s="295"/>
      <c r="AI126" s="295" t="s">
        <v>660</v>
      </c>
      <c r="AJ126" s="295"/>
      <c r="AK126" s="295"/>
      <c r="AL126" s="295"/>
      <c r="AM126" s="295" t="s">
        <v>730</v>
      </c>
      <c r="AN126" s="295"/>
      <c r="AO126" s="295"/>
      <c r="AP126" s="295"/>
      <c r="AQ126" s="295" t="s">
        <v>697</v>
      </c>
      <c r="AR126" s="295"/>
      <c r="AS126" s="295"/>
      <c r="AT126" s="295"/>
      <c r="AU126" s="295"/>
      <c r="AV126" s="295"/>
      <c r="AW126" s="295"/>
      <c r="AX126" s="296"/>
      <c r="AY126">
        <f>$AY$124</f>
        <v>1</v>
      </c>
    </row>
    <row r="127" spans="1:51" ht="23.25" customHeight="1" x14ac:dyDescent="0.15">
      <c r="A127" s="548" t="s">
        <v>15</v>
      </c>
      <c r="B127" s="282"/>
      <c r="C127" s="282"/>
      <c r="D127" s="282"/>
      <c r="E127" s="282"/>
      <c r="F127" s="283"/>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458</v>
      </c>
      <c r="AR127" s="327"/>
      <c r="AS127" s="327"/>
      <c r="AT127" s="327"/>
      <c r="AU127" s="327"/>
      <c r="AV127" s="327"/>
      <c r="AW127" s="327"/>
      <c r="AX127" s="328"/>
      <c r="AY127" s="80">
        <f>IF(SUBSTITUTE(SUBSTITUTE($G$128,"／",""),"　","")="",0,1)</f>
        <v>1</v>
      </c>
    </row>
    <row r="128" spans="1:51" ht="23.25" customHeight="1" x14ac:dyDescent="0.15">
      <c r="A128" s="281"/>
      <c r="B128" s="282"/>
      <c r="C128" s="282"/>
      <c r="D128" s="282"/>
      <c r="E128" s="282"/>
      <c r="F128" s="283"/>
      <c r="G128" s="341" t="s">
        <v>661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9" t="s">
        <v>653</v>
      </c>
      <c r="AC128" s="290"/>
      <c r="AD128" s="291"/>
      <c r="AE128" s="348">
        <v>504151</v>
      </c>
      <c r="AF128" s="348"/>
      <c r="AG128" s="348"/>
      <c r="AH128" s="348"/>
      <c r="AI128" s="348">
        <v>520340</v>
      </c>
      <c r="AJ128" s="348"/>
      <c r="AK128" s="348"/>
      <c r="AL128" s="348"/>
      <c r="AM128" s="348">
        <v>520126</v>
      </c>
      <c r="AN128" s="348"/>
      <c r="AO128" s="348"/>
      <c r="AP128" s="348"/>
      <c r="AQ128" s="348">
        <v>683495</v>
      </c>
      <c r="AR128" s="348"/>
      <c r="AS128" s="348"/>
      <c r="AT128" s="348"/>
      <c r="AU128" s="348"/>
      <c r="AV128" s="348"/>
      <c r="AW128" s="348"/>
      <c r="AX128" s="349"/>
      <c r="AY128">
        <f>$AY$127</f>
        <v>1</v>
      </c>
    </row>
    <row r="129" spans="1:51" ht="46.5" customHeight="1" thickBot="1" x14ac:dyDescent="0.2">
      <c r="A129" s="284"/>
      <c r="B129" s="285"/>
      <c r="C129" s="285"/>
      <c r="D129" s="285"/>
      <c r="E129" s="285"/>
      <c r="F129" s="286"/>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650</v>
      </c>
      <c r="AC129" s="333"/>
      <c r="AD129" s="334"/>
      <c r="AE129" s="295" t="s">
        <v>662</v>
      </c>
      <c r="AF129" s="295"/>
      <c r="AG129" s="295"/>
      <c r="AH129" s="295"/>
      <c r="AI129" s="295" t="s">
        <v>663</v>
      </c>
      <c r="AJ129" s="295"/>
      <c r="AK129" s="295"/>
      <c r="AL129" s="295"/>
      <c r="AM129" s="295" t="s">
        <v>731</v>
      </c>
      <c r="AN129" s="295"/>
      <c r="AO129" s="295"/>
      <c r="AP129" s="295"/>
      <c r="AQ129" s="295" t="s">
        <v>708</v>
      </c>
      <c r="AR129" s="295"/>
      <c r="AS129" s="295"/>
      <c r="AT129" s="295"/>
      <c r="AU129" s="295"/>
      <c r="AV129" s="295"/>
      <c r="AW129" s="295"/>
      <c r="AX129" s="296"/>
      <c r="AY129">
        <f>$AY$127</f>
        <v>1</v>
      </c>
    </row>
    <row r="130" spans="1:51" ht="45" customHeight="1" x14ac:dyDescent="0.15">
      <c r="A130" s="985" t="s">
        <v>321</v>
      </c>
      <c r="B130" s="983"/>
      <c r="C130" s="982" t="s">
        <v>188</v>
      </c>
      <c r="D130" s="983"/>
      <c r="E130" s="297" t="s">
        <v>217</v>
      </c>
      <c r="F130" s="298"/>
      <c r="G130" s="299" t="s">
        <v>664</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86"/>
      <c r="B131" s="242"/>
      <c r="C131" s="241"/>
      <c r="D131" s="242"/>
      <c r="E131" s="228" t="s">
        <v>216</v>
      </c>
      <c r="F131" s="229"/>
      <c r="G131" s="226" t="s">
        <v>665</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customHeight="1" x14ac:dyDescent="0.15">
      <c r="A132" s="986"/>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04" t="s">
        <v>306</v>
      </c>
      <c r="AF132" s="188"/>
      <c r="AG132" s="188"/>
      <c r="AH132" s="189"/>
      <c r="AI132" s="204" t="s">
        <v>328</v>
      </c>
      <c r="AJ132" s="188"/>
      <c r="AK132" s="188"/>
      <c r="AL132" s="189"/>
      <c r="AM132" s="204" t="s">
        <v>615</v>
      </c>
      <c r="AN132" s="188"/>
      <c r="AO132" s="188"/>
      <c r="AP132" s="189"/>
      <c r="AQ132" s="256" t="s">
        <v>184</v>
      </c>
      <c r="AR132" s="257"/>
      <c r="AS132" s="257"/>
      <c r="AT132" s="258"/>
      <c r="AU132" s="268" t="s">
        <v>200</v>
      </c>
      <c r="AV132" s="268"/>
      <c r="AW132" s="268"/>
      <c r="AX132" s="269"/>
      <c r="AY132">
        <f>COUNTA($G$134)</f>
        <v>1</v>
      </c>
    </row>
    <row r="133" spans="1:51" ht="18.75" customHeight="1" x14ac:dyDescent="0.15">
      <c r="A133" s="986"/>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t="s">
        <v>694</v>
      </c>
      <c r="AR133" s="260"/>
      <c r="AS133" s="168" t="s">
        <v>185</v>
      </c>
      <c r="AT133" s="191"/>
      <c r="AU133" s="167">
        <v>3</v>
      </c>
      <c r="AV133" s="167"/>
      <c r="AW133" s="168" t="s">
        <v>175</v>
      </c>
      <c r="AX133" s="169"/>
      <c r="AY133">
        <f>$AY$132</f>
        <v>1</v>
      </c>
    </row>
    <row r="134" spans="1:51" ht="39.75" customHeight="1" x14ac:dyDescent="0.15">
      <c r="A134" s="986"/>
      <c r="B134" s="242"/>
      <c r="C134" s="241"/>
      <c r="D134" s="242"/>
      <c r="E134" s="241"/>
      <c r="F134" s="303"/>
      <c r="G134" s="221" t="s">
        <v>666</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270" t="s">
        <v>287</v>
      </c>
      <c r="AC134" s="213"/>
      <c r="AD134" s="213"/>
      <c r="AE134" s="255">
        <v>68.8</v>
      </c>
      <c r="AF134" s="156"/>
      <c r="AG134" s="156"/>
      <c r="AH134" s="156"/>
      <c r="AI134" s="255">
        <v>77.099999999999994</v>
      </c>
      <c r="AJ134" s="156"/>
      <c r="AK134" s="156"/>
      <c r="AL134" s="156"/>
      <c r="AM134" s="255">
        <v>76</v>
      </c>
      <c r="AN134" s="156"/>
      <c r="AO134" s="156"/>
      <c r="AP134" s="156"/>
      <c r="AQ134" s="255" t="s">
        <v>694</v>
      </c>
      <c r="AR134" s="156"/>
      <c r="AS134" s="156"/>
      <c r="AT134" s="156"/>
      <c r="AU134" s="255"/>
      <c r="AV134" s="156"/>
      <c r="AW134" s="156"/>
      <c r="AX134" s="197"/>
      <c r="AY134">
        <f t="shared" ref="AY134:AY135" si="13">$AY$132</f>
        <v>1</v>
      </c>
    </row>
    <row r="135" spans="1:51" ht="39.75" customHeight="1" x14ac:dyDescent="0.15">
      <c r="A135" s="986"/>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275" t="s">
        <v>287</v>
      </c>
      <c r="AC135" s="164"/>
      <c r="AD135" s="164"/>
      <c r="AE135" s="255">
        <v>35</v>
      </c>
      <c r="AF135" s="156"/>
      <c r="AG135" s="156"/>
      <c r="AH135" s="156"/>
      <c r="AI135" s="255">
        <v>35</v>
      </c>
      <c r="AJ135" s="156"/>
      <c r="AK135" s="156"/>
      <c r="AL135" s="156"/>
      <c r="AM135" s="255">
        <v>35</v>
      </c>
      <c r="AN135" s="156"/>
      <c r="AO135" s="156"/>
      <c r="AP135" s="156"/>
      <c r="AQ135" s="255" t="s">
        <v>694</v>
      </c>
      <c r="AR135" s="156"/>
      <c r="AS135" s="156"/>
      <c r="AT135" s="156"/>
      <c r="AU135" s="255">
        <v>35</v>
      </c>
      <c r="AV135" s="156"/>
      <c r="AW135" s="156"/>
      <c r="AX135" s="197"/>
      <c r="AY135">
        <f t="shared" si="13"/>
        <v>1</v>
      </c>
    </row>
    <row r="136" spans="1:51" ht="18.75" customHeight="1" x14ac:dyDescent="0.15">
      <c r="A136" s="986"/>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04" t="s">
        <v>306</v>
      </c>
      <c r="AF136" s="188"/>
      <c r="AG136" s="188"/>
      <c r="AH136" s="189"/>
      <c r="AI136" s="204" t="s">
        <v>328</v>
      </c>
      <c r="AJ136" s="188"/>
      <c r="AK136" s="188"/>
      <c r="AL136" s="189"/>
      <c r="AM136" s="204" t="s">
        <v>615</v>
      </c>
      <c r="AN136" s="188"/>
      <c r="AO136" s="188"/>
      <c r="AP136" s="189"/>
      <c r="AQ136" s="256" t="s">
        <v>184</v>
      </c>
      <c r="AR136" s="257"/>
      <c r="AS136" s="257"/>
      <c r="AT136" s="258"/>
      <c r="AU136" s="268" t="s">
        <v>200</v>
      </c>
      <c r="AV136" s="268"/>
      <c r="AW136" s="268"/>
      <c r="AX136" s="269"/>
      <c r="AY136">
        <f>COUNTA($G$138)</f>
        <v>1</v>
      </c>
    </row>
    <row r="137" spans="1:51" ht="18.75" customHeight="1" x14ac:dyDescent="0.15">
      <c r="A137" s="986"/>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t="s">
        <v>712</v>
      </c>
      <c r="AR137" s="260"/>
      <c r="AS137" s="168" t="s">
        <v>185</v>
      </c>
      <c r="AT137" s="191"/>
      <c r="AU137" s="167">
        <v>3</v>
      </c>
      <c r="AV137" s="167"/>
      <c r="AW137" s="168" t="s">
        <v>175</v>
      </c>
      <c r="AX137" s="169"/>
      <c r="AY137">
        <f>$AY$136</f>
        <v>1</v>
      </c>
    </row>
    <row r="138" spans="1:51" ht="39.75" customHeight="1" x14ac:dyDescent="0.15">
      <c r="A138" s="986"/>
      <c r="B138" s="242"/>
      <c r="C138" s="241"/>
      <c r="D138" s="242"/>
      <c r="E138" s="241"/>
      <c r="F138" s="303"/>
      <c r="G138" s="221" t="s">
        <v>667</v>
      </c>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70" t="s">
        <v>287</v>
      </c>
      <c r="AC138" s="213"/>
      <c r="AD138" s="213"/>
      <c r="AE138" s="255">
        <v>88.3</v>
      </c>
      <c r="AF138" s="156"/>
      <c r="AG138" s="156"/>
      <c r="AH138" s="156"/>
      <c r="AI138" s="255">
        <v>93.3</v>
      </c>
      <c r="AJ138" s="156"/>
      <c r="AK138" s="156"/>
      <c r="AL138" s="156"/>
      <c r="AM138" s="255">
        <v>87.1</v>
      </c>
      <c r="AN138" s="156"/>
      <c r="AO138" s="156"/>
      <c r="AP138" s="156"/>
      <c r="AQ138" s="255" t="s">
        <v>712</v>
      </c>
      <c r="AR138" s="156"/>
      <c r="AS138" s="156"/>
      <c r="AT138" s="156"/>
      <c r="AU138" s="255"/>
      <c r="AV138" s="156"/>
      <c r="AW138" s="156"/>
      <c r="AX138" s="197"/>
      <c r="AY138">
        <f t="shared" ref="AY138:AY139" si="14">$AY$136</f>
        <v>1</v>
      </c>
    </row>
    <row r="139" spans="1:51" ht="39.75" customHeight="1" x14ac:dyDescent="0.15">
      <c r="A139" s="986"/>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75" t="s">
        <v>287</v>
      </c>
      <c r="AC139" s="164"/>
      <c r="AD139" s="164"/>
      <c r="AE139" s="255">
        <v>90.3</v>
      </c>
      <c r="AF139" s="156"/>
      <c r="AG139" s="156"/>
      <c r="AH139" s="156"/>
      <c r="AI139" s="255">
        <v>90.3</v>
      </c>
      <c r="AJ139" s="448"/>
      <c r="AK139" s="448"/>
      <c r="AL139" s="449"/>
      <c r="AM139" s="255">
        <v>90.3</v>
      </c>
      <c r="AN139" s="448"/>
      <c r="AO139" s="448"/>
      <c r="AP139" s="449"/>
      <c r="AQ139" s="255" t="s">
        <v>712</v>
      </c>
      <c r="AR139" s="156"/>
      <c r="AS139" s="156"/>
      <c r="AT139" s="156"/>
      <c r="AU139" s="255">
        <v>90.3</v>
      </c>
      <c r="AV139" s="156"/>
      <c r="AW139" s="156"/>
      <c r="AX139" s="197"/>
      <c r="AY139">
        <f t="shared" si="14"/>
        <v>1</v>
      </c>
    </row>
    <row r="140" spans="1:51" ht="18.75" customHeight="1" x14ac:dyDescent="0.15">
      <c r="A140" s="986"/>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04" t="s">
        <v>306</v>
      </c>
      <c r="AF140" s="188"/>
      <c r="AG140" s="188"/>
      <c r="AH140" s="189"/>
      <c r="AI140" s="204" t="s">
        <v>328</v>
      </c>
      <c r="AJ140" s="188"/>
      <c r="AK140" s="188"/>
      <c r="AL140" s="189"/>
      <c r="AM140" s="204" t="s">
        <v>615</v>
      </c>
      <c r="AN140" s="188"/>
      <c r="AO140" s="188"/>
      <c r="AP140" s="189"/>
      <c r="AQ140" s="256" t="s">
        <v>184</v>
      </c>
      <c r="AR140" s="257"/>
      <c r="AS140" s="257"/>
      <c r="AT140" s="258"/>
      <c r="AU140" s="268" t="s">
        <v>200</v>
      </c>
      <c r="AV140" s="268"/>
      <c r="AW140" s="268"/>
      <c r="AX140" s="269"/>
      <c r="AY140">
        <f>COUNTA($G$142)</f>
        <v>1</v>
      </c>
    </row>
    <row r="141" spans="1:51" ht="18.75" customHeight="1" x14ac:dyDescent="0.15">
      <c r="A141" s="986"/>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t="s">
        <v>712</v>
      </c>
      <c r="AR141" s="260"/>
      <c r="AS141" s="168" t="s">
        <v>185</v>
      </c>
      <c r="AT141" s="191"/>
      <c r="AU141" s="167">
        <v>2</v>
      </c>
      <c r="AV141" s="167"/>
      <c r="AW141" s="168" t="s">
        <v>175</v>
      </c>
      <c r="AX141" s="169"/>
      <c r="AY141">
        <f>$AY$140</f>
        <v>1</v>
      </c>
    </row>
    <row r="142" spans="1:51" ht="65.099999999999994" customHeight="1" x14ac:dyDescent="0.15">
      <c r="A142" s="986"/>
      <c r="B142" s="242"/>
      <c r="C142" s="241"/>
      <c r="D142" s="242"/>
      <c r="E142" s="241"/>
      <c r="F142" s="303"/>
      <c r="G142" s="221" t="s">
        <v>687</v>
      </c>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70" t="s">
        <v>287</v>
      </c>
      <c r="AC142" s="213"/>
      <c r="AD142" s="213"/>
      <c r="AE142" s="255">
        <v>91</v>
      </c>
      <c r="AF142" s="156"/>
      <c r="AG142" s="156"/>
      <c r="AH142" s="156"/>
      <c r="AI142" s="255">
        <v>92.2</v>
      </c>
      <c r="AJ142" s="156"/>
      <c r="AK142" s="156"/>
      <c r="AL142" s="156"/>
      <c r="AM142" s="255">
        <v>35.1</v>
      </c>
      <c r="AN142" s="156"/>
      <c r="AO142" s="156"/>
      <c r="AP142" s="156"/>
      <c r="AQ142" s="255" t="s">
        <v>712</v>
      </c>
      <c r="AR142" s="156"/>
      <c r="AS142" s="156"/>
      <c r="AT142" s="156"/>
      <c r="AU142" s="255"/>
      <c r="AV142" s="156"/>
      <c r="AW142" s="156"/>
      <c r="AX142" s="197"/>
      <c r="AY142">
        <f t="shared" ref="AY142:AY143" si="15">$AY$140</f>
        <v>1</v>
      </c>
    </row>
    <row r="143" spans="1:51" ht="65.099999999999994" customHeight="1" x14ac:dyDescent="0.15">
      <c r="A143" s="986"/>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75" t="s">
        <v>287</v>
      </c>
      <c r="AC143" s="164"/>
      <c r="AD143" s="164"/>
      <c r="AE143" s="255">
        <v>93.9</v>
      </c>
      <c r="AF143" s="156"/>
      <c r="AG143" s="156"/>
      <c r="AH143" s="156"/>
      <c r="AI143" s="255">
        <v>93.9</v>
      </c>
      <c r="AJ143" s="156"/>
      <c r="AK143" s="156"/>
      <c r="AL143" s="156"/>
      <c r="AM143" s="255">
        <v>80</v>
      </c>
      <c r="AN143" s="156"/>
      <c r="AO143" s="156"/>
      <c r="AP143" s="156"/>
      <c r="AQ143" s="255" t="s">
        <v>712</v>
      </c>
      <c r="AR143" s="156"/>
      <c r="AS143" s="156"/>
      <c r="AT143" s="156"/>
      <c r="AU143" s="255">
        <v>80</v>
      </c>
      <c r="AV143" s="156"/>
      <c r="AW143" s="156"/>
      <c r="AX143" s="197"/>
      <c r="AY143">
        <f t="shared" si="15"/>
        <v>1</v>
      </c>
    </row>
    <row r="144" spans="1:51" ht="18.75" customHeight="1" x14ac:dyDescent="0.15">
      <c r="A144" s="986"/>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04" t="s">
        <v>306</v>
      </c>
      <c r="AF144" s="188"/>
      <c r="AG144" s="188"/>
      <c r="AH144" s="189"/>
      <c r="AI144" s="204" t="s">
        <v>328</v>
      </c>
      <c r="AJ144" s="188"/>
      <c r="AK144" s="188"/>
      <c r="AL144" s="189"/>
      <c r="AM144" s="204" t="s">
        <v>615</v>
      </c>
      <c r="AN144" s="188"/>
      <c r="AO144" s="188"/>
      <c r="AP144" s="189"/>
      <c r="AQ144" s="256" t="s">
        <v>184</v>
      </c>
      <c r="AR144" s="257"/>
      <c r="AS144" s="257"/>
      <c r="AT144" s="258"/>
      <c r="AU144" s="268" t="s">
        <v>200</v>
      </c>
      <c r="AV144" s="268"/>
      <c r="AW144" s="268"/>
      <c r="AX144" s="269"/>
      <c r="AY144">
        <f>COUNTA($G$146)</f>
        <v>1</v>
      </c>
    </row>
    <row r="145" spans="1:51" ht="18.75" customHeight="1" x14ac:dyDescent="0.15">
      <c r="A145" s="986"/>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t="s">
        <v>712</v>
      </c>
      <c r="AR145" s="260"/>
      <c r="AS145" s="168" t="s">
        <v>185</v>
      </c>
      <c r="AT145" s="191"/>
      <c r="AU145" s="167">
        <v>2</v>
      </c>
      <c r="AV145" s="167"/>
      <c r="AW145" s="168" t="s">
        <v>175</v>
      </c>
      <c r="AX145" s="169"/>
      <c r="AY145">
        <f>$AY$144</f>
        <v>1</v>
      </c>
    </row>
    <row r="146" spans="1:51" ht="65.099999999999994" customHeight="1" x14ac:dyDescent="0.15">
      <c r="A146" s="986"/>
      <c r="B146" s="242"/>
      <c r="C146" s="241"/>
      <c r="D146" s="242"/>
      <c r="E146" s="241"/>
      <c r="F146" s="303"/>
      <c r="G146" s="221" t="s">
        <v>686</v>
      </c>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70" t="s">
        <v>287</v>
      </c>
      <c r="AC146" s="213"/>
      <c r="AD146" s="213"/>
      <c r="AE146" s="255">
        <v>86</v>
      </c>
      <c r="AF146" s="156"/>
      <c r="AG146" s="156"/>
      <c r="AH146" s="156"/>
      <c r="AI146" s="255">
        <v>86.9</v>
      </c>
      <c r="AJ146" s="156"/>
      <c r="AK146" s="156"/>
      <c r="AL146" s="156"/>
      <c r="AM146" s="255">
        <v>33.799999999999997</v>
      </c>
      <c r="AN146" s="156"/>
      <c r="AO146" s="156"/>
      <c r="AP146" s="156"/>
      <c r="AQ146" s="255" t="s">
        <v>712</v>
      </c>
      <c r="AR146" s="156"/>
      <c r="AS146" s="156"/>
      <c r="AT146" s="156"/>
      <c r="AU146" s="255"/>
      <c r="AV146" s="156"/>
      <c r="AW146" s="156"/>
      <c r="AX146" s="197"/>
      <c r="AY146">
        <f t="shared" ref="AY146:AY147" si="16">$AY$144</f>
        <v>1</v>
      </c>
    </row>
    <row r="147" spans="1:51" ht="76.5" customHeight="1" x14ac:dyDescent="0.15">
      <c r="A147" s="986"/>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75" t="s">
        <v>287</v>
      </c>
      <c r="AC147" s="164"/>
      <c r="AD147" s="164"/>
      <c r="AE147" s="255">
        <v>92.3</v>
      </c>
      <c r="AF147" s="156"/>
      <c r="AG147" s="156"/>
      <c r="AH147" s="156"/>
      <c r="AI147" s="255">
        <v>92.3</v>
      </c>
      <c r="AJ147" s="156"/>
      <c r="AK147" s="156"/>
      <c r="AL147" s="156"/>
      <c r="AM147" s="255">
        <v>80</v>
      </c>
      <c r="AN147" s="156"/>
      <c r="AO147" s="156"/>
      <c r="AP147" s="156"/>
      <c r="AQ147" s="255" t="s">
        <v>712</v>
      </c>
      <c r="AR147" s="156"/>
      <c r="AS147" s="156"/>
      <c r="AT147" s="156"/>
      <c r="AU147" s="255">
        <v>80</v>
      </c>
      <c r="AV147" s="156"/>
      <c r="AW147" s="156"/>
      <c r="AX147" s="197"/>
      <c r="AY147">
        <f t="shared" si="16"/>
        <v>1</v>
      </c>
    </row>
    <row r="148" spans="1:51" ht="18.75" customHeight="1" x14ac:dyDescent="0.15">
      <c r="A148" s="986"/>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04" t="s">
        <v>306</v>
      </c>
      <c r="AF148" s="188"/>
      <c r="AG148" s="188"/>
      <c r="AH148" s="189"/>
      <c r="AI148" s="204" t="s">
        <v>328</v>
      </c>
      <c r="AJ148" s="188"/>
      <c r="AK148" s="188"/>
      <c r="AL148" s="189"/>
      <c r="AM148" s="204" t="s">
        <v>615</v>
      </c>
      <c r="AN148" s="188"/>
      <c r="AO148" s="188"/>
      <c r="AP148" s="189"/>
      <c r="AQ148" s="256" t="s">
        <v>184</v>
      </c>
      <c r="AR148" s="257"/>
      <c r="AS148" s="257"/>
      <c r="AT148" s="258"/>
      <c r="AU148" s="268" t="s">
        <v>200</v>
      </c>
      <c r="AV148" s="268"/>
      <c r="AW148" s="268"/>
      <c r="AX148" s="269"/>
      <c r="AY148">
        <f>COUNTA($G$150)</f>
        <v>1</v>
      </c>
    </row>
    <row r="149" spans="1:51" ht="18.75" customHeight="1" x14ac:dyDescent="0.15">
      <c r="A149" s="986"/>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t="s">
        <v>712</v>
      </c>
      <c r="AR149" s="260"/>
      <c r="AS149" s="168" t="s">
        <v>185</v>
      </c>
      <c r="AT149" s="191"/>
      <c r="AU149" s="167">
        <v>2</v>
      </c>
      <c r="AV149" s="167"/>
      <c r="AW149" s="168" t="s">
        <v>175</v>
      </c>
      <c r="AX149" s="169"/>
      <c r="AY149">
        <f>$AY$148</f>
        <v>1</v>
      </c>
    </row>
    <row r="150" spans="1:51" ht="65.099999999999994" customHeight="1" x14ac:dyDescent="0.15">
      <c r="A150" s="986"/>
      <c r="B150" s="242"/>
      <c r="C150" s="241"/>
      <c r="D150" s="242"/>
      <c r="E150" s="241"/>
      <c r="F150" s="303"/>
      <c r="G150" s="221" t="s">
        <v>680</v>
      </c>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70" t="s">
        <v>287</v>
      </c>
      <c r="AC150" s="213"/>
      <c r="AD150" s="213"/>
      <c r="AE150" s="255">
        <v>89.7</v>
      </c>
      <c r="AF150" s="156"/>
      <c r="AG150" s="156"/>
      <c r="AH150" s="156"/>
      <c r="AI150" s="255">
        <v>87.9</v>
      </c>
      <c r="AJ150" s="156"/>
      <c r="AK150" s="156"/>
      <c r="AL150" s="156"/>
      <c r="AM150" s="255">
        <v>89.8</v>
      </c>
      <c r="AN150" s="156"/>
      <c r="AO150" s="156"/>
      <c r="AP150" s="156"/>
      <c r="AQ150" s="255" t="s">
        <v>712</v>
      </c>
      <c r="AR150" s="156"/>
      <c r="AS150" s="156"/>
      <c r="AT150" s="156"/>
      <c r="AU150" s="255"/>
      <c r="AV150" s="156"/>
      <c r="AW150" s="156"/>
      <c r="AX150" s="197"/>
      <c r="AY150">
        <f t="shared" ref="AY150:AY151" si="17">$AY$148</f>
        <v>1</v>
      </c>
    </row>
    <row r="151" spans="1:51" ht="65.099999999999994" customHeight="1" x14ac:dyDescent="0.15">
      <c r="A151" s="986"/>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75" t="s">
        <v>287</v>
      </c>
      <c r="AC151" s="164"/>
      <c r="AD151" s="164"/>
      <c r="AE151" s="255">
        <v>85</v>
      </c>
      <c r="AF151" s="156"/>
      <c r="AG151" s="156"/>
      <c r="AH151" s="156"/>
      <c r="AI151" s="255">
        <v>85</v>
      </c>
      <c r="AJ151" s="156"/>
      <c r="AK151" s="156"/>
      <c r="AL151" s="156"/>
      <c r="AM151" s="255">
        <v>90</v>
      </c>
      <c r="AN151" s="156"/>
      <c r="AO151" s="156"/>
      <c r="AP151" s="156"/>
      <c r="AQ151" s="255" t="s">
        <v>712</v>
      </c>
      <c r="AR151" s="156"/>
      <c r="AS151" s="156"/>
      <c r="AT151" s="156"/>
      <c r="AU151" s="255">
        <v>90</v>
      </c>
      <c r="AV151" s="156"/>
      <c r="AW151" s="156"/>
      <c r="AX151" s="197"/>
      <c r="AY151">
        <f t="shared" si="17"/>
        <v>1</v>
      </c>
    </row>
    <row r="152" spans="1:51" ht="22.5" hidden="1" customHeight="1" x14ac:dyDescent="0.15">
      <c r="A152" s="986"/>
      <c r="B152" s="242"/>
      <c r="C152" s="241"/>
      <c r="D152" s="242"/>
      <c r="E152" s="241"/>
      <c r="F152" s="303"/>
      <c r="G152" s="261"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76"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81"/>
      <c r="AY152">
        <f>COUNTA($G$154)</f>
        <v>0</v>
      </c>
    </row>
    <row r="153" spans="1:51" ht="22.5" hidden="1" customHeight="1" x14ac:dyDescent="0.15">
      <c r="A153" s="986"/>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7"/>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86"/>
      <c r="B154" s="242"/>
      <c r="C154" s="241"/>
      <c r="D154" s="242"/>
      <c r="E154" s="241"/>
      <c r="F154" s="303"/>
      <c r="G154" s="221"/>
      <c r="H154" s="180"/>
      <c r="I154" s="180"/>
      <c r="J154" s="180"/>
      <c r="K154" s="180"/>
      <c r="L154" s="180"/>
      <c r="M154" s="180"/>
      <c r="N154" s="180"/>
      <c r="O154" s="180"/>
      <c r="P154" s="222"/>
      <c r="Q154" s="179"/>
      <c r="R154" s="180"/>
      <c r="S154" s="180"/>
      <c r="T154" s="180"/>
      <c r="U154" s="180"/>
      <c r="V154" s="180"/>
      <c r="W154" s="180"/>
      <c r="X154" s="180"/>
      <c r="Y154" s="180"/>
      <c r="Z154" s="180"/>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0</v>
      </c>
    </row>
    <row r="155" spans="1:51" ht="22.5" hidden="1" customHeight="1" x14ac:dyDescent="0.15">
      <c r="A155" s="986"/>
      <c r="B155" s="242"/>
      <c r="C155" s="241"/>
      <c r="D155" s="242"/>
      <c r="E155" s="241"/>
      <c r="F155" s="303"/>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0</v>
      </c>
    </row>
    <row r="156" spans="1:51" ht="25.5" hidden="1" customHeight="1" x14ac:dyDescent="0.15">
      <c r="A156" s="986"/>
      <c r="B156" s="242"/>
      <c r="C156" s="241"/>
      <c r="D156" s="242"/>
      <c r="E156" s="241"/>
      <c r="F156" s="303"/>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0</v>
      </c>
    </row>
    <row r="157" spans="1:51" ht="22.5" hidden="1" customHeight="1" x14ac:dyDescent="0.15">
      <c r="A157" s="986"/>
      <c r="B157" s="242"/>
      <c r="C157" s="241"/>
      <c r="D157" s="242"/>
      <c r="E157" s="241"/>
      <c r="F157" s="303"/>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0</v>
      </c>
    </row>
    <row r="158" spans="1:51" ht="22.5" hidden="1" customHeight="1" x14ac:dyDescent="0.15">
      <c r="A158" s="986"/>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915"/>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0</v>
      </c>
    </row>
    <row r="159" spans="1:51" ht="22.5" hidden="1" customHeight="1" x14ac:dyDescent="0.15">
      <c r="A159" s="986"/>
      <c r="B159" s="242"/>
      <c r="C159" s="241"/>
      <c r="D159" s="242"/>
      <c r="E159" s="241"/>
      <c r="F159" s="303"/>
      <c r="G159" s="261"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76" t="s">
        <v>257</v>
      </c>
      <c r="AC159" s="188"/>
      <c r="AD159" s="189"/>
      <c r="AE159" s="262"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86"/>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7"/>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86"/>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86"/>
      <c r="B162" s="242"/>
      <c r="C162" s="241"/>
      <c r="D162" s="242"/>
      <c r="E162" s="241"/>
      <c r="F162" s="303"/>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86"/>
      <c r="B163" s="242"/>
      <c r="C163" s="241"/>
      <c r="D163" s="242"/>
      <c r="E163" s="241"/>
      <c r="F163" s="303"/>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86"/>
      <c r="B164" s="242"/>
      <c r="C164" s="241"/>
      <c r="D164" s="242"/>
      <c r="E164" s="241"/>
      <c r="F164" s="303"/>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986"/>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915"/>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986"/>
      <c r="B166" s="242"/>
      <c r="C166" s="241"/>
      <c r="D166" s="242"/>
      <c r="E166" s="241"/>
      <c r="F166" s="303"/>
      <c r="G166" s="261"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76" t="s">
        <v>257</v>
      </c>
      <c r="AC166" s="188"/>
      <c r="AD166" s="189"/>
      <c r="AE166" s="262"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86"/>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7"/>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86"/>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86"/>
      <c r="B169" s="242"/>
      <c r="C169" s="241"/>
      <c r="D169" s="242"/>
      <c r="E169" s="241"/>
      <c r="F169" s="303"/>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86"/>
      <c r="B170" s="242"/>
      <c r="C170" s="241"/>
      <c r="D170" s="242"/>
      <c r="E170" s="241"/>
      <c r="F170" s="303"/>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86"/>
      <c r="B171" s="242"/>
      <c r="C171" s="241"/>
      <c r="D171" s="242"/>
      <c r="E171" s="241"/>
      <c r="F171" s="303"/>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986"/>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915"/>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986"/>
      <c r="B173" s="242"/>
      <c r="C173" s="241"/>
      <c r="D173" s="242"/>
      <c r="E173" s="241"/>
      <c r="F173" s="303"/>
      <c r="G173" s="261"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76" t="s">
        <v>257</v>
      </c>
      <c r="AC173" s="188"/>
      <c r="AD173" s="189"/>
      <c r="AE173" s="262"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86"/>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7"/>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86"/>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86"/>
      <c r="B176" s="242"/>
      <c r="C176" s="241"/>
      <c r="D176" s="242"/>
      <c r="E176" s="241"/>
      <c r="F176" s="303"/>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86"/>
      <c r="B177" s="242"/>
      <c r="C177" s="241"/>
      <c r="D177" s="242"/>
      <c r="E177" s="241"/>
      <c r="F177" s="303"/>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86"/>
      <c r="B178" s="242"/>
      <c r="C178" s="241"/>
      <c r="D178" s="242"/>
      <c r="E178" s="241"/>
      <c r="F178" s="303"/>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986"/>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915"/>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986"/>
      <c r="B180" s="242"/>
      <c r="C180" s="241"/>
      <c r="D180" s="242"/>
      <c r="E180" s="241"/>
      <c r="F180" s="303"/>
      <c r="G180" s="261"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76" t="s">
        <v>257</v>
      </c>
      <c r="AC180" s="188"/>
      <c r="AD180" s="189"/>
      <c r="AE180" s="262"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86"/>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7"/>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86"/>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86"/>
      <c r="B183" s="242"/>
      <c r="C183" s="241"/>
      <c r="D183" s="242"/>
      <c r="E183" s="241"/>
      <c r="F183" s="303"/>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86"/>
      <c r="B184" s="242"/>
      <c r="C184" s="241"/>
      <c r="D184" s="242"/>
      <c r="E184" s="241"/>
      <c r="F184" s="303"/>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86"/>
      <c r="B185" s="242"/>
      <c r="C185" s="241"/>
      <c r="D185" s="242"/>
      <c r="E185" s="241"/>
      <c r="F185" s="303"/>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986"/>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915"/>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customHeight="1" x14ac:dyDescent="0.15">
      <c r="A187" s="986"/>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1</v>
      </c>
    </row>
    <row r="188" spans="1:51" ht="24.75" customHeight="1" x14ac:dyDescent="0.15">
      <c r="A188" s="986"/>
      <c r="B188" s="242"/>
      <c r="C188" s="241"/>
      <c r="D188" s="242"/>
      <c r="E188" s="179" t="s">
        <v>719</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1</v>
      </c>
    </row>
    <row r="189" spans="1:51" ht="24.75" customHeight="1" x14ac:dyDescent="0.15">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c r="AY189">
        <f>$AY$187</f>
        <v>1</v>
      </c>
    </row>
    <row r="190" spans="1:51" ht="45" hidden="1" customHeight="1" x14ac:dyDescent="0.15">
      <c r="A190" s="986"/>
      <c r="B190" s="242"/>
      <c r="C190" s="241"/>
      <c r="D190" s="242"/>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86"/>
      <c r="B191" s="242"/>
      <c r="C191" s="241"/>
      <c r="D191" s="242"/>
      <c r="E191" s="228" t="s">
        <v>216</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0</v>
      </c>
    </row>
    <row r="192" spans="1:51" ht="18.75" hidden="1" customHeight="1" x14ac:dyDescent="0.15">
      <c r="A192" s="986"/>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04" t="s">
        <v>306</v>
      </c>
      <c r="AF192" s="188"/>
      <c r="AG192" s="188"/>
      <c r="AH192" s="189"/>
      <c r="AI192" s="204" t="s">
        <v>328</v>
      </c>
      <c r="AJ192" s="188"/>
      <c r="AK192" s="188"/>
      <c r="AL192" s="189"/>
      <c r="AM192" s="204" t="s">
        <v>615</v>
      </c>
      <c r="AN192" s="188"/>
      <c r="AO192" s="188"/>
      <c r="AP192" s="189"/>
      <c r="AQ192" s="256" t="s">
        <v>184</v>
      </c>
      <c r="AR192" s="257"/>
      <c r="AS192" s="257"/>
      <c r="AT192" s="258"/>
      <c r="AU192" s="268" t="s">
        <v>200</v>
      </c>
      <c r="AV192" s="268"/>
      <c r="AW192" s="268"/>
      <c r="AX192" s="269"/>
      <c r="AY192">
        <f>COUNTA($G$194)</f>
        <v>0</v>
      </c>
    </row>
    <row r="193" spans="1:51" ht="18.75" hidden="1" customHeight="1" x14ac:dyDescent="0.15">
      <c r="A193" s="986"/>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185</v>
      </c>
      <c r="AT193" s="191"/>
      <c r="AU193" s="167"/>
      <c r="AV193" s="167"/>
      <c r="AW193" s="168" t="s">
        <v>175</v>
      </c>
      <c r="AX193" s="169"/>
      <c r="AY193">
        <f>$AY$192</f>
        <v>0</v>
      </c>
    </row>
    <row r="194" spans="1:51" ht="39.75" hidden="1" customHeight="1" x14ac:dyDescent="0.15">
      <c r="A194" s="986"/>
      <c r="B194" s="242"/>
      <c r="C194" s="241"/>
      <c r="D194" s="242"/>
      <c r="E194" s="241"/>
      <c r="F194" s="303"/>
      <c r="G194" s="221"/>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x14ac:dyDescent="0.15">
      <c r="A195" s="986"/>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75"/>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x14ac:dyDescent="0.15">
      <c r="A196" s="986"/>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04" t="s">
        <v>306</v>
      </c>
      <c r="AF196" s="188"/>
      <c r="AG196" s="188"/>
      <c r="AH196" s="189"/>
      <c r="AI196" s="204" t="s">
        <v>328</v>
      </c>
      <c r="AJ196" s="188"/>
      <c r="AK196" s="188"/>
      <c r="AL196" s="189"/>
      <c r="AM196" s="204" t="s">
        <v>615</v>
      </c>
      <c r="AN196" s="188"/>
      <c r="AO196" s="188"/>
      <c r="AP196" s="189"/>
      <c r="AQ196" s="256" t="s">
        <v>184</v>
      </c>
      <c r="AR196" s="257"/>
      <c r="AS196" s="257"/>
      <c r="AT196" s="258"/>
      <c r="AU196" s="268" t="s">
        <v>200</v>
      </c>
      <c r="AV196" s="268"/>
      <c r="AW196" s="268"/>
      <c r="AX196" s="269"/>
      <c r="AY196">
        <f>COUNTA($G$198)</f>
        <v>0</v>
      </c>
    </row>
    <row r="197" spans="1:51" ht="18.75" hidden="1" customHeight="1" x14ac:dyDescent="0.15">
      <c r="A197" s="986"/>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185</v>
      </c>
      <c r="AT197" s="191"/>
      <c r="AU197" s="167"/>
      <c r="AV197" s="167"/>
      <c r="AW197" s="168" t="s">
        <v>175</v>
      </c>
      <c r="AX197" s="169"/>
      <c r="AY197">
        <f>$AY$196</f>
        <v>0</v>
      </c>
    </row>
    <row r="198" spans="1:51" ht="39.75" hidden="1" customHeight="1" x14ac:dyDescent="0.15">
      <c r="A198" s="986"/>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x14ac:dyDescent="0.15">
      <c r="A199" s="986"/>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75"/>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x14ac:dyDescent="0.15">
      <c r="A200" s="986"/>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04" t="s">
        <v>306</v>
      </c>
      <c r="AF200" s="188"/>
      <c r="AG200" s="188"/>
      <c r="AH200" s="189"/>
      <c r="AI200" s="204" t="s">
        <v>328</v>
      </c>
      <c r="AJ200" s="188"/>
      <c r="AK200" s="188"/>
      <c r="AL200" s="189"/>
      <c r="AM200" s="204" t="s">
        <v>615</v>
      </c>
      <c r="AN200" s="188"/>
      <c r="AO200" s="188"/>
      <c r="AP200" s="189"/>
      <c r="AQ200" s="256" t="s">
        <v>184</v>
      </c>
      <c r="AR200" s="257"/>
      <c r="AS200" s="257"/>
      <c r="AT200" s="258"/>
      <c r="AU200" s="268" t="s">
        <v>200</v>
      </c>
      <c r="AV200" s="268"/>
      <c r="AW200" s="268"/>
      <c r="AX200" s="269"/>
      <c r="AY200">
        <f>COUNTA($G$202)</f>
        <v>0</v>
      </c>
    </row>
    <row r="201" spans="1:51" ht="18.75" hidden="1" customHeight="1" x14ac:dyDescent="0.15">
      <c r="A201" s="986"/>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185</v>
      </c>
      <c r="AT201" s="191"/>
      <c r="AU201" s="167"/>
      <c r="AV201" s="167"/>
      <c r="AW201" s="168" t="s">
        <v>175</v>
      </c>
      <c r="AX201" s="169"/>
      <c r="AY201">
        <f>$AY$200</f>
        <v>0</v>
      </c>
    </row>
    <row r="202" spans="1:51" ht="39.75" hidden="1" customHeight="1" x14ac:dyDescent="0.15">
      <c r="A202" s="986"/>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x14ac:dyDescent="0.15">
      <c r="A203" s="986"/>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75"/>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x14ac:dyDescent="0.15">
      <c r="A204" s="986"/>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04" t="s">
        <v>306</v>
      </c>
      <c r="AF204" s="188"/>
      <c r="AG204" s="188"/>
      <c r="AH204" s="189"/>
      <c r="AI204" s="204" t="s">
        <v>328</v>
      </c>
      <c r="AJ204" s="188"/>
      <c r="AK204" s="188"/>
      <c r="AL204" s="189"/>
      <c r="AM204" s="204" t="s">
        <v>615</v>
      </c>
      <c r="AN204" s="188"/>
      <c r="AO204" s="188"/>
      <c r="AP204" s="189"/>
      <c r="AQ204" s="256" t="s">
        <v>184</v>
      </c>
      <c r="AR204" s="257"/>
      <c r="AS204" s="257"/>
      <c r="AT204" s="258"/>
      <c r="AU204" s="268" t="s">
        <v>200</v>
      </c>
      <c r="AV204" s="268"/>
      <c r="AW204" s="268"/>
      <c r="AX204" s="269"/>
      <c r="AY204">
        <f>COUNTA($G$206)</f>
        <v>0</v>
      </c>
    </row>
    <row r="205" spans="1:51" ht="18.75" hidden="1" customHeight="1" x14ac:dyDescent="0.15">
      <c r="A205" s="986"/>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185</v>
      </c>
      <c r="AT205" s="191"/>
      <c r="AU205" s="167"/>
      <c r="AV205" s="167"/>
      <c r="AW205" s="168" t="s">
        <v>175</v>
      </c>
      <c r="AX205" s="169"/>
      <c r="AY205">
        <f>$AY$204</f>
        <v>0</v>
      </c>
    </row>
    <row r="206" spans="1:51" ht="39.75" hidden="1" customHeight="1" x14ac:dyDescent="0.15">
      <c r="A206" s="986"/>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x14ac:dyDescent="0.15">
      <c r="A207" s="986"/>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75"/>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x14ac:dyDescent="0.15">
      <c r="A208" s="986"/>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04" t="s">
        <v>306</v>
      </c>
      <c r="AF208" s="188"/>
      <c r="AG208" s="188"/>
      <c r="AH208" s="189"/>
      <c r="AI208" s="204" t="s">
        <v>328</v>
      </c>
      <c r="AJ208" s="188"/>
      <c r="AK208" s="188"/>
      <c r="AL208" s="189"/>
      <c r="AM208" s="204" t="s">
        <v>615</v>
      </c>
      <c r="AN208" s="188"/>
      <c r="AO208" s="188"/>
      <c r="AP208" s="189"/>
      <c r="AQ208" s="256" t="s">
        <v>184</v>
      </c>
      <c r="AR208" s="257"/>
      <c r="AS208" s="257"/>
      <c r="AT208" s="258"/>
      <c r="AU208" s="268" t="s">
        <v>200</v>
      </c>
      <c r="AV208" s="268"/>
      <c r="AW208" s="268"/>
      <c r="AX208" s="269"/>
      <c r="AY208">
        <f>COUNTA($G$210)</f>
        <v>0</v>
      </c>
    </row>
    <row r="209" spans="1:51" ht="18.75" hidden="1" customHeight="1" x14ac:dyDescent="0.15">
      <c r="A209" s="986"/>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185</v>
      </c>
      <c r="AT209" s="191"/>
      <c r="AU209" s="167"/>
      <c r="AV209" s="167"/>
      <c r="AW209" s="168" t="s">
        <v>175</v>
      </c>
      <c r="AX209" s="169"/>
      <c r="AY209">
        <f>$AY$208</f>
        <v>0</v>
      </c>
    </row>
    <row r="210" spans="1:51" ht="39.75" hidden="1" customHeight="1" x14ac:dyDescent="0.15">
      <c r="A210" s="986"/>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x14ac:dyDescent="0.15">
      <c r="A211" s="986"/>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75"/>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x14ac:dyDescent="0.15">
      <c r="A212" s="986"/>
      <c r="B212" s="242"/>
      <c r="C212" s="241"/>
      <c r="D212" s="242"/>
      <c r="E212" s="241"/>
      <c r="F212" s="303"/>
      <c r="G212" s="261"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76"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81"/>
      <c r="AY212">
        <f>COUNTA($G$214)</f>
        <v>0</v>
      </c>
    </row>
    <row r="213" spans="1:51" ht="22.5" hidden="1" customHeight="1" x14ac:dyDescent="0.15">
      <c r="A213" s="986"/>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7"/>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86"/>
      <c r="B214" s="242"/>
      <c r="C214" s="241"/>
      <c r="D214" s="242"/>
      <c r="E214" s="241"/>
      <c r="F214" s="303"/>
      <c r="G214" s="221"/>
      <c r="H214" s="180"/>
      <c r="I214" s="180"/>
      <c r="J214" s="180"/>
      <c r="K214" s="180"/>
      <c r="L214" s="180"/>
      <c r="M214" s="180"/>
      <c r="N214" s="180"/>
      <c r="O214" s="180"/>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86"/>
      <c r="B215" s="242"/>
      <c r="C215" s="241"/>
      <c r="D215" s="242"/>
      <c r="E215" s="241"/>
      <c r="F215" s="303"/>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86"/>
      <c r="B216" s="242"/>
      <c r="C216" s="241"/>
      <c r="D216" s="242"/>
      <c r="E216" s="241"/>
      <c r="F216" s="303"/>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86"/>
      <c r="B217" s="242"/>
      <c r="C217" s="241"/>
      <c r="D217" s="242"/>
      <c r="E217" s="241"/>
      <c r="F217" s="303"/>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x14ac:dyDescent="0.15">
      <c r="A218" s="986"/>
      <c r="B218" s="242"/>
      <c r="C218" s="241"/>
      <c r="D218" s="242"/>
      <c r="E218" s="241"/>
      <c r="F218" s="303"/>
      <c r="G218" s="226"/>
      <c r="H218" s="183"/>
      <c r="I218" s="183"/>
      <c r="J218" s="183"/>
      <c r="K218" s="183"/>
      <c r="L218" s="183"/>
      <c r="M218" s="183"/>
      <c r="N218" s="183"/>
      <c r="O218" s="183"/>
      <c r="P218" s="227"/>
      <c r="Q218" s="979"/>
      <c r="R218" s="980"/>
      <c r="S218" s="980"/>
      <c r="T218" s="980"/>
      <c r="U218" s="980"/>
      <c r="V218" s="980"/>
      <c r="W218" s="980"/>
      <c r="X218" s="980"/>
      <c r="Y218" s="980"/>
      <c r="Z218" s="980"/>
      <c r="AA218" s="981"/>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x14ac:dyDescent="0.15">
      <c r="A219" s="986"/>
      <c r="B219" s="242"/>
      <c r="C219" s="241"/>
      <c r="D219" s="242"/>
      <c r="E219" s="241"/>
      <c r="F219" s="303"/>
      <c r="G219" s="261"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76" t="s">
        <v>257</v>
      </c>
      <c r="AC219" s="188"/>
      <c r="AD219" s="189"/>
      <c r="AE219" s="262"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86"/>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7"/>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86"/>
      <c r="B221" s="242"/>
      <c r="C221" s="241"/>
      <c r="D221" s="242"/>
      <c r="E221" s="241"/>
      <c r="F221" s="303"/>
      <c r="G221" s="221"/>
      <c r="H221" s="180"/>
      <c r="I221" s="180"/>
      <c r="J221" s="180"/>
      <c r="K221" s="180"/>
      <c r="L221" s="180"/>
      <c r="M221" s="180"/>
      <c r="N221" s="180"/>
      <c r="O221" s="180"/>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86"/>
      <c r="B222" s="242"/>
      <c r="C222" s="241"/>
      <c r="D222" s="242"/>
      <c r="E222" s="241"/>
      <c r="F222" s="303"/>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86"/>
      <c r="B223" s="242"/>
      <c r="C223" s="241"/>
      <c r="D223" s="242"/>
      <c r="E223" s="241"/>
      <c r="F223" s="303"/>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86"/>
      <c r="B224" s="242"/>
      <c r="C224" s="241"/>
      <c r="D224" s="242"/>
      <c r="E224" s="241"/>
      <c r="F224" s="303"/>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986"/>
      <c r="B225" s="242"/>
      <c r="C225" s="241"/>
      <c r="D225" s="242"/>
      <c r="E225" s="241"/>
      <c r="F225" s="303"/>
      <c r="G225" s="226"/>
      <c r="H225" s="183"/>
      <c r="I225" s="183"/>
      <c r="J225" s="183"/>
      <c r="K225" s="183"/>
      <c r="L225" s="183"/>
      <c r="M225" s="183"/>
      <c r="N225" s="183"/>
      <c r="O225" s="183"/>
      <c r="P225" s="227"/>
      <c r="Q225" s="979"/>
      <c r="R225" s="980"/>
      <c r="S225" s="980"/>
      <c r="T225" s="980"/>
      <c r="U225" s="980"/>
      <c r="V225" s="980"/>
      <c r="W225" s="980"/>
      <c r="X225" s="980"/>
      <c r="Y225" s="980"/>
      <c r="Z225" s="980"/>
      <c r="AA225" s="981"/>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986"/>
      <c r="B226" s="242"/>
      <c r="C226" s="241"/>
      <c r="D226" s="242"/>
      <c r="E226" s="241"/>
      <c r="F226" s="303"/>
      <c r="G226" s="261"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76" t="s">
        <v>257</v>
      </c>
      <c r="AC226" s="188"/>
      <c r="AD226" s="189"/>
      <c r="AE226" s="262"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86"/>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7"/>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86"/>
      <c r="B228" s="242"/>
      <c r="C228" s="241"/>
      <c r="D228" s="242"/>
      <c r="E228" s="241"/>
      <c r="F228" s="303"/>
      <c r="G228" s="221"/>
      <c r="H228" s="180"/>
      <c r="I228" s="180"/>
      <c r="J228" s="180"/>
      <c r="K228" s="180"/>
      <c r="L228" s="180"/>
      <c r="M228" s="180"/>
      <c r="N228" s="180"/>
      <c r="O228" s="180"/>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86"/>
      <c r="B229" s="242"/>
      <c r="C229" s="241"/>
      <c r="D229" s="242"/>
      <c r="E229" s="241"/>
      <c r="F229" s="303"/>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86"/>
      <c r="B230" s="242"/>
      <c r="C230" s="241"/>
      <c r="D230" s="242"/>
      <c r="E230" s="241"/>
      <c r="F230" s="303"/>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86"/>
      <c r="B231" s="242"/>
      <c r="C231" s="241"/>
      <c r="D231" s="242"/>
      <c r="E231" s="241"/>
      <c r="F231" s="303"/>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986"/>
      <c r="B232" s="242"/>
      <c r="C232" s="241"/>
      <c r="D232" s="242"/>
      <c r="E232" s="241"/>
      <c r="F232" s="303"/>
      <c r="G232" s="226"/>
      <c r="H232" s="183"/>
      <c r="I232" s="183"/>
      <c r="J232" s="183"/>
      <c r="K232" s="183"/>
      <c r="L232" s="183"/>
      <c r="M232" s="183"/>
      <c r="N232" s="183"/>
      <c r="O232" s="183"/>
      <c r="P232" s="227"/>
      <c r="Q232" s="979"/>
      <c r="R232" s="980"/>
      <c r="S232" s="980"/>
      <c r="T232" s="980"/>
      <c r="U232" s="980"/>
      <c r="V232" s="980"/>
      <c r="W232" s="980"/>
      <c r="X232" s="980"/>
      <c r="Y232" s="980"/>
      <c r="Z232" s="980"/>
      <c r="AA232" s="981"/>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986"/>
      <c r="B233" s="242"/>
      <c r="C233" s="241"/>
      <c r="D233" s="242"/>
      <c r="E233" s="241"/>
      <c r="F233" s="303"/>
      <c r="G233" s="261"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76" t="s">
        <v>257</v>
      </c>
      <c r="AC233" s="188"/>
      <c r="AD233" s="189"/>
      <c r="AE233" s="262"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86"/>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7"/>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86"/>
      <c r="B235" s="242"/>
      <c r="C235" s="241"/>
      <c r="D235" s="242"/>
      <c r="E235" s="241"/>
      <c r="F235" s="303"/>
      <c r="G235" s="221"/>
      <c r="H235" s="180"/>
      <c r="I235" s="180"/>
      <c r="J235" s="180"/>
      <c r="K235" s="180"/>
      <c r="L235" s="180"/>
      <c r="M235" s="180"/>
      <c r="N235" s="180"/>
      <c r="O235" s="180"/>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86"/>
      <c r="B236" s="242"/>
      <c r="C236" s="241"/>
      <c r="D236" s="242"/>
      <c r="E236" s="241"/>
      <c r="F236" s="303"/>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86"/>
      <c r="B237" s="242"/>
      <c r="C237" s="241"/>
      <c r="D237" s="242"/>
      <c r="E237" s="241"/>
      <c r="F237" s="303"/>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86"/>
      <c r="B238" s="242"/>
      <c r="C238" s="241"/>
      <c r="D238" s="242"/>
      <c r="E238" s="241"/>
      <c r="F238" s="303"/>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986"/>
      <c r="B239" s="242"/>
      <c r="C239" s="241"/>
      <c r="D239" s="242"/>
      <c r="E239" s="241"/>
      <c r="F239" s="303"/>
      <c r="G239" s="226"/>
      <c r="H239" s="183"/>
      <c r="I239" s="183"/>
      <c r="J239" s="183"/>
      <c r="K239" s="183"/>
      <c r="L239" s="183"/>
      <c r="M239" s="183"/>
      <c r="N239" s="183"/>
      <c r="O239" s="183"/>
      <c r="P239" s="227"/>
      <c r="Q239" s="979"/>
      <c r="R239" s="980"/>
      <c r="S239" s="980"/>
      <c r="T239" s="980"/>
      <c r="U239" s="980"/>
      <c r="V239" s="980"/>
      <c r="W239" s="980"/>
      <c r="X239" s="980"/>
      <c r="Y239" s="980"/>
      <c r="Z239" s="980"/>
      <c r="AA239" s="981"/>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986"/>
      <c r="B240" s="242"/>
      <c r="C240" s="241"/>
      <c r="D240" s="242"/>
      <c r="E240" s="241"/>
      <c r="F240" s="303"/>
      <c r="G240" s="261"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76" t="s">
        <v>257</v>
      </c>
      <c r="AC240" s="188"/>
      <c r="AD240" s="189"/>
      <c r="AE240" s="262"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86"/>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7"/>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86"/>
      <c r="B242" s="242"/>
      <c r="C242" s="241"/>
      <c r="D242" s="242"/>
      <c r="E242" s="241"/>
      <c r="F242" s="303"/>
      <c r="G242" s="221"/>
      <c r="H242" s="180"/>
      <c r="I242" s="180"/>
      <c r="J242" s="180"/>
      <c r="K242" s="180"/>
      <c r="L242" s="180"/>
      <c r="M242" s="180"/>
      <c r="N242" s="180"/>
      <c r="O242" s="180"/>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86"/>
      <c r="B243" s="242"/>
      <c r="C243" s="241"/>
      <c r="D243" s="242"/>
      <c r="E243" s="241"/>
      <c r="F243" s="303"/>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86"/>
      <c r="B244" s="242"/>
      <c r="C244" s="241"/>
      <c r="D244" s="242"/>
      <c r="E244" s="241"/>
      <c r="F244" s="303"/>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86"/>
      <c r="B245" s="242"/>
      <c r="C245" s="241"/>
      <c r="D245" s="242"/>
      <c r="E245" s="241"/>
      <c r="F245" s="303"/>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986"/>
      <c r="B246" s="242"/>
      <c r="C246" s="241"/>
      <c r="D246" s="242"/>
      <c r="E246" s="304"/>
      <c r="F246" s="305"/>
      <c r="G246" s="226"/>
      <c r="H246" s="183"/>
      <c r="I246" s="183"/>
      <c r="J246" s="183"/>
      <c r="K246" s="183"/>
      <c r="L246" s="183"/>
      <c r="M246" s="183"/>
      <c r="N246" s="183"/>
      <c r="O246" s="183"/>
      <c r="P246" s="227"/>
      <c r="Q246" s="979"/>
      <c r="R246" s="980"/>
      <c r="S246" s="980"/>
      <c r="T246" s="980"/>
      <c r="U246" s="980"/>
      <c r="V246" s="980"/>
      <c r="W246" s="980"/>
      <c r="X246" s="980"/>
      <c r="Y246" s="980"/>
      <c r="Z246" s="980"/>
      <c r="AA246" s="981"/>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x14ac:dyDescent="0.15">
      <c r="A247" s="986"/>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x14ac:dyDescent="0.15">
      <c r="A248" s="986"/>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c r="AY249">
        <f>$AY$247</f>
        <v>0</v>
      </c>
    </row>
    <row r="250" spans="1:51" ht="45" hidden="1" customHeight="1" x14ac:dyDescent="0.15">
      <c r="A250" s="986"/>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86"/>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86"/>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04" t="s">
        <v>306</v>
      </c>
      <c r="AF252" s="188"/>
      <c r="AG252" s="188"/>
      <c r="AH252" s="189"/>
      <c r="AI252" s="204" t="s">
        <v>328</v>
      </c>
      <c r="AJ252" s="188"/>
      <c r="AK252" s="188"/>
      <c r="AL252" s="189"/>
      <c r="AM252" s="204" t="s">
        <v>615</v>
      </c>
      <c r="AN252" s="188"/>
      <c r="AO252" s="188"/>
      <c r="AP252" s="189"/>
      <c r="AQ252" s="256" t="s">
        <v>184</v>
      </c>
      <c r="AR252" s="257"/>
      <c r="AS252" s="257"/>
      <c r="AT252" s="258"/>
      <c r="AU252" s="268" t="s">
        <v>200</v>
      </c>
      <c r="AV252" s="268"/>
      <c r="AW252" s="268"/>
      <c r="AX252" s="269"/>
      <c r="AY252">
        <f>COUNTA($G$254)</f>
        <v>0</v>
      </c>
    </row>
    <row r="253" spans="1:51" ht="18.75" hidden="1" customHeight="1" x14ac:dyDescent="0.15">
      <c r="A253" s="986"/>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185</v>
      </c>
      <c r="AT253" s="191"/>
      <c r="AU253" s="167"/>
      <c r="AV253" s="167"/>
      <c r="AW253" s="168" t="s">
        <v>175</v>
      </c>
      <c r="AX253" s="169"/>
      <c r="AY253">
        <f>$AY$252</f>
        <v>0</v>
      </c>
    </row>
    <row r="254" spans="1:51" ht="39.75" hidden="1" customHeight="1" x14ac:dyDescent="0.15">
      <c r="A254" s="986"/>
      <c r="B254" s="242"/>
      <c r="C254" s="241"/>
      <c r="D254" s="242"/>
      <c r="E254" s="241"/>
      <c r="F254" s="303"/>
      <c r="G254" s="221"/>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x14ac:dyDescent="0.15">
      <c r="A255" s="986"/>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75"/>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x14ac:dyDescent="0.15">
      <c r="A256" s="986"/>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04" t="s">
        <v>306</v>
      </c>
      <c r="AF256" s="188"/>
      <c r="AG256" s="188"/>
      <c r="AH256" s="189"/>
      <c r="AI256" s="204" t="s">
        <v>328</v>
      </c>
      <c r="AJ256" s="188"/>
      <c r="AK256" s="188"/>
      <c r="AL256" s="189"/>
      <c r="AM256" s="204" t="s">
        <v>615</v>
      </c>
      <c r="AN256" s="188"/>
      <c r="AO256" s="188"/>
      <c r="AP256" s="189"/>
      <c r="AQ256" s="256" t="s">
        <v>184</v>
      </c>
      <c r="AR256" s="257"/>
      <c r="AS256" s="257"/>
      <c r="AT256" s="258"/>
      <c r="AU256" s="268" t="s">
        <v>200</v>
      </c>
      <c r="AV256" s="268"/>
      <c r="AW256" s="268"/>
      <c r="AX256" s="269"/>
      <c r="AY256">
        <f>COUNTA($G$258)</f>
        <v>0</v>
      </c>
    </row>
    <row r="257" spans="1:51" ht="18.75" hidden="1" customHeight="1" x14ac:dyDescent="0.15">
      <c r="A257" s="986"/>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185</v>
      </c>
      <c r="AT257" s="191"/>
      <c r="AU257" s="167"/>
      <c r="AV257" s="167"/>
      <c r="AW257" s="168" t="s">
        <v>175</v>
      </c>
      <c r="AX257" s="169"/>
      <c r="AY257">
        <f>$AY$256</f>
        <v>0</v>
      </c>
    </row>
    <row r="258" spans="1:51" ht="39.75" hidden="1" customHeight="1" x14ac:dyDescent="0.15">
      <c r="A258" s="986"/>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x14ac:dyDescent="0.15">
      <c r="A259" s="986"/>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75"/>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x14ac:dyDescent="0.15">
      <c r="A260" s="986"/>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04" t="s">
        <v>306</v>
      </c>
      <c r="AF260" s="188"/>
      <c r="AG260" s="188"/>
      <c r="AH260" s="189"/>
      <c r="AI260" s="204" t="s">
        <v>328</v>
      </c>
      <c r="AJ260" s="188"/>
      <c r="AK260" s="188"/>
      <c r="AL260" s="189"/>
      <c r="AM260" s="204" t="s">
        <v>615</v>
      </c>
      <c r="AN260" s="188"/>
      <c r="AO260" s="188"/>
      <c r="AP260" s="189"/>
      <c r="AQ260" s="256" t="s">
        <v>184</v>
      </c>
      <c r="AR260" s="257"/>
      <c r="AS260" s="257"/>
      <c r="AT260" s="258"/>
      <c r="AU260" s="268" t="s">
        <v>200</v>
      </c>
      <c r="AV260" s="268"/>
      <c r="AW260" s="268"/>
      <c r="AX260" s="269"/>
      <c r="AY260">
        <f>COUNTA($G$262)</f>
        <v>0</v>
      </c>
    </row>
    <row r="261" spans="1:51" ht="18.75" hidden="1" customHeight="1" x14ac:dyDescent="0.15">
      <c r="A261" s="986"/>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185</v>
      </c>
      <c r="AT261" s="191"/>
      <c r="AU261" s="167"/>
      <c r="AV261" s="167"/>
      <c r="AW261" s="168" t="s">
        <v>175</v>
      </c>
      <c r="AX261" s="169"/>
      <c r="AY261">
        <f>$AY$260</f>
        <v>0</v>
      </c>
    </row>
    <row r="262" spans="1:51" ht="39.75" hidden="1" customHeight="1" x14ac:dyDescent="0.15">
      <c r="A262" s="986"/>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x14ac:dyDescent="0.15">
      <c r="A263" s="986"/>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75"/>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x14ac:dyDescent="0.15">
      <c r="A264" s="986"/>
      <c r="B264" s="242"/>
      <c r="C264" s="241"/>
      <c r="D264" s="242"/>
      <c r="E264" s="241"/>
      <c r="F264" s="303"/>
      <c r="G264" s="261"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306</v>
      </c>
      <c r="AF264" s="188"/>
      <c r="AG264" s="188"/>
      <c r="AH264" s="189"/>
      <c r="AI264" s="204" t="s">
        <v>328</v>
      </c>
      <c r="AJ264" s="188"/>
      <c r="AK264" s="188"/>
      <c r="AL264" s="189"/>
      <c r="AM264" s="204" t="s">
        <v>615</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986"/>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185</v>
      </c>
      <c r="AT265" s="191"/>
      <c r="AU265" s="167"/>
      <c r="AV265" s="167"/>
      <c r="AW265" s="168" t="s">
        <v>175</v>
      </c>
      <c r="AX265" s="169"/>
      <c r="AY265">
        <f>$AY$264</f>
        <v>0</v>
      </c>
    </row>
    <row r="266" spans="1:51" ht="39.75" hidden="1" customHeight="1" x14ac:dyDescent="0.15">
      <c r="A266" s="986"/>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x14ac:dyDescent="0.15">
      <c r="A267" s="986"/>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75"/>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x14ac:dyDescent="0.15">
      <c r="A268" s="986"/>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04" t="s">
        <v>306</v>
      </c>
      <c r="AF268" s="188"/>
      <c r="AG268" s="188"/>
      <c r="AH268" s="189"/>
      <c r="AI268" s="204" t="s">
        <v>328</v>
      </c>
      <c r="AJ268" s="188"/>
      <c r="AK268" s="188"/>
      <c r="AL268" s="189"/>
      <c r="AM268" s="204" t="s">
        <v>615</v>
      </c>
      <c r="AN268" s="188"/>
      <c r="AO268" s="188"/>
      <c r="AP268" s="189"/>
      <c r="AQ268" s="256" t="s">
        <v>184</v>
      </c>
      <c r="AR268" s="257"/>
      <c r="AS268" s="257"/>
      <c r="AT268" s="258"/>
      <c r="AU268" s="268" t="s">
        <v>200</v>
      </c>
      <c r="AV268" s="268"/>
      <c r="AW268" s="268"/>
      <c r="AX268" s="269"/>
      <c r="AY268">
        <f>COUNTA($G$270)</f>
        <v>0</v>
      </c>
    </row>
    <row r="269" spans="1:51" ht="18.75" hidden="1" customHeight="1" x14ac:dyDescent="0.15">
      <c r="A269" s="986"/>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185</v>
      </c>
      <c r="AT269" s="191"/>
      <c r="AU269" s="167"/>
      <c r="AV269" s="167"/>
      <c r="AW269" s="168" t="s">
        <v>175</v>
      </c>
      <c r="AX269" s="169"/>
      <c r="AY269">
        <f>$AY$268</f>
        <v>0</v>
      </c>
    </row>
    <row r="270" spans="1:51" ht="39.75" hidden="1" customHeight="1" x14ac:dyDescent="0.15">
      <c r="A270" s="986"/>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x14ac:dyDescent="0.15">
      <c r="A271" s="986"/>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75"/>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x14ac:dyDescent="0.15">
      <c r="A272" s="986"/>
      <c r="B272" s="242"/>
      <c r="C272" s="241"/>
      <c r="D272" s="242"/>
      <c r="E272" s="241"/>
      <c r="F272" s="303"/>
      <c r="G272" s="261"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76"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81"/>
      <c r="AY272">
        <f>COUNTA($G$274)</f>
        <v>0</v>
      </c>
    </row>
    <row r="273" spans="1:51" ht="22.5" hidden="1" customHeight="1" x14ac:dyDescent="0.15">
      <c r="A273" s="986"/>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7"/>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86"/>
      <c r="B274" s="242"/>
      <c r="C274" s="241"/>
      <c r="D274" s="242"/>
      <c r="E274" s="241"/>
      <c r="F274" s="303"/>
      <c r="G274" s="221"/>
      <c r="H274" s="180"/>
      <c r="I274" s="180"/>
      <c r="J274" s="180"/>
      <c r="K274" s="180"/>
      <c r="L274" s="180"/>
      <c r="M274" s="180"/>
      <c r="N274" s="180"/>
      <c r="O274" s="180"/>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86"/>
      <c r="B275" s="242"/>
      <c r="C275" s="241"/>
      <c r="D275" s="242"/>
      <c r="E275" s="241"/>
      <c r="F275" s="303"/>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86"/>
      <c r="B276" s="242"/>
      <c r="C276" s="241"/>
      <c r="D276" s="242"/>
      <c r="E276" s="241"/>
      <c r="F276" s="303"/>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86"/>
      <c r="B277" s="242"/>
      <c r="C277" s="241"/>
      <c r="D277" s="242"/>
      <c r="E277" s="241"/>
      <c r="F277" s="303"/>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x14ac:dyDescent="0.15">
      <c r="A278" s="986"/>
      <c r="B278" s="242"/>
      <c r="C278" s="241"/>
      <c r="D278" s="242"/>
      <c r="E278" s="241"/>
      <c r="F278" s="303"/>
      <c r="G278" s="226"/>
      <c r="H278" s="183"/>
      <c r="I278" s="183"/>
      <c r="J278" s="183"/>
      <c r="K278" s="183"/>
      <c r="L278" s="183"/>
      <c r="M278" s="183"/>
      <c r="N278" s="183"/>
      <c r="O278" s="183"/>
      <c r="P278" s="227"/>
      <c r="Q278" s="979"/>
      <c r="R278" s="980"/>
      <c r="S278" s="980"/>
      <c r="T278" s="980"/>
      <c r="U278" s="980"/>
      <c r="V278" s="980"/>
      <c r="W278" s="980"/>
      <c r="X278" s="980"/>
      <c r="Y278" s="980"/>
      <c r="Z278" s="980"/>
      <c r="AA278" s="981"/>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x14ac:dyDescent="0.15">
      <c r="A279" s="986"/>
      <c r="B279" s="242"/>
      <c r="C279" s="241"/>
      <c r="D279" s="242"/>
      <c r="E279" s="241"/>
      <c r="F279" s="303"/>
      <c r="G279" s="261"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76" t="s">
        <v>257</v>
      </c>
      <c r="AC279" s="188"/>
      <c r="AD279" s="189"/>
      <c r="AE279" s="262"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86"/>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7"/>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86"/>
      <c r="B281" s="242"/>
      <c r="C281" s="241"/>
      <c r="D281" s="242"/>
      <c r="E281" s="241"/>
      <c r="F281" s="303"/>
      <c r="G281" s="221"/>
      <c r="H281" s="180"/>
      <c r="I281" s="180"/>
      <c r="J281" s="180"/>
      <c r="K281" s="180"/>
      <c r="L281" s="180"/>
      <c r="M281" s="180"/>
      <c r="N281" s="180"/>
      <c r="O281" s="180"/>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86"/>
      <c r="B282" s="242"/>
      <c r="C282" s="241"/>
      <c r="D282" s="242"/>
      <c r="E282" s="241"/>
      <c r="F282" s="303"/>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86"/>
      <c r="B283" s="242"/>
      <c r="C283" s="241"/>
      <c r="D283" s="242"/>
      <c r="E283" s="241"/>
      <c r="F283" s="303"/>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86"/>
      <c r="B284" s="242"/>
      <c r="C284" s="241"/>
      <c r="D284" s="242"/>
      <c r="E284" s="241"/>
      <c r="F284" s="303"/>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986"/>
      <c r="B285" s="242"/>
      <c r="C285" s="241"/>
      <c r="D285" s="242"/>
      <c r="E285" s="241"/>
      <c r="F285" s="303"/>
      <c r="G285" s="226"/>
      <c r="H285" s="183"/>
      <c r="I285" s="183"/>
      <c r="J285" s="183"/>
      <c r="K285" s="183"/>
      <c r="L285" s="183"/>
      <c r="M285" s="183"/>
      <c r="N285" s="183"/>
      <c r="O285" s="183"/>
      <c r="P285" s="227"/>
      <c r="Q285" s="979"/>
      <c r="R285" s="980"/>
      <c r="S285" s="980"/>
      <c r="T285" s="980"/>
      <c r="U285" s="980"/>
      <c r="V285" s="980"/>
      <c r="W285" s="980"/>
      <c r="X285" s="980"/>
      <c r="Y285" s="980"/>
      <c r="Z285" s="980"/>
      <c r="AA285" s="981"/>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986"/>
      <c r="B286" s="242"/>
      <c r="C286" s="241"/>
      <c r="D286" s="242"/>
      <c r="E286" s="241"/>
      <c r="F286" s="303"/>
      <c r="G286" s="261"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76" t="s">
        <v>257</v>
      </c>
      <c r="AC286" s="188"/>
      <c r="AD286" s="189"/>
      <c r="AE286" s="262"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86"/>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7"/>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86"/>
      <c r="B288" s="242"/>
      <c r="C288" s="241"/>
      <c r="D288" s="242"/>
      <c r="E288" s="241"/>
      <c r="F288" s="303"/>
      <c r="G288" s="221"/>
      <c r="H288" s="180"/>
      <c r="I288" s="180"/>
      <c r="J288" s="180"/>
      <c r="K288" s="180"/>
      <c r="L288" s="180"/>
      <c r="M288" s="180"/>
      <c r="N288" s="180"/>
      <c r="O288" s="180"/>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86"/>
      <c r="B289" s="242"/>
      <c r="C289" s="241"/>
      <c r="D289" s="242"/>
      <c r="E289" s="241"/>
      <c r="F289" s="303"/>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86"/>
      <c r="B290" s="242"/>
      <c r="C290" s="241"/>
      <c r="D290" s="242"/>
      <c r="E290" s="241"/>
      <c r="F290" s="303"/>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86"/>
      <c r="B291" s="242"/>
      <c r="C291" s="241"/>
      <c r="D291" s="242"/>
      <c r="E291" s="241"/>
      <c r="F291" s="303"/>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986"/>
      <c r="B292" s="242"/>
      <c r="C292" s="241"/>
      <c r="D292" s="242"/>
      <c r="E292" s="241"/>
      <c r="F292" s="303"/>
      <c r="G292" s="226"/>
      <c r="H292" s="183"/>
      <c r="I292" s="183"/>
      <c r="J292" s="183"/>
      <c r="K292" s="183"/>
      <c r="L292" s="183"/>
      <c r="M292" s="183"/>
      <c r="N292" s="183"/>
      <c r="O292" s="183"/>
      <c r="P292" s="227"/>
      <c r="Q292" s="979"/>
      <c r="R292" s="980"/>
      <c r="S292" s="980"/>
      <c r="T292" s="980"/>
      <c r="U292" s="980"/>
      <c r="V292" s="980"/>
      <c r="W292" s="980"/>
      <c r="X292" s="980"/>
      <c r="Y292" s="980"/>
      <c r="Z292" s="980"/>
      <c r="AA292" s="981"/>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986"/>
      <c r="B293" s="242"/>
      <c r="C293" s="241"/>
      <c r="D293" s="242"/>
      <c r="E293" s="241"/>
      <c r="F293" s="303"/>
      <c r="G293" s="261"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76" t="s">
        <v>257</v>
      </c>
      <c r="AC293" s="188"/>
      <c r="AD293" s="189"/>
      <c r="AE293" s="262"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86"/>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7"/>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86"/>
      <c r="B295" s="242"/>
      <c r="C295" s="241"/>
      <c r="D295" s="242"/>
      <c r="E295" s="241"/>
      <c r="F295" s="303"/>
      <c r="G295" s="221"/>
      <c r="H295" s="180"/>
      <c r="I295" s="180"/>
      <c r="J295" s="180"/>
      <c r="K295" s="180"/>
      <c r="L295" s="180"/>
      <c r="M295" s="180"/>
      <c r="N295" s="180"/>
      <c r="O295" s="180"/>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86"/>
      <c r="B296" s="242"/>
      <c r="C296" s="241"/>
      <c r="D296" s="242"/>
      <c r="E296" s="241"/>
      <c r="F296" s="303"/>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86"/>
      <c r="B297" s="242"/>
      <c r="C297" s="241"/>
      <c r="D297" s="242"/>
      <c r="E297" s="241"/>
      <c r="F297" s="303"/>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86"/>
      <c r="B298" s="242"/>
      <c r="C298" s="241"/>
      <c r="D298" s="242"/>
      <c r="E298" s="241"/>
      <c r="F298" s="303"/>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986"/>
      <c r="B299" s="242"/>
      <c r="C299" s="241"/>
      <c r="D299" s="242"/>
      <c r="E299" s="241"/>
      <c r="F299" s="303"/>
      <c r="G299" s="226"/>
      <c r="H299" s="183"/>
      <c r="I299" s="183"/>
      <c r="J299" s="183"/>
      <c r="K299" s="183"/>
      <c r="L299" s="183"/>
      <c r="M299" s="183"/>
      <c r="N299" s="183"/>
      <c r="O299" s="183"/>
      <c r="P299" s="227"/>
      <c r="Q299" s="979"/>
      <c r="R299" s="980"/>
      <c r="S299" s="980"/>
      <c r="T299" s="980"/>
      <c r="U299" s="980"/>
      <c r="V299" s="980"/>
      <c r="W299" s="980"/>
      <c r="X299" s="980"/>
      <c r="Y299" s="980"/>
      <c r="Z299" s="980"/>
      <c r="AA299" s="981"/>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986"/>
      <c r="B300" s="242"/>
      <c r="C300" s="241"/>
      <c r="D300" s="242"/>
      <c r="E300" s="241"/>
      <c r="F300" s="303"/>
      <c r="G300" s="261"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76" t="s">
        <v>257</v>
      </c>
      <c r="AC300" s="188"/>
      <c r="AD300" s="189"/>
      <c r="AE300" s="262"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86"/>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7"/>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86"/>
      <c r="B302" s="242"/>
      <c r="C302" s="241"/>
      <c r="D302" s="242"/>
      <c r="E302" s="241"/>
      <c r="F302" s="303"/>
      <c r="G302" s="221"/>
      <c r="H302" s="180"/>
      <c r="I302" s="180"/>
      <c r="J302" s="180"/>
      <c r="K302" s="180"/>
      <c r="L302" s="180"/>
      <c r="M302" s="180"/>
      <c r="N302" s="180"/>
      <c r="O302" s="180"/>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86"/>
      <c r="B303" s="242"/>
      <c r="C303" s="241"/>
      <c r="D303" s="242"/>
      <c r="E303" s="241"/>
      <c r="F303" s="303"/>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86"/>
      <c r="B304" s="242"/>
      <c r="C304" s="241"/>
      <c r="D304" s="242"/>
      <c r="E304" s="241"/>
      <c r="F304" s="303"/>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86"/>
      <c r="B305" s="242"/>
      <c r="C305" s="241"/>
      <c r="D305" s="242"/>
      <c r="E305" s="241"/>
      <c r="F305" s="303"/>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986"/>
      <c r="B306" s="242"/>
      <c r="C306" s="241"/>
      <c r="D306" s="242"/>
      <c r="E306" s="304"/>
      <c r="F306" s="305"/>
      <c r="G306" s="226"/>
      <c r="H306" s="183"/>
      <c r="I306" s="183"/>
      <c r="J306" s="183"/>
      <c r="K306" s="183"/>
      <c r="L306" s="183"/>
      <c r="M306" s="183"/>
      <c r="N306" s="183"/>
      <c r="O306" s="183"/>
      <c r="P306" s="227"/>
      <c r="Q306" s="979"/>
      <c r="R306" s="980"/>
      <c r="S306" s="980"/>
      <c r="T306" s="980"/>
      <c r="U306" s="980"/>
      <c r="V306" s="980"/>
      <c r="W306" s="980"/>
      <c r="X306" s="980"/>
      <c r="Y306" s="980"/>
      <c r="Z306" s="980"/>
      <c r="AA306" s="981"/>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x14ac:dyDescent="0.15">
      <c r="A307" s="986"/>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x14ac:dyDescent="0.15">
      <c r="A308" s="986"/>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86"/>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86"/>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86"/>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04" t="s">
        <v>306</v>
      </c>
      <c r="AF312" s="188"/>
      <c r="AG312" s="188"/>
      <c r="AH312" s="189"/>
      <c r="AI312" s="204" t="s">
        <v>328</v>
      </c>
      <c r="AJ312" s="188"/>
      <c r="AK312" s="188"/>
      <c r="AL312" s="189"/>
      <c r="AM312" s="204" t="s">
        <v>615</v>
      </c>
      <c r="AN312" s="188"/>
      <c r="AO312" s="188"/>
      <c r="AP312" s="189"/>
      <c r="AQ312" s="256" t="s">
        <v>184</v>
      </c>
      <c r="AR312" s="257"/>
      <c r="AS312" s="257"/>
      <c r="AT312" s="258"/>
      <c r="AU312" s="268" t="s">
        <v>200</v>
      </c>
      <c r="AV312" s="268"/>
      <c r="AW312" s="268"/>
      <c r="AX312" s="269"/>
      <c r="AY312">
        <f>COUNTA($G$314)</f>
        <v>0</v>
      </c>
    </row>
    <row r="313" spans="1:51" ht="18.75" hidden="1" customHeight="1" x14ac:dyDescent="0.15">
      <c r="A313" s="986"/>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185</v>
      </c>
      <c r="AT313" s="191"/>
      <c r="AU313" s="167"/>
      <c r="AV313" s="167"/>
      <c r="AW313" s="168" t="s">
        <v>175</v>
      </c>
      <c r="AX313" s="169"/>
      <c r="AY313">
        <f>$AY$312</f>
        <v>0</v>
      </c>
    </row>
    <row r="314" spans="1:51" ht="39.75" hidden="1" customHeight="1" x14ac:dyDescent="0.15">
      <c r="A314" s="986"/>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x14ac:dyDescent="0.15">
      <c r="A315" s="986"/>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75"/>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x14ac:dyDescent="0.15">
      <c r="A316" s="986"/>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04" t="s">
        <v>306</v>
      </c>
      <c r="AF316" s="188"/>
      <c r="AG316" s="188"/>
      <c r="AH316" s="189"/>
      <c r="AI316" s="204" t="s">
        <v>328</v>
      </c>
      <c r="AJ316" s="188"/>
      <c r="AK316" s="188"/>
      <c r="AL316" s="189"/>
      <c r="AM316" s="204" t="s">
        <v>615</v>
      </c>
      <c r="AN316" s="188"/>
      <c r="AO316" s="188"/>
      <c r="AP316" s="189"/>
      <c r="AQ316" s="256" t="s">
        <v>184</v>
      </c>
      <c r="AR316" s="257"/>
      <c r="AS316" s="257"/>
      <c r="AT316" s="258"/>
      <c r="AU316" s="268" t="s">
        <v>200</v>
      </c>
      <c r="AV316" s="268"/>
      <c r="AW316" s="268"/>
      <c r="AX316" s="269"/>
      <c r="AY316">
        <f>COUNTA($G$318)</f>
        <v>0</v>
      </c>
    </row>
    <row r="317" spans="1:51" ht="18.75" hidden="1" customHeight="1" x14ac:dyDescent="0.15">
      <c r="A317" s="986"/>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185</v>
      </c>
      <c r="AT317" s="191"/>
      <c r="AU317" s="167"/>
      <c r="AV317" s="167"/>
      <c r="AW317" s="168" t="s">
        <v>175</v>
      </c>
      <c r="AX317" s="169"/>
      <c r="AY317">
        <f>$AY$316</f>
        <v>0</v>
      </c>
    </row>
    <row r="318" spans="1:51" ht="39.75" hidden="1" customHeight="1" x14ac:dyDescent="0.15">
      <c r="A318" s="986"/>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x14ac:dyDescent="0.15">
      <c r="A319" s="986"/>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75"/>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x14ac:dyDescent="0.15">
      <c r="A320" s="986"/>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04" t="s">
        <v>306</v>
      </c>
      <c r="AF320" s="188"/>
      <c r="AG320" s="188"/>
      <c r="AH320" s="189"/>
      <c r="AI320" s="204" t="s">
        <v>328</v>
      </c>
      <c r="AJ320" s="188"/>
      <c r="AK320" s="188"/>
      <c r="AL320" s="189"/>
      <c r="AM320" s="204" t="s">
        <v>615</v>
      </c>
      <c r="AN320" s="188"/>
      <c r="AO320" s="188"/>
      <c r="AP320" s="189"/>
      <c r="AQ320" s="256" t="s">
        <v>184</v>
      </c>
      <c r="AR320" s="257"/>
      <c r="AS320" s="257"/>
      <c r="AT320" s="258"/>
      <c r="AU320" s="268" t="s">
        <v>200</v>
      </c>
      <c r="AV320" s="268"/>
      <c r="AW320" s="268"/>
      <c r="AX320" s="269"/>
      <c r="AY320">
        <f>COUNTA($G$322)</f>
        <v>0</v>
      </c>
    </row>
    <row r="321" spans="1:51" ht="18.75" hidden="1" customHeight="1" x14ac:dyDescent="0.15">
      <c r="A321" s="986"/>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185</v>
      </c>
      <c r="AT321" s="191"/>
      <c r="AU321" s="167"/>
      <c r="AV321" s="167"/>
      <c r="AW321" s="168" t="s">
        <v>175</v>
      </c>
      <c r="AX321" s="169"/>
      <c r="AY321">
        <f>$AY$320</f>
        <v>0</v>
      </c>
    </row>
    <row r="322" spans="1:51" ht="39.75" hidden="1" customHeight="1" x14ac:dyDescent="0.15">
      <c r="A322" s="986"/>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x14ac:dyDescent="0.15">
      <c r="A323" s="986"/>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75"/>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x14ac:dyDescent="0.15">
      <c r="A324" s="986"/>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04" t="s">
        <v>306</v>
      </c>
      <c r="AF324" s="188"/>
      <c r="AG324" s="188"/>
      <c r="AH324" s="189"/>
      <c r="AI324" s="204" t="s">
        <v>328</v>
      </c>
      <c r="AJ324" s="188"/>
      <c r="AK324" s="188"/>
      <c r="AL324" s="189"/>
      <c r="AM324" s="204" t="s">
        <v>615</v>
      </c>
      <c r="AN324" s="188"/>
      <c r="AO324" s="188"/>
      <c r="AP324" s="189"/>
      <c r="AQ324" s="256" t="s">
        <v>184</v>
      </c>
      <c r="AR324" s="257"/>
      <c r="AS324" s="257"/>
      <c r="AT324" s="258"/>
      <c r="AU324" s="268" t="s">
        <v>200</v>
      </c>
      <c r="AV324" s="268"/>
      <c r="AW324" s="268"/>
      <c r="AX324" s="269"/>
      <c r="AY324">
        <f>COUNTA($G$326)</f>
        <v>0</v>
      </c>
    </row>
    <row r="325" spans="1:51" ht="18.75" hidden="1" customHeight="1" x14ac:dyDescent="0.15">
      <c r="A325" s="986"/>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185</v>
      </c>
      <c r="AT325" s="191"/>
      <c r="AU325" s="167"/>
      <c r="AV325" s="167"/>
      <c r="AW325" s="168" t="s">
        <v>175</v>
      </c>
      <c r="AX325" s="169"/>
      <c r="AY325">
        <f>$AY$324</f>
        <v>0</v>
      </c>
    </row>
    <row r="326" spans="1:51" ht="39.75" hidden="1" customHeight="1" x14ac:dyDescent="0.15">
      <c r="A326" s="986"/>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x14ac:dyDescent="0.15">
      <c r="A327" s="986"/>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75"/>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x14ac:dyDescent="0.15">
      <c r="A328" s="986"/>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04" t="s">
        <v>306</v>
      </c>
      <c r="AF328" s="188"/>
      <c r="AG328" s="188"/>
      <c r="AH328" s="189"/>
      <c r="AI328" s="204" t="s">
        <v>328</v>
      </c>
      <c r="AJ328" s="188"/>
      <c r="AK328" s="188"/>
      <c r="AL328" s="189"/>
      <c r="AM328" s="204" t="s">
        <v>615</v>
      </c>
      <c r="AN328" s="188"/>
      <c r="AO328" s="188"/>
      <c r="AP328" s="189"/>
      <c r="AQ328" s="256" t="s">
        <v>184</v>
      </c>
      <c r="AR328" s="257"/>
      <c r="AS328" s="257"/>
      <c r="AT328" s="258"/>
      <c r="AU328" s="268" t="s">
        <v>200</v>
      </c>
      <c r="AV328" s="268"/>
      <c r="AW328" s="268"/>
      <c r="AX328" s="269"/>
      <c r="AY328">
        <f>COUNTA($G$330)</f>
        <v>0</v>
      </c>
    </row>
    <row r="329" spans="1:51" ht="18.75" hidden="1" customHeight="1" x14ac:dyDescent="0.15">
      <c r="A329" s="986"/>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185</v>
      </c>
      <c r="AT329" s="191"/>
      <c r="AU329" s="167"/>
      <c r="AV329" s="167"/>
      <c r="AW329" s="168" t="s">
        <v>175</v>
      </c>
      <c r="AX329" s="169"/>
      <c r="AY329">
        <f>$AY$328</f>
        <v>0</v>
      </c>
    </row>
    <row r="330" spans="1:51" ht="39.75" hidden="1" customHeight="1" x14ac:dyDescent="0.15">
      <c r="A330" s="986"/>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x14ac:dyDescent="0.15">
      <c r="A331" s="986"/>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75"/>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x14ac:dyDescent="0.15">
      <c r="A332" s="986"/>
      <c r="B332" s="242"/>
      <c r="C332" s="241"/>
      <c r="D332" s="242"/>
      <c r="E332" s="241"/>
      <c r="F332" s="303"/>
      <c r="G332" s="261"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76"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81"/>
      <c r="AY332">
        <f>COUNTA($G$334)</f>
        <v>0</v>
      </c>
    </row>
    <row r="333" spans="1:51" ht="22.5" hidden="1" customHeight="1" x14ac:dyDescent="0.15">
      <c r="A333" s="986"/>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7"/>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86"/>
      <c r="B334" s="242"/>
      <c r="C334" s="241"/>
      <c r="D334" s="242"/>
      <c r="E334" s="241"/>
      <c r="F334" s="303"/>
      <c r="G334" s="221"/>
      <c r="H334" s="180"/>
      <c r="I334" s="180"/>
      <c r="J334" s="180"/>
      <c r="K334" s="180"/>
      <c r="L334" s="180"/>
      <c r="M334" s="180"/>
      <c r="N334" s="180"/>
      <c r="O334" s="180"/>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86"/>
      <c r="B335" s="242"/>
      <c r="C335" s="241"/>
      <c r="D335" s="242"/>
      <c r="E335" s="241"/>
      <c r="F335" s="303"/>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86"/>
      <c r="B336" s="242"/>
      <c r="C336" s="241"/>
      <c r="D336" s="242"/>
      <c r="E336" s="241"/>
      <c r="F336" s="303"/>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86"/>
      <c r="B337" s="242"/>
      <c r="C337" s="241"/>
      <c r="D337" s="242"/>
      <c r="E337" s="241"/>
      <c r="F337" s="303"/>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986"/>
      <c r="B338" s="242"/>
      <c r="C338" s="241"/>
      <c r="D338" s="242"/>
      <c r="E338" s="241"/>
      <c r="F338" s="303"/>
      <c r="G338" s="226"/>
      <c r="H338" s="183"/>
      <c r="I338" s="183"/>
      <c r="J338" s="183"/>
      <c r="K338" s="183"/>
      <c r="L338" s="183"/>
      <c r="M338" s="183"/>
      <c r="N338" s="183"/>
      <c r="O338" s="183"/>
      <c r="P338" s="227"/>
      <c r="Q338" s="979"/>
      <c r="R338" s="980"/>
      <c r="S338" s="980"/>
      <c r="T338" s="980"/>
      <c r="U338" s="980"/>
      <c r="V338" s="980"/>
      <c r="W338" s="980"/>
      <c r="X338" s="980"/>
      <c r="Y338" s="980"/>
      <c r="Z338" s="980"/>
      <c r="AA338" s="981"/>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986"/>
      <c r="B339" s="242"/>
      <c r="C339" s="241"/>
      <c r="D339" s="242"/>
      <c r="E339" s="241"/>
      <c r="F339" s="303"/>
      <c r="G339" s="261"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76" t="s">
        <v>257</v>
      </c>
      <c r="AC339" s="188"/>
      <c r="AD339" s="189"/>
      <c r="AE339" s="262"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86"/>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7"/>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86"/>
      <c r="B341" s="242"/>
      <c r="C341" s="241"/>
      <c r="D341" s="242"/>
      <c r="E341" s="241"/>
      <c r="F341" s="303"/>
      <c r="G341" s="221"/>
      <c r="H341" s="180"/>
      <c r="I341" s="180"/>
      <c r="J341" s="180"/>
      <c r="K341" s="180"/>
      <c r="L341" s="180"/>
      <c r="M341" s="180"/>
      <c r="N341" s="180"/>
      <c r="O341" s="180"/>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86"/>
      <c r="B342" s="242"/>
      <c r="C342" s="241"/>
      <c r="D342" s="242"/>
      <c r="E342" s="241"/>
      <c r="F342" s="303"/>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86"/>
      <c r="B343" s="242"/>
      <c r="C343" s="241"/>
      <c r="D343" s="242"/>
      <c r="E343" s="241"/>
      <c r="F343" s="303"/>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86"/>
      <c r="B344" s="242"/>
      <c r="C344" s="241"/>
      <c r="D344" s="242"/>
      <c r="E344" s="241"/>
      <c r="F344" s="303"/>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986"/>
      <c r="B345" s="242"/>
      <c r="C345" s="241"/>
      <c r="D345" s="242"/>
      <c r="E345" s="241"/>
      <c r="F345" s="303"/>
      <c r="G345" s="226"/>
      <c r="H345" s="183"/>
      <c r="I345" s="183"/>
      <c r="J345" s="183"/>
      <c r="K345" s="183"/>
      <c r="L345" s="183"/>
      <c r="M345" s="183"/>
      <c r="N345" s="183"/>
      <c r="O345" s="183"/>
      <c r="P345" s="227"/>
      <c r="Q345" s="979"/>
      <c r="R345" s="980"/>
      <c r="S345" s="980"/>
      <c r="T345" s="980"/>
      <c r="U345" s="980"/>
      <c r="V345" s="980"/>
      <c r="W345" s="980"/>
      <c r="X345" s="980"/>
      <c r="Y345" s="980"/>
      <c r="Z345" s="980"/>
      <c r="AA345" s="981"/>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986"/>
      <c r="B346" s="242"/>
      <c r="C346" s="241"/>
      <c r="D346" s="242"/>
      <c r="E346" s="241"/>
      <c r="F346" s="303"/>
      <c r="G346" s="261"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76" t="s">
        <v>257</v>
      </c>
      <c r="AC346" s="188"/>
      <c r="AD346" s="189"/>
      <c r="AE346" s="262"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86"/>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7"/>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86"/>
      <c r="B348" s="242"/>
      <c r="C348" s="241"/>
      <c r="D348" s="242"/>
      <c r="E348" s="241"/>
      <c r="F348" s="303"/>
      <c r="G348" s="221"/>
      <c r="H348" s="180"/>
      <c r="I348" s="180"/>
      <c r="J348" s="180"/>
      <c r="K348" s="180"/>
      <c r="L348" s="180"/>
      <c r="M348" s="180"/>
      <c r="N348" s="180"/>
      <c r="O348" s="180"/>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86"/>
      <c r="B349" s="242"/>
      <c r="C349" s="241"/>
      <c r="D349" s="242"/>
      <c r="E349" s="241"/>
      <c r="F349" s="303"/>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86"/>
      <c r="B350" s="242"/>
      <c r="C350" s="241"/>
      <c r="D350" s="242"/>
      <c r="E350" s="241"/>
      <c r="F350" s="303"/>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86"/>
      <c r="B351" s="242"/>
      <c r="C351" s="241"/>
      <c r="D351" s="242"/>
      <c r="E351" s="241"/>
      <c r="F351" s="303"/>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986"/>
      <c r="B352" s="242"/>
      <c r="C352" s="241"/>
      <c r="D352" s="242"/>
      <c r="E352" s="241"/>
      <c r="F352" s="303"/>
      <c r="G352" s="226"/>
      <c r="H352" s="183"/>
      <c r="I352" s="183"/>
      <c r="J352" s="183"/>
      <c r="K352" s="183"/>
      <c r="L352" s="183"/>
      <c r="M352" s="183"/>
      <c r="N352" s="183"/>
      <c r="O352" s="183"/>
      <c r="P352" s="227"/>
      <c r="Q352" s="979"/>
      <c r="R352" s="980"/>
      <c r="S352" s="980"/>
      <c r="T352" s="980"/>
      <c r="U352" s="980"/>
      <c r="V352" s="980"/>
      <c r="W352" s="980"/>
      <c r="X352" s="980"/>
      <c r="Y352" s="980"/>
      <c r="Z352" s="980"/>
      <c r="AA352" s="981"/>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986"/>
      <c r="B353" s="242"/>
      <c r="C353" s="241"/>
      <c r="D353" s="242"/>
      <c r="E353" s="241"/>
      <c r="F353" s="303"/>
      <c r="G353" s="261"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76" t="s">
        <v>257</v>
      </c>
      <c r="AC353" s="188"/>
      <c r="AD353" s="189"/>
      <c r="AE353" s="262"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86"/>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7"/>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86"/>
      <c r="B355" s="242"/>
      <c r="C355" s="241"/>
      <c r="D355" s="242"/>
      <c r="E355" s="241"/>
      <c r="F355" s="303"/>
      <c r="G355" s="221"/>
      <c r="H355" s="180"/>
      <c r="I355" s="180"/>
      <c r="J355" s="180"/>
      <c r="K355" s="180"/>
      <c r="L355" s="180"/>
      <c r="M355" s="180"/>
      <c r="N355" s="180"/>
      <c r="O355" s="180"/>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86"/>
      <c r="B356" s="242"/>
      <c r="C356" s="241"/>
      <c r="D356" s="242"/>
      <c r="E356" s="241"/>
      <c r="F356" s="303"/>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86"/>
      <c r="B357" s="242"/>
      <c r="C357" s="241"/>
      <c r="D357" s="242"/>
      <c r="E357" s="241"/>
      <c r="F357" s="303"/>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86"/>
      <c r="B358" s="242"/>
      <c r="C358" s="241"/>
      <c r="D358" s="242"/>
      <c r="E358" s="241"/>
      <c r="F358" s="303"/>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986"/>
      <c r="B359" s="242"/>
      <c r="C359" s="241"/>
      <c r="D359" s="242"/>
      <c r="E359" s="241"/>
      <c r="F359" s="303"/>
      <c r="G359" s="226"/>
      <c r="H359" s="183"/>
      <c r="I359" s="183"/>
      <c r="J359" s="183"/>
      <c r="K359" s="183"/>
      <c r="L359" s="183"/>
      <c r="M359" s="183"/>
      <c r="N359" s="183"/>
      <c r="O359" s="183"/>
      <c r="P359" s="227"/>
      <c r="Q359" s="979"/>
      <c r="R359" s="980"/>
      <c r="S359" s="980"/>
      <c r="T359" s="980"/>
      <c r="U359" s="980"/>
      <c r="V359" s="980"/>
      <c r="W359" s="980"/>
      <c r="X359" s="980"/>
      <c r="Y359" s="980"/>
      <c r="Z359" s="980"/>
      <c r="AA359" s="981"/>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986"/>
      <c r="B360" s="242"/>
      <c r="C360" s="241"/>
      <c r="D360" s="242"/>
      <c r="E360" s="241"/>
      <c r="F360" s="303"/>
      <c r="G360" s="261"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76" t="s">
        <v>257</v>
      </c>
      <c r="AC360" s="188"/>
      <c r="AD360" s="189"/>
      <c r="AE360" s="262"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86"/>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7"/>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86"/>
      <c r="B362" s="242"/>
      <c r="C362" s="241"/>
      <c r="D362" s="242"/>
      <c r="E362" s="241"/>
      <c r="F362" s="303"/>
      <c r="G362" s="221"/>
      <c r="H362" s="180"/>
      <c r="I362" s="180"/>
      <c r="J362" s="180"/>
      <c r="K362" s="180"/>
      <c r="L362" s="180"/>
      <c r="M362" s="180"/>
      <c r="N362" s="180"/>
      <c r="O362" s="180"/>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86"/>
      <c r="B363" s="242"/>
      <c r="C363" s="241"/>
      <c r="D363" s="242"/>
      <c r="E363" s="241"/>
      <c r="F363" s="303"/>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86"/>
      <c r="B364" s="242"/>
      <c r="C364" s="241"/>
      <c r="D364" s="242"/>
      <c r="E364" s="241"/>
      <c r="F364" s="303"/>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86"/>
      <c r="B365" s="242"/>
      <c r="C365" s="241"/>
      <c r="D365" s="242"/>
      <c r="E365" s="241"/>
      <c r="F365" s="303"/>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986"/>
      <c r="B366" s="242"/>
      <c r="C366" s="241"/>
      <c r="D366" s="242"/>
      <c r="E366" s="304"/>
      <c r="F366" s="305"/>
      <c r="G366" s="226"/>
      <c r="H366" s="183"/>
      <c r="I366" s="183"/>
      <c r="J366" s="183"/>
      <c r="K366" s="183"/>
      <c r="L366" s="183"/>
      <c r="M366" s="183"/>
      <c r="N366" s="183"/>
      <c r="O366" s="183"/>
      <c r="P366" s="227"/>
      <c r="Q366" s="979"/>
      <c r="R366" s="980"/>
      <c r="S366" s="980"/>
      <c r="T366" s="980"/>
      <c r="U366" s="980"/>
      <c r="V366" s="980"/>
      <c r="W366" s="980"/>
      <c r="X366" s="980"/>
      <c r="Y366" s="980"/>
      <c r="Z366" s="980"/>
      <c r="AA366" s="981"/>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986"/>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986"/>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c r="AY369">
        <f>$AY$367</f>
        <v>0</v>
      </c>
    </row>
    <row r="370" spans="1:51" ht="45" hidden="1" customHeight="1" x14ac:dyDescent="0.15">
      <c r="A370" s="986"/>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86"/>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86"/>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04" t="s">
        <v>306</v>
      </c>
      <c r="AF372" s="188"/>
      <c r="AG372" s="188"/>
      <c r="AH372" s="189"/>
      <c r="AI372" s="204" t="s">
        <v>328</v>
      </c>
      <c r="AJ372" s="188"/>
      <c r="AK372" s="188"/>
      <c r="AL372" s="189"/>
      <c r="AM372" s="204" t="s">
        <v>615</v>
      </c>
      <c r="AN372" s="188"/>
      <c r="AO372" s="188"/>
      <c r="AP372" s="189"/>
      <c r="AQ372" s="256" t="s">
        <v>184</v>
      </c>
      <c r="AR372" s="257"/>
      <c r="AS372" s="257"/>
      <c r="AT372" s="258"/>
      <c r="AU372" s="268" t="s">
        <v>200</v>
      </c>
      <c r="AV372" s="268"/>
      <c r="AW372" s="268"/>
      <c r="AX372" s="269"/>
      <c r="AY372">
        <f>COUNTA($G$374)</f>
        <v>0</v>
      </c>
    </row>
    <row r="373" spans="1:51" ht="18.75" hidden="1" customHeight="1" x14ac:dyDescent="0.15">
      <c r="A373" s="986"/>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185</v>
      </c>
      <c r="AT373" s="191"/>
      <c r="AU373" s="167"/>
      <c r="AV373" s="167"/>
      <c r="AW373" s="168" t="s">
        <v>175</v>
      </c>
      <c r="AX373" s="169"/>
      <c r="AY373">
        <f>$AY$372</f>
        <v>0</v>
      </c>
    </row>
    <row r="374" spans="1:51" ht="39.75" hidden="1" customHeight="1" x14ac:dyDescent="0.15">
      <c r="A374" s="986"/>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x14ac:dyDescent="0.15">
      <c r="A375" s="986"/>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75"/>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x14ac:dyDescent="0.15">
      <c r="A376" s="986"/>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04" t="s">
        <v>306</v>
      </c>
      <c r="AF376" s="188"/>
      <c r="AG376" s="188"/>
      <c r="AH376" s="189"/>
      <c r="AI376" s="204" t="s">
        <v>328</v>
      </c>
      <c r="AJ376" s="188"/>
      <c r="AK376" s="188"/>
      <c r="AL376" s="189"/>
      <c r="AM376" s="204" t="s">
        <v>615</v>
      </c>
      <c r="AN376" s="188"/>
      <c r="AO376" s="188"/>
      <c r="AP376" s="189"/>
      <c r="AQ376" s="256" t="s">
        <v>184</v>
      </c>
      <c r="AR376" s="257"/>
      <c r="AS376" s="257"/>
      <c r="AT376" s="258"/>
      <c r="AU376" s="268" t="s">
        <v>200</v>
      </c>
      <c r="AV376" s="268"/>
      <c r="AW376" s="268"/>
      <c r="AX376" s="269"/>
      <c r="AY376">
        <f>COUNTA($G$378)</f>
        <v>0</v>
      </c>
    </row>
    <row r="377" spans="1:51" ht="18.75" hidden="1" customHeight="1" x14ac:dyDescent="0.15">
      <c r="A377" s="986"/>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185</v>
      </c>
      <c r="AT377" s="191"/>
      <c r="AU377" s="167"/>
      <c r="AV377" s="167"/>
      <c r="AW377" s="168" t="s">
        <v>175</v>
      </c>
      <c r="AX377" s="169"/>
      <c r="AY377">
        <f>$AY$376</f>
        <v>0</v>
      </c>
    </row>
    <row r="378" spans="1:51" ht="39.75" hidden="1" customHeight="1" x14ac:dyDescent="0.15">
      <c r="A378" s="986"/>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x14ac:dyDescent="0.15">
      <c r="A379" s="986"/>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75"/>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x14ac:dyDescent="0.15">
      <c r="A380" s="986"/>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04" t="s">
        <v>306</v>
      </c>
      <c r="AF380" s="188"/>
      <c r="AG380" s="188"/>
      <c r="AH380" s="189"/>
      <c r="AI380" s="204" t="s">
        <v>328</v>
      </c>
      <c r="AJ380" s="188"/>
      <c r="AK380" s="188"/>
      <c r="AL380" s="189"/>
      <c r="AM380" s="204" t="s">
        <v>615</v>
      </c>
      <c r="AN380" s="188"/>
      <c r="AO380" s="188"/>
      <c r="AP380" s="189"/>
      <c r="AQ380" s="256" t="s">
        <v>184</v>
      </c>
      <c r="AR380" s="257"/>
      <c r="AS380" s="257"/>
      <c r="AT380" s="258"/>
      <c r="AU380" s="268" t="s">
        <v>200</v>
      </c>
      <c r="AV380" s="268"/>
      <c r="AW380" s="268"/>
      <c r="AX380" s="269"/>
      <c r="AY380">
        <f>COUNTA($G$382)</f>
        <v>0</v>
      </c>
    </row>
    <row r="381" spans="1:51" ht="18.75" hidden="1" customHeight="1" x14ac:dyDescent="0.15">
      <c r="A381" s="986"/>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185</v>
      </c>
      <c r="AT381" s="191"/>
      <c r="AU381" s="167"/>
      <c r="AV381" s="167"/>
      <c r="AW381" s="168" t="s">
        <v>175</v>
      </c>
      <c r="AX381" s="169"/>
      <c r="AY381">
        <f>$AY$380</f>
        <v>0</v>
      </c>
    </row>
    <row r="382" spans="1:51" ht="39.75" hidden="1" customHeight="1" x14ac:dyDescent="0.15">
      <c r="A382" s="986"/>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x14ac:dyDescent="0.15">
      <c r="A383" s="986"/>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75"/>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x14ac:dyDescent="0.15">
      <c r="A384" s="986"/>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04" t="s">
        <v>306</v>
      </c>
      <c r="AF384" s="188"/>
      <c r="AG384" s="188"/>
      <c r="AH384" s="189"/>
      <c r="AI384" s="204" t="s">
        <v>328</v>
      </c>
      <c r="AJ384" s="188"/>
      <c r="AK384" s="188"/>
      <c r="AL384" s="189"/>
      <c r="AM384" s="204" t="s">
        <v>615</v>
      </c>
      <c r="AN384" s="188"/>
      <c r="AO384" s="188"/>
      <c r="AP384" s="189"/>
      <c r="AQ384" s="256" t="s">
        <v>184</v>
      </c>
      <c r="AR384" s="257"/>
      <c r="AS384" s="257"/>
      <c r="AT384" s="258"/>
      <c r="AU384" s="268" t="s">
        <v>200</v>
      </c>
      <c r="AV384" s="268"/>
      <c r="AW384" s="268"/>
      <c r="AX384" s="269"/>
      <c r="AY384">
        <f>COUNTA($G$386)</f>
        <v>0</v>
      </c>
    </row>
    <row r="385" spans="1:51" ht="18.75" hidden="1" customHeight="1" x14ac:dyDescent="0.15">
      <c r="A385" s="986"/>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185</v>
      </c>
      <c r="AT385" s="191"/>
      <c r="AU385" s="167"/>
      <c r="AV385" s="167"/>
      <c r="AW385" s="168" t="s">
        <v>175</v>
      </c>
      <c r="AX385" s="169"/>
      <c r="AY385">
        <f>$AY$384</f>
        <v>0</v>
      </c>
    </row>
    <row r="386" spans="1:51" ht="39.75" hidden="1" customHeight="1" x14ac:dyDescent="0.15">
      <c r="A386" s="986"/>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x14ac:dyDescent="0.15">
      <c r="A387" s="986"/>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75"/>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x14ac:dyDescent="0.15">
      <c r="A388" s="986"/>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04" t="s">
        <v>306</v>
      </c>
      <c r="AF388" s="188"/>
      <c r="AG388" s="188"/>
      <c r="AH388" s="189"/>
      <c r="AI388" s="204" t="s">
        <v>328</v>
      </c>
      <c r="AJ388" s="188"/>
      <c r="AK388" s="188"/>
      <c r="AL388" s="189"/>
      <c r="AM388" s="204" t="s">
        <v>615</v>
      </c>
      <c r="AN388" s="188"/>
      <c r="AO388" s="188"/>
      <c r="AP388" s="189"/>
      <c r="AQ388" s="256" t="s">
        <v>184</v>
      </c>
      <c r="AR388" s="257"/>
      <c r="AS388" s="257"/>
      <c r="AT388" s="258"/>
      <c r="AU388" s="268" t="s">
        <v>200</v>
      </c>
      <c r="AV388" s="268"/>
      <c r="AW388" s="268"/>
      <c r="AX388" s="269"/>
      <c r="AY388">
        <f>COUNTA($G$390)</f>
        <v>0</v>
      </c>
    </row>
    <row r="389" spans="1:51" ht="18.75" hidden="1" customHeight="1" x14ac:dyDescent="0.15">
      <c r="A389" s="986"/>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185</v>
      </c>
      <c r="AT389" s="191"/>
      <c r="AU389" s="167"/>
      <c r="AV389" s="167"/>
      <c r="AW389" s="168" t="s">
        <v>175</v>
      </c>
      <c r="AX389" s="169"/>
      <c r="AY389">
        <f>$AY$388</f>
        <v>0</v>
      </c>
    </row>
    <row r="390" spans="1:51" ht="39.75" hidden="1" customHeight="1" x14ac:dyDescent="0.15">
      <c r="A390" s="986"/>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x14ac:dyDescent="0.15">
      <c r="A391" s="986"/>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75"/>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x14ac:dyDescent="0.15">
      <c r="A392" s="986"/>
      <c r="B392" s="242"/>
      <c r="C392" s="241"/>
      <c r="D392" s="242"/>
      <c r="E392" s="241"/>
      <c r="F392" s="303"/>
      <c r="G392" s="261"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76"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81"/>
      <c r="AY392">
        <f>COUNTA($G$394)</f>
        <v>0</v>
      </c>
    </row>
    <row r="393" spans="1:51" ht="22.5" hidden="1" customHeight="1" x14ac:dyDescent="0.15">
      <c r="A393" s="986"/>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7"/>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86"/>
      <c r="B394" s="242"/>
      <c r="C394" s="241"/>
      <c r="D394" s="242"/>
      <c r="E394" s="241"/>
      <c r="F394" s="303"/>
      <c r="G394" s="221"/>
      <c r="H394" s="180"/>
      <c r="I394" s="180"/>
      <c r="J394" s="180"/>
      <c r="K394" s="180"/>
      <c r="L394" s="180"/>
      <c r="M394" s="180"/>
      <c r="N394" s="180"/>
      <c r="O394" s="180"/>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86"/>
      <c r="B395" s="242"/>
      <c r="C395" s="241"/>
      <c r="D395" s="242"/>
      <c r="E395" s="241"/>
      <c r="F395" s="303"/>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86"/>
      <c r="B396" s="242"/>
      <c r="C396" s="241"/>
      <c r="D396" s="242"/>
      <c r="E396" s="241"/>
      <c r="F396" s="303"/>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86"/>
      <c r="B397" s="242"/>
      <c r="C397" s="241"/>
      <c r="D397" s="242"/>
      <c r="E397" s="241"/>
      <c r="F397" s="303"/>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986"/>
      <c r="B398" s="242"/>
      <c r="C398" s="241"/>
      <c r="D398" s="242"/>
      <c r="E398" s="241"/>
      <c r="F398" s="303"/>
      <c r="G398" s="226"/>
      <c r="H398" s="183"/>
      <c r="I398" s="183"/>
      <c r="J398" s="183"/>
      <c r="K398" s="183"/>
      <c r="L398" s="183"/>
      <c r="M398" s="183"/>
      <c r="N398" s="183"/>
      <c r="O398" s="183"/>
      <c r="P398" s="227"/>
      <c r="Q398" s="979"/>
      <c r="R398" s="980"/>
      <c r="S398" s="980"/>
      <c r="T398" s="980"/>
      <c r="U398" s="980"/>
      <c r="V398" s="980"/>
      <c r="W398" s="980"/>
      <c r="X398" s="980"/>
      <c r="Y398" s="980"/>
      <c r="Z398" s="980"/>
      <c r="AA398" s="981"/>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986"/>
      <c r="B399" s="242"/>
      <c r="C399" s="241"/>
      <c r="D399" s="242"/>
      <c r="E399" s="241"/>
      <c r="F399" s="303"/>
      <c r="G399" s="261"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76" t="s">
        <v>257</v>
      </c>
      <c r="AC399" s="188"/>
      <c r="AD399" s="189"/>
      <c r="AE399" s="262"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86"/>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7"/>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86"/>
      <c r="B401" s="242"/>
      <c r="C401" s="241"/>
      <c r="D401" s="242"/>
      <c r="E401" s="241"/>
      <c r="F401" s="303"/>
      <c r="G401" s="221"/>
      <c r="H401" s="180"/>
      <c r="I401" s="180"/>
      <c r="J401" s="180"/>
      <c r="K401" s="180"/>
      <c r="L401" s="180"/>
      <c r="M401" s="180"/>
      <c r="N401" s="180"/>
      <c r="O401" s="180"/>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86"/>
      <c r="B402" s="242"/>
      <c r="C402" s="241"/>
      <c r="D402" s="242"/>
      <c r="E402" s="241"/>
      <c r="F402" s="303"/>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86"/>
      <c r="B403" s="242"/>
      <c r="C403" s="241"/>
      <c r="D403" s="242"/>
      <c r="E403" s="241"/>
      <c r="F403" s="303"/>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86"/>
      <c r="B404" s="242"/>
      <c r="C404" s="241"/>
      <c r="D404" s="242"/>
      <c r="E404" s="241"/>
      <c r="F404" s="303"/>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986"/>
      <c r="B405" s="242"/>
      <c r="C405" s="241"/>
      <c r="D405" s="242"/>
      <c r="E405" s="241"/>
      <c r="F405" s="303"/>
      <c r="G405" s="226"/>
      <c r="H405" s="183"/>
      <c r="I405" s="183"/>
      <c r="J405" s="183"/>
      <c r="K405" s="183"/>
      <c r="L405" s="183"/>
      <c r="M405" s="183"/>
      <c r="N405" s="183"/>
      <c r="O405" s="183"/>
      <c r="P405" s="227"/>
      <c r="Q405" s="979"/>
      <c r="R405" s="980"/>
      <c r="S405" s="980"/>
      <c r="T405" s="980"/>
      <c r="U405" s="980"/>
      <c r="V405" s="980"/>
      <c r="W405" s="980"/>
      <c r="X405" s="980"/>
      <c r="Y405" s="980"/>
      <c r="Z405" s="980"/>
      <c r="AA405" s="981"/>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986"/>
      <c r="B406" s="242"/>
      <c r="C406" s="241"/>
      <c r="D406" s="242"/>
      <c r="E406" s="241"/>
      <c r="F406" s="303"/>
      <c r="G406" s="261"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76" t="s">
        <v>257</v>
      </c>
      <c r="AC406" s="188"/>
      <c r="AD406" s="189"/>
      <c r="AE406" s="262"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86"/>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7"/>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86"/>
      <c r="B408" s="242"/>
      <c r="C408" s="241"/>
      <c r="D408" s="242"/>
      <c r="E408" s="241"/>
      <c r="F408" s="303"/>
      <c r="G408" s="221"/>
      <c r="H408" s="180"/>
      <c r="I408" s="180"/>
      <c r="J408" s="180"/>
      <c r="K408" s="180"/>
      <c r="L408" s="180"/>
      <c r="M408" s="180"/>
      <c r="N408" s="180"/>
      <c r="O408" s="180"/>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86"/>
      <c r="B409" s="242"/>
      <c r="C409" s="241"/>
      <c r="D409" s="242"/>
      <c r="E409" s="241"/>
      <c r="F409" s="303"/>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86"/>
      <c r="B410" s="242"/>
      <c r="C410" s="241"/>
      <c r="D410" s="242"/>
      <c r="E410" s="241"/>
      <c r="F410" s="303"/>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86"/>
      <c r="B411" s="242"/>
      <c r="C411" s="241"/>
      <c r="D411" s="242"/>
      <c r="E411" s="241"/>
      <c r="F411" s="303"/>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986"/>
      <c r="B412" s="242"/>
      <c r="C412" s="241"/>
      <c r="D412" s="242"/>
      <c r="E412" s="241"/>
      <c r="F412" s="303"/>
      <c r="G412" s="226"/>
      <c r="H412" s="183"/>
      <c r="I412" s="183"/>
      <c r="J412" s="183"/>
      <c r="K412" s="183"/>
      <c r="L412" s="183"/>
      <c r="M412" s="183"/>
      <c r="N412" s="183"/>
      <c r="O412" s="183"/>
      <c r="P412" s="227"/>
      <c r="Q412" s="979"/>
      <c r="R412" s="980"/>
      <c r="S412" s="980"/>
      <c r="T412" s="980"/>
      <c r="U412" s="980"/>
      <c r="V412" s="980"/>
      <c r="W412" s="980"/>
      <c r="X412" s="980"/>
      <c r="Y412" s="980"/>
      <c r="Z412" s="980"/>
      <c r="AA412" s="981"/>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986"/>
      <c r="B413" s="242"/>
      <c r="C413" s="241"/>
      <c r="D413" s="242"/>
      <c r="E413" s="241"/>
      <c r="F413" s="303"/>
      <c r="G413" s="261"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76" t="s">
        <v>257</v>
      </c>
      <c r="AC413" s="188"/>
      <c r="AD413" s="189"/>
      <c r="AE413" s="262"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86"/>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7"/>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86"/>
      <c r="B415" s="242"/>
      <c r="C415" s="241"/>
      <c r="D415" s="242"/>
      <c r="E415" s="241"/>
      <c r="F415" s="303"/>
      <c r="G415" s="221"/>
      <c r="H415" s="180"/>
      <c r="I415" s="180"/>
      <c r="J415" s="180"/>
      <c r="K415" s="180"/>
      <c r="L415" s="180"/>
      <c r="M415" s="180"/>
      <c r="N415" s="180"/>
      <c r="O415" s="180"/>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86"/>
      <c r="B416" s="242"/>
      <c r="C416" s="241"/>
      <c r="D416" s="242"/>
      <c r="E416" s="241"/>
      <c r="F416" s="303"/>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86"/>
      <c r="B417" s="242"/>
      <c r="C417" s="241"/>
      <c r="D417" s="242"/>
      <c r="E417" s="241"/>
      <c r="F417" s="303"/>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86"/>
      <c r="B418" s="242"/>
      <c r="C418" s="241"/>
      <c r="D418" s="242"/>
      <c r="E418" s="241"/>
      <c r="F418" s="303"/>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986"/>
      <c r="B419" s="242"/>
      <c r="C419" s="241"/>
      <c r="D419" s="242"/>
      <c r="E419" s="241"/>
      <c r="F419" s="303"/>
      <c r="G419" s="226"/>
      <c r="H419" s="183"/>
      <c r="I419" s="183"/>
      <c r="J419" s="183"/>
      <c r="K419" s="183"/>
      <c r="L419" s="183"/>
      <c r="M419" s="183"/>
      <c r="N419" s="183"/>
      <c r="O419" s="183"/>
      <c r="P419" s="227"/>
      <c r="Q419" s="979"/>
      <c r="R419" s="980"/>
      <c r="S419" s="980"/>
      <c r="T419" s="980"/>
      <c r="U419" s="980"/>
      <c r="V419" s="980"/>
      <c r="W419" s="980"/>
      <c r="X419" s="980"/>
      <c r="Y419" s="980"/>
      <c r="Z419" s="980"/>
      <c r="AA419" s="981"/>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986"/>
      <c r="B420" s="242"/>
      <c r="C420" s="241"/>
      <c r="D420" s="242"/>
      <c r="E420" s="241"/>
      <c r="F420" s="303"/>
      <c r="G420" s="261"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76" t="s">
        <v>257</v>
      </c>
      <c r="AC420" s="188"/>
      <c r="AD420" s="189"/>
      <c r="AE420" s="262"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86"/>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7"/>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86"/>
      <c r="B422" s="242"/>
      <c r="C422" s="241"/>
      <c r="D422" s="242"/>
      <c r="E422" s="241"/>
      <c r="F422" s="303"/>
      <c r="G422" s="221"/>
      <c r="H422" s="180"/>
      <c r="I422" s="180"/>
      <c r="J422" s="180"/>
      <c r="K422" s="180"/>
      <c r="L422" s="180"/>
      <c r="M422" s="180"/>
      <c r="N422" s="180"/>
      <c r="O422" s="180"/>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86"/>
      <c r="B423" s="242"/>
      <c r="C423" s="241"/>
      <c r="D423" s="242"/>
      <c r="E423" s="241"/>
      <c r="F423" s="303"/>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86"/>
      <c r="B424" s="242"/>
      <c r="C424" s="241"/>
      <c r="D424" s="242"/>
      <c r="E424" s="241"/>
      <c r="F424" s="303"/>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86"/>
      <c r="B425" s="242"/>
      <c r="C425" s="241"/>
      <c r="D425" s="242"/>
      <c r="E425" s="241"/>
      <c r="F425" s="303"/>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986"/>
      <c r="B426" s="242"/>
      <c r="C426" s="241"/>
      <c r="D426" s="242"/>
      <c r="E426" s="304"/>
      <c r="F426" s="305"/>
      <c r="G426" s="226"/>
      <c r="H426" s="183"/>
      <c r="I426" s="183"/>
      <c r="J426" s="183"/>
      <c r="K426" s="183"/>
      <c r="L426" s="183"/>
      <c r="M426" s="183"/>
      <c r="N426" s="183"/>
      <c r="O426" s="183"/>
      <c r="P426" s="227"/>
      <c r="Q426" s="979"/>
      <c r="R426" s="980"/>
      <c r="S426" s="980"/>
      <c r="T426" s="980"/>
      <c r="U426" s="980"/>
      <c r="V426" s="980"/>
      <c r="W426" s="980"/>
      <c r="X426" s="980"/>
      <c r="Y426" s="980"/>
      <c r="Z426" s="980"/>
      <c r="AA426" s="981"/>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986"/>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x14ac:dyDescent="0.15">
      <c r="A428" s="986"/>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x14ac:dyDescent="0.15">
      <c r="A429" s="986"/>
      <c r="B429" s="242"/>
      <c r="C429" s="304"/>
      <c r="D429" s="984"/>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customHeight="1" x14ac:dyDescent="0.15">
      <c r="A430" s="986"/>
      <c r="B430" s="242"/>
      <c r="C430" s="239" t="s">
        <v>587</v>
      </c>
      <c r="D430" s="240"/>
      <c r="E430" s="228" t="s">
        <v>315</v>
      </c>
      <c r="F430" s="438"/>
      <c r="G430" s="230" t="s">
        <v>204</v>
      </c>
      <c r="H430" s="177"/>
      <c r="I430" s="177"/>
      <c r="J430" s="231" t="s">
        <v>634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81" t="str">
        <f>IF(SUBSTITUTE($J$430,"-","")="","0","1")</f>
        <v>0</v>
      </c>
    </row>
    <row r="431" spans="1:51" ht="18.75" customHeight="1" x14ac:dyDescent="0.15">
      <c r="A431" s="986"/>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459</v>
      </c>
      <c r="AJ431" s="203"/>
      <c r="AK431" s="203"/>
      <c r="AL431" s="204"/>
      <c r="AM431" s="203" t="s">
        <v>460</v>
      </c>
      <c r="AN431" s="203"/>
      <c r="AO431" s="203"/>
      <c r="AP431" s="204"/>
      <c r="AQ431" s="204" t="s">
        <v>184</v>
      </c>
      <c r="AR431" s="188"/>
      <c r="AS431" s="188"/>
      <c r="AT431" s="189"/>
      <c r="AU431" s="165" t="s">
        <v>133</v>
      </c>
      <c r="AV431" s="165"/>
      <c r="AW431" s="165"/>
      <c r="AX431" s="166"/>
      <c r="AY431">
        <f>COUNTA($G$433)</f>
        <v>1</v>
      </c>
    </row>
    <row r="432" spans="1:51" ht="18.75" customHeight="1" x14ac:dyDescent="0.15">
      <c r="A432" s="986"/>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t="s">
        <v>634</v>
      </c>
      <c r="AF432" s="167"/>
      <c r="AG432" s="168" t="s">
        <v>185</v>
      </c>
      <c r="AH432" s="191"/>
      <c r="AI432" s="205"/>
      <c r="AJ432" s="205"/>
      <c r="AK432" s="205"/>
      <c r="AL432" s="206"/>
      <c r="AM432" s="205"/>
      <c r="AN432" s="205"/>
      <c r="AO432" s="205"/>
      <c r="AP432" s="206"/>
      <c r="AQ432" s="220" t="s">
        <v>634</v>
      </c>
      <c r="AR432" s="167"/>
      <c r="AS432" s="168" t="s">
        <v>185</v>
      </c>
      <c r="AT432" s="191"/>
      <c r="AU432" s="167" t="s">
        <v>634</v>
      </c>
      <c r="AV432" s="167"/>
      <c r="AW432" s="168" t="s">
        <v>175</v>
      </c>
      <c r="AX432" s="169"/>
      <c r="AY432">
        <f>$AY$431</f>
        <v>1</v>
      </c>
    </row>
    <row r="433" spans="1:51" ht="23.25" customHeight="1" x14ac:dyDescent="0.15">
      <c r="A433" s="986"/>
      <c r="B433" s="242"/>
      <c r="C433" s="241"/>
      <c r="D433" s="242"/>
      <c r="E433" s="185"/>
      <c r="F433" s="186"/>
      <c r="G433" s="221" t="s">
        <v>634</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634</v>
      </c>
      <c r="AC433" s="164"/>
      <c r="AD433" s="164"/>
      <c r="AE433" s="155" t="s">
        <v>634</v>
      </c>
      <c r="AF433" s="156"/>
      <c r="AG433" s="156"/>
      <c r="AH433" s="156"/>
      <c r="AI433" s="155" t="s">
        <v>634</v>
      </c>
      <c r="AJ433" s="156"/>
      <c r="AK433" s="156"/>
      <c r="AL433" s="156"/>
      <c r="AM433" s="155" t="s">
        <v>634</v>
      </c>
      <c r="AN433" s="156"/>
      <c r="AO433" s="156"/>
      <c r="AP433" s="157"/>
      <c r="AQ433" s="155" t="s">
        <v>634</v>
      </c>
      <c r="AR433" s="156"/>
      <c r="AS433" s="156"/>
      <c r="AT433" s="157"/>
      <c r="AU433" s="156" t="s">
        <v>634</v>
      </c>
      <c r="AV433" s="156"/>
      <c r="AW433" s="156"/>
      <c r="AX433" s="197"/>
      <c r="AY433">
        <f t="shared" ref="AY433:AY435" si="63">$AY$431</f>
        <v>1</v>
      </c>
    </row>
    <row r="434" spans="1:51" ht="23.25" customHeight="1" x14ac:dyDescent="0.15">
      <c r="A434" s="986"/>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634</v>
      </c>
      <c r="AC434" s="213"/>
      <c r="AD434" s="213"/>
      <c r="AE434" s="155" t="s">
        <v>634</v>
      </c>
      <c r="AF434" s="156"/>
      <c r="AG434" s="156"/>
      <c r="AH434" s="157"/>
      <c r="AI434" s="155" t="s">
        <v>634</v>
      </c>
      <c r="AJ434" s="156"/>
      <c r="AK434" s="156"/>
      <c r="AL434" s="156"/>
      <c r="AM434" s="155" t="s">
        <v>634</v>
      </c>
      <c r="AN434" s="156"/>
      <c r="AO434" s="156"/>
      <c r="AP434" s="157"/>
      <c r="AQ434" s="155" t="s">
        <v>634</v>
      </c>
      <c r="AR434" s="156"/>
      <c r="AS434" s="156"/>
      <c r="AT434" s="157"/>
      <c r="AU434" s="156" t="s">
        <v>634</v>
      </c>
      <c r="AV434" s="156"/>
      <c r="AW434" s="156"/>
      <c r="AX434" s="197"/>
      <c r="AY434">
        <f t="shared" si="63"/>
        <v>1</v>
      </c>
    </row>
    <row r="435" spans="1:51" ht="23.25" customHeight="1" x14ac:dyDescent="0.15">
      <c r="A435" s="986"/>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176</v>
      </c>
      <c r="AC435" s="199"/>
      <c r="AD435" s="199"/>
      <c r="AE435" s="155" t="s">
        <v>634</v>
      </c>
      <c r="AF435" s="156"/>
      <c r="AG435" s="156"/>
      <c r="AH435" s="157"/>
      <c r="AI435" s="155" t="s">
        <v>634</v>
      </c>
      <c r="AJ435" s="156"/>
      <c r="AK435" s="156"/>
      <c r="AL435" s="156"/>
      <c r="AM435" s="155" t="s">
        <v>634</v>
      </c>
      <c r="AN435" s="156"/>
      <c r="AO435" s="156"/>
      <c r="AP435" s="157"/>
      <c r="AQ435" s="155" t="s">
        <v>634</v>
      </c>
      <c r="AR435" s="156"/>
      <c r="AS435" s="156"/>
      <c r="AT435" s="157"/>
      <c r="AU435" s="156" t="s">
        <v>634</v>
      </c>
      <c r="AV435" s="156"/>
      <c r="AW435" s="156"/>
      <c r="AX435" s="197"/>
      <c r="AY435">
        <f t="shared" si="63"/>
        <v>1</v>
      </c>
    </row>
    <row r="436" spans="1:51" ht="18.75" hidden="1" customHeight="1" x14ac:dyDescent="0.15">
      <c r="A436" s="986"/>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459</v>
      </c>
      <c r="AJ436" s="203"/>
      <c r="AK436" s="203"/>
      <c r="AL436" s="204"/>
      <c r="AM436" s="203" t="s">
        <v>460</v>
      </c>
      <c r="AN436" s="203"/>
      <c r="AO436" s="203"/>
      <c r="AP436" s="204"/>
      <c r="AQ436" s="204" t="s">
        <v>184</v>
      </c>
      <c r="AR436" s="188"/>
      <c r="AS436" s="188"/>
      <c r="AT436" s="189"/>
      <c r="AU436" s="165" t="s">
        <v>133</v>
      </c>
      <c r="AV436" s="165"/>
      <c r="AW436" s="165"/>
      <c r="AX436" s="166"/>
      <c r="AY436">
        <f>COUNTA($G$438)</f>
        <v>1</v>
      </c>
    </row>
    <row r="437" spans="1:51" ht="18.75" hidden="1" customHeight="1" x14ac:dyDescent="0.15">
      <c r="A437" s="986"/>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1</v>
      </c>
    </row>
    <row r="438" spans="1:51" ht="23.25" hidden="1" customHeight="1" x14ac:dyDescent="0.15">
      <c r="A438" s="986"/>
      <c r="B438" s="242"/>
      <c r="C438" s="241"/>
      <c r="D438" s="242"/>
      <c r="E438" s="185"/>
      <c r="F438" s="186"/>
      <c r="G438" s="221" t="s">
        <v>634</v>
      </c>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t="s">
        <v>634</v>
      </c>
      <c r="AC438" s="164"/>
      <c r="AD438" s="164"/>
      <c r="AE438" s="155" t="s">
        <v>634</v>
      </c>
      <c r="AF438" s="156"/>
      <c r="AG438" s="156"/>
      <c r="AH438" s="156"/>
      <c r="AI438" s="155" t="s">
        <v>634</v>
      </c>
      <c r="AJ438" s="156"/>
      <c r="AK438" s="156"/>
      <c r="AL438" s="156"/>
      <c r="AM438" s="155"/>
      <c r="AN438" s="156"/>
      <c r="AO438" s="156"/>
      <c r="AP438" s="157"/>
      <c r="AQ438" s="155" t="s">
        <v>634</v>
      </c>
      <c r="AR438" s="156"/>
      <c r="AS438" s="156"/>
      <c r="AT438" s="157"/>
      <c r="AU438" s="156" t="s">
        <v>634</v>
      </c>
      <c r="AV438" s="156"/>
      <c r="AW438" s="156"/>
      <c r="AX438" s="197"/>
      <c r="AY438">
        <f t="shared" ref="AY438:AY440" si="64">$AY$436</f>
        <v>1</v>
      </c>
    </row>
    <row r="439" spans="1:51" ht="23.25" hidden="1" customHeight="1" x14ac:dyDescent="0.15">
      <c r="A439" s="986"/>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t="s">
        <v>634</v>
      </c>
      <c r="AC439" s="213"/>
      <c r="AD439" s="213"/>
      <c r="AE439" s="155" t="s">
        <v>634</v>
      </c>
      <c r="AF439" s="156"/>
      <c r="AG439" s="156"/>
      <c r="AH439" s="157"/>
      <c r="AI439" s="155" t="s">
        <v>634</v>
      </c>
      <c r="AJ439" s="156"/>
      <c r="AK439" s="156"/>
      <c r="AL439" s="156"/>
      <c r="AM439" s="155"/>
      <c r="AN439" s="156"/>
      <c r="AO439" s="156"/>
      <c r="AP439" s="157"/>
      <c r="AQ439" s="155" t="s">
        <v>634</v>
      </c>
      <c r="AR439" s="156"/>
      <c r="AS439" s="156"/>
      <c r="AT439" s="157"/>
      <c r="AU439" s="156" t="s">
        <v>634</v>
      </c>
      <c r="AV439" s="156"/>
      <c r="AW439" s="156"/>
      <c r="AX439" s="197"/>
      <c r="AY439">
        <f t="shared" si="64"/>
        <v>1</v>
      </c>
    </row>
    <row r="440" spans="1:51" ht="23.25" hidden="1" customHeight="1" x14ac:dyDescent="0.15">
      <c r="A440" s="986"/>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176</v>
      </c>
      <c r="AC440" s="199"/>
      <c r="AD440" s="199"/>
      <c r="AE440" s="155" t="s">
        <v>634</v>
      </c>
      <c r="AF440" s="156"/>
      <c r="AG440" s="156"/>
      <c r="AH440" s="157"/>
      <c r="AI440" s="155" t="s">
        <v>634</v>
      </c>
      <c r="AJ440" s="156"/>
      <c r="AK440" s="156"/>
      <c r="AL440" s="156"/>
      <c r="AM440" s="155"/>
      <c r="AN440" s="156"/>
      <c r="AO440" s="156"/>
      <c r="AP440" s="157"/>
      <c r="AQ440" s="155" t="s">
        <v>634</v>
      </c>
      <c r="AR440" s="156"/>
      <c r="AS440" s="156"/>
      <c r="AT440" s="157"/>
      <c r="AU440" s="156" t="s">
        <v>634</v>
      </c>
      <c r="AV440" s="156"/>
      <c r="AW440" s="156"/>
      <c r="AX440" s="197"/>
      <c r="AY440">
        <f t="shared" si="64"/>
        <v>1</v>
      </c>
    </row>
    <row r="441" spans="1:51" ht="18.75" hidden="1" customHeight="1" x14ac:dyDescent="0.15">
      <c r="A441" s="986"/>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459</v>
      </c>
      <c r="AJ441" s="203"/>
      <c r="AK441" s="203"/>
      <c r="AL441" s="204"/>
      <c r="AM441" s="203" t="s">
        <v>460</v>
      </c>
      <c r="AN441" s="203"/>
      <c r="AO441" s="203"/>
      <c r="AP441" s="204"/>
      <c r="AQ441" s="204" t="s">
        <v>184</v>
      </c>
      <c r="AR441" s="188"/>
      <c r="AS441" s="188"/>
      <c r="AT441" s="189"/>
      <c r="AU441" s="165" t="s">
        <v>133</v>
      </c>
      <c r="AV441" s="165"/>
      <c r="AW441" s="165"/>
      <c r="AX441" s="166"/>
      <c r="AY441">
        <f>COUNTA($G$443)</f>
        <v>1</v>
      </c>
    </row>
    <row r="442" spans="1:51" ht="18.75" hidden="1" customHeight="1" x14ac:dyDescent="0.15">
      <c r="A442" s="986"/>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1</v>
      </c>
    </row>
    <row r="443" spans="1:51" ht="23.25" hidden="1" customHeight="1" x14ac:dyDescent="0.15">
      <c r="A443" s="986"/>
      <c r="B443" s="242"/>
      <c r="C443" s="241"/>
      <c r="D443" s="242"/>
      <c r="E443" s="185"/>
      <c r="F443" s="186"/>
      <c r="G443" s="221" t="s">
        <v>634</v>
      </c>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1</v>
      </c>
    </row>
    <row r="444" spans="1:51" ht="23.25" hidden="1" customHeight="1" x14ac:dyDescent="0.15">
      <c r="A444" s="986"/>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1</v>
      </c>
    </row>
    <row r="445" spans="1:51" ht="23.25" hidden="1" customHeight="1" x14ac:dyDescent="0.15">
      <c r="A445" s="986"/>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176</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1</v>
      </c>
    </row>
    <row r="446" spans="1:51" ht="18.75" hidden="1" customHeight="1" x14ac:dyDescent="0.15">
      <c r="A446" s="986"/>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459</v>
      </c>
      <c r="AJ446" s="203"/>
      <c r="AK446" s="203"/>
      <c r="AL446" s="204"/>
      <c r="AM446" s="203" t="s">
        <v>460</v>
      </c>
      <c r="AN446" s="203"/>
      <c r="AO446" s="203"/>
      <c r="AP446" s="204"/>
      <c r="AQ446" s="204" t="s">
        <v>184</v>
      </c>
      <c r="AR446" s="188"/>
      <c r="AS446" s="188"/>
      <c r="AT446" s="189"/>
      <c r="AU446" s="165" t="s">
        <v>133</v>
      </c>
      <c r="AV446" s="165"/>
      <c r="AW446" s="165"/>
      <c r="AX446" s="166"/>
      <c r="AY446">
        <f>COUNTA($G$448)</f>
        <v>1</v>
      </c>
    </row>
    <row r="447" spans="1:51" ht="18.75" hidden="1" customHeight="1" x14ac:dyDescent="0.15">
      <c r="A447" s="986"/>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1</v>
      </c>
    </row>
    <row r="448" spans="1:51" ht="23.25" hidden="1" customHeight="1" x14ac:dyDescent="0.15">
      <c r="A448" s="986"/>
      <c r="B448" s="242"/>
      <c r="C448" s="241"/>
      <c r="D448" s="242"/>
      <c r="E448" s="185"/>
      <c r="F448" s="186"/>
      <c r="G448" s="221" t="s">
        <v>634</v>
      </c>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1</v>
      </c>
    </row>
    <row r="449" spans="1:51" ht="23.25" hidden="1" customHeight="1" x14ac:dyDescent="0.15">
      <c r="A449" s="986"/>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1</v>
      </c>
    </row>
    <row r="450" spans="1:51" ht="23.25" hidden="1" customHeight="1" x14ac:dyDescent="0.15">
      <c r="A450" s="986"/>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176</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1</v>
      </c>
    </row>
    <row r="451" spans="1:51" ht="18.75" hidden="1" customHeight="1" x14ac:dyDescent="0.15">
      <c r="A451" s="986"/>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459</v>
      </c>
      <c r="AJ451" s="203"/>
      <c r="AK451" s="203"/>
      <c r="AL451" s="204"/>
      <c r="AM451" s="203" t="s">
        <v>460</v>
      </c>
      <c r="AN451" s="203"/>
      <c r="AO451" s="203"/>
      <c r="AP451" s="204"/>
      <c r="AQ451" s="204" t="s">
        <v>184</v>
      </c>
      <c r="AR451" s="188"/>
      <c r="AS451" s="188"/>
      <c r="AT451" s="189"/>
      <c r="AU451" s="165" t="s">
        <v>133</v>
      </c>
      <c r="AV451" s="165"/>
      <c r="AW451" s="165"/>
      <c r="AX451" s="166"/>
      <c r="AY451">
        <f>COUNTA($G$453)</f>
        <v>1</v>
      </c>
    </row>
    <row r="452" spans="1:51" ht="18.75" hidden="1" customHeight="1" x14ac:dyDescent="0.15">
      <c r="A452" s="986"/>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1</v>
      </c>
    </row>
    <row r="453" spans="1:51" ht="23.25" hidden="1" customHeight="1" x14ac:dyDescent="0.15">
      <c r="A453" s="986"/>
      <c r="B453" s="242"/>
      <c r="C453" s="241"/>
      <c r="D453" s="242"/>
      <c r="E453" s="185"/>
      <c r="F453" s="186"/>
      <c r="G453" s="221" t="s">
        <v>634</v>
      </c>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1</v>
      </c>
    </row>
    <row r="454" spans="1:51" ht="23.25" hidden="1" customHeight="1" x14ac:dyDescent="0.15">
      <c r="A454" s="986"/>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1</v>
      </c>
    </row>
    <row r="455" spans="1:51" ht="23.25" hidden="1" customHeight="1" x14ac:dyDescent="0.15">
      <c r="A455" s="986"/>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176</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1</v>
      </c>
    </row>
    <row r="456" spans="1:51" ht="18.75" customHeight="1" x14ac:dyDescent="0.15">
      <c r="A456" s="986"/>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459</v>
      </c>
      <c r="AJ456" s="203"/>
      <c r="AK456" s="203"/>
      <c r="AL456" s="204"/>
      <c r="AM456" s="203" t="s">
        <v>460</v>
      </c>
      <c r="AN456" s="203"/>
      <c r="AO456" s="203"/>
      <c r="AP456" s="204"/>
      <c r="AQ456" s="204" t="s">
        <v>184</v>
      </c>
      <c r="AR456" s="188"/>
      <c r="AS456" s="188"/>
      <c r="AT456" s="189"/>
      <c r="AU456" s="165" t="s">
        <v>133</v>
      </c>
      <c r="AV456" s="165"/>
      <c r="AW456" s="165"/>
      <c r="AX456" s="166"/>
      <c r="AY456">
        <f>COUNTA($G$458)</f>
        <v>1</v>
      </c>
    </row>
    <row r="457" spans="1:51" ht="18.75" customHeight="1" x14ac:dyDescent="0.15">
      <c r="A457" s="986"/>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t="s">
        <v>634</v>
      </c>
      <c r="AF457" s="167"/>
      <c r="AG457" s="168" t="s">
        <v>185</v>
      </c>
      <c r="AH457" s="191"/>
      <c r="AI457" s="205"/>
      <c r="AJ457" s="205"/>
      <c r="AK457" s="205"/>
      <c r="AL457" s="206"/>
      <c r="AM457" s="205"/>
      <c r="AN457" s="205"/>
      <c r="AO457" s="205"/>
      <c r="AP457" s="206"/>
      <c r="AQ457" s="220" t="s">
        <v>634</v>
      </c>
      <c r="AR457" s="167"/>
      <c r="AS457" s="168" t="s">
        <v>185</v>
      </c>
      <c r="AT457" s="191"/>
      <c r="AU457" s="220" t="s">
        <v>634</v>
      </c>
      <c r="AV457" s="167"/>
      <c r="AW457" s="168" t="s">
        <v>175</v>
      </c>
      <c r="AX457" s="169"/>
      <c r="AY457">
        <f>$AY$456</f>
        <v>1</v>
      </c>
    </row>
    <row r="458" spans="1:51" ht="23.25" customHeight="1" x14ac:dyDescent="0.15">
      <c r="A458" s="986"/>
      <c r="B458" s="242"/>
      <c r="C458" s="241"/>
      <c r="D458" s="242"/>
      <c r="E458" s="185"/>
      <c r="F458" s="186"/>
      <c r="G458" s="221" t="s">
        <v>634</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t="s">
        <v>634</v>
      </c>
      <c r="AC458" s="164"/>
      <c r="AD458" s="164"/>
      <c r="AE458" s="155" t="s">
        <v>634</v>
      </c>
      <c r="AF458" s="156"/>
      <c r="AG458" s="156"/>
      <c r="AH458" s="156"/>
      <c r="AI458" s="155" t="s">
        <v>634</v>
      </c>
      <c r="AJ458" s="156"/>
      <c r="AK458" s="156"/>
      <c r="AL458" s="156"/>
      <c r="AM458" s="155" t="s">
        <v>634</v>
      </c>
      <c r="AN458" s="156"/>
      <c r="AO458" s="156"/>
      <c r="AP458" s="157"/>
      <c r="AQ458" s="155" t="s">
        <v>634</v>
      </c>
      <c r="AR458" s="156"/>
      <c r="AS458" s="156"/>
      <c r="AT458" s="157"/>
      <c r="AU458" s="156" t="s">
        <v>634</v>
      </c>
      <c r="AV458" s="156"/>
      <c r="AW458" s="156"/>
      <c r="AX458" s="197"/>
      <c r="AY458">
        <f t="shared" ref="AY458:AY460" si="68">$AY$456</f>
        <v>1</v>
      </c>
    </row>
    <row r="459" spans="1:51" ht="23.25" customHeight="1" x14ac:dyDescent="0.15">
      <c r="A459" s="986"/>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t="s">
        <v>634</v>
      </c>
      <c r="AC459" s="213"/>
      <c r="AD459" s="213"/>
      <c r="AE459" s="155" t="s">
        <v>634</v>
      </c>
      <c r="AF459" s="156"/>
      <c r="AG459" s="156"/>
      <c r="AH459" s="157"/>
      <c r="AI459" s="155" t="s">
        <v>634</v>
      </c>
      <c r="AJ459" s="156"/>
      <c r="AK459" s="156"/>
      <c r="AL459" s="156"/>
      <c r="AM459" s="155" t="s">
        <v>634</v>
      </c>
      <c r="AN459" s="156"/>
      <c r="AO459" s="156"/>
      <c r="AP459" s="157"/>
      <c r="AQ459" s="155" t="s">
        <v>634</v>
      </c>
      <c r="AR459" s="156"/>
      <c r="AS459" s="156"/>
      <c r="AT459" s="157"/>
      <c r="AU459" s="156" t="s">
        <v>634</v>
      </c>
      <c r="AV459" s="156"/>
      <c r="AW459" s="156"/>
      <c r="AX459" s="197"/>
      <c r="AY459">
        <f t="shared" si="68"/>
        <v>1</v>
      </c>
    </row>
    <row r="460" spans="1:51" ht="23.25" customHeight="1" x14ac:dyDescent="0.15">
      <c r="A460" s="986"/>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t="s">
        <v>634</v>
      </c>
      <c r="AF460" s="156"/>
      <c r="AG460" s="156"/>
      <c r="AH460" s="157"/>
      <c r="AI460" s="155" t="s">
        <v>634</v>
      </c>
      <c r="AJ460" s="156"/>
      <c r="AK460" s="156"/>
      <c r="AL460" s="156"/>
      <c r="AM460" s="155" t="s">
        <v>634</v>
      </c>
      <c r="AN460" s="156"/>
      <c r="AO460" s="156"/>
      <c r="AP460" s="157"/>
      <c r="AQ460" s="155" t="s">
        <v>634</v>
      </c>
      <c r="AR460" s="156"/>
      <c r="AS460" s="156"/>
      <c r="AT460" s="157"/>
      <c r="AU460" s="156" t="s">
        <v>634</v>
      </c>
      <c r="AV460" s="156"/>
      <c r="AW460" s="156"/>
      <c r="AX460" s="197"/>
      <c r="AY460">
        <f t="shared" si="68"/>
        <v>1</v>
      </c>
    </row>
    <row r="461" spans="1:51" ht="18.75" hidden="1" customHeight="1" x14ac:dyDescent="0.15">
      <c r="A461" s="986"/>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459</v>
      </c>
      <c r="AJ461" s="203"/>
      <c r="AK461" s="203"/>
      <c r="AL461" s="204"/>
      <c r="AM461" s="203" t="s">
        <v>460</v>
      </c>
      <c r="AN461" s="203"/>
      <c r="AO461" s="203"/>
      <c r="AP461" s="204"/>
      <c r="AQ461" s="204" t="s">
        <v>184</v>
      </c>
      <c r="AR461" s="188"/>
      <c r="AS461" s="188"/>
      <c r="AT461" s="189"/>
      <c r="AU461" s="165" t="s">
        <v>133</v>
      </c>
      <c r="AV461" s="165"/>
      <c r="AW461" s="165"/>
      <c r="AX461" s="166"/>
      <c r="AY461">
        <f>COUNTA($G$463)</f>
        <v>1</v>
      </c>
    </row>
    <row r="462" spans="1:51" ht="18.75" hidden="1" customHeight="1" x14ac:dyDescent="0.15">
      <c r="A462" s="986"/>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1</v>
      </c>
    </row>
    <row r="463" spans="1:51" ht="23.25" hidden="1" customHeight="1" x14ac:dyDescent="0.15">
      <c r="A463" s="986"/>
      <c r="B463" s="242"/>
      <c r="C463" s="241"/>
      <c r="D463" s="242"/>
      <c r="E463" s="185"/>
      <c r="F463" s="186"/>
      <c r="G463" s="221" t="s">
        <v>634</v>
      </c>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1</v>
      </c>
    </row>
    <row r="464" spans="1:51" ht="23.25" hidden="1" customHeight="1" x14ac:dyDescent="0.15">
      <c r="A464" s="986"/>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1</v>
      </c>
    </row>
    <row r="465" spans="1:51" ht="23.25" hidden="1" customHeight="1" x14ac:dyDescent="0.15">
      <c r="A465" s="986"/>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1</v>
      </c>
    </row>
    <row r="466" spans="1:51" ht="18.75" hidden="1" customHeight="1" x14ac:dyDescent="0.15">
      <c r="A466" s="986"/>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459</v>
      </c>
      <c r="AJ466" s="203"/>
      <c r="AK466" s="203"/>
      <c r="AL466" s="204"/>
      <c r="AM466" s="203" t="s">
        <v>460</v>
      </c>
      <c r="AN466" s="203"/>
      <c r="AO466" s="203"/>
      <c r="AP466" s="204"/>
      <c r="AQ466" s="204" t="s">
        <v>184</v>
      </c>
      <c r="AR466" s="188"/>
      <c r="AS466" s="188"/>
      <c r="AT466" s="189"/>
      <c r="AU466" s="165" t="s">
        <v>133</v>
      </c>
      <c r="AV466" s="165"/>
      <c r="AW466" s="165"/>
      <c r="AX466" s="166"/>
      <c r="AY466">
        <f>COUNTA($G$468)</f>
        <v>1</v>
      </c>
    </row>
    <row r="467" spans="1:51" ht="18.75" hidden="1" customHeight="1" x14ac:dyDescent="0.15">
      <c r="A467" s="986"/>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1</v>
      </c>
    </row>
    <row r="468" spans="1:51" ht="23.25" hidden="1" customHeight="1" x14ac:dyDescent="0.15">
      <c r="A468" s="986"/>
      <c r="B468" s="242"/>
      <c r="C468" s="241"/>
      <c r="D468" s="242"/>
      <c r="E468" s="185"/>
      <c r="F468" s="186"/>
      <c r="G468" s="221" t="s">
        <v>634</v>
      </c>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1</v>
      </c>
    </row>
    <row r="469" spans="1:51" ht="23.25" hidden="1" customHeight="1" x14ac:dyDescent="0.15">
      <c r="A469" s="986"/>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1</v>
      </c>
    </row>
    <row r="470" spans="1:51" ht="23.25" hidden="1" customHeight="1" x14ac:dyDescent="0.15">
      <c r="A470" s="986"/>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1</v>
      </c>
    </row>
    <row r="471" spans="1:51" ht="18.75" hidden="1" customHeight="1" x14ac:dyDescent="0.15">
      <c r="A471" s="986"/>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459</v>
      </c>
      <c r="AJ471" s="203"/>
      <c r="AK471" s="203"/>
      <c r="AL471" s="204"/>
      <c r="AM471" s="203" t="s">
        <v>460</v>
      </c>
      <c r="AN471" s="203"/>
      <c r="AO471" s="203"/>
      <c r="AP471" s="204"/>
      <c r="AQ471" s="204" t="s">
        <v>184</v>
      </c>
      <c r="AR471" s="188"/>
      <c r="AS471" s="188"/>
      <c r="AT471" s="189"/>
      <c r="AU471" s="165" t="s">
        <v>133</v>
      </c>
      <c r="AV471" s="165"/>
      <c r="AW471" s="165"/>
      <c r="AX471" s="166"/>
      <c r="AY471">
        <f>COUNTA($G$473)</f>
        <v>1</v>
      </c>
    </row>
    <row r="472" spans="1:51" ht="18.75" hidden="1" customHeight="1" x14ac:dyDescent="0.15">
      <c r="A472" s="986"/>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1</v>
      </c>
    </row>
    <row r="473" spans="1:51" ht="23.25" hidden="1" customHeight="1" x14ac:dyDescent="0.15">
      <c r="A473" s="986"/>
      <c r="B473" s="242"/>
      <c r="C473" s="241"/>
      <c r="D473" s="242"/>
      <c r="E473" s="185"/>
      <c r="F473" s="186"/>
      <c r="G473" s="221" t="s">
        <v>634</v>
      </c>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1</v>
      </c>
    </row>
    <row r="474" spans="1:51" ht="23.25" hidden="1" customHeight="1" x14ac:dyDescent="0.15">
      <c r="A474" s="986"/>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1</v>
      </c>
    </row>
    <row r="475" spans="1:51" ht="23.25" hidden="1" customHeight="1" x14ac:dyDescent="0.15">
      <c r="A475" s="986"/>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1</v>
      </c>
    </row>
    <row r="476" spans="1:51" ht="18.75" hidden="1" customHeight="1" x14ac:dyDescent="0.15">
      <c r="A476" s="986"/>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459</v>
      </c>
      <c r="AJ476" s="203"/>
      <c r="AK476" s="203"/>
      <c r="AL476" s="204"/>
      <c r="AM476" s="203" t="s">
        <v>460</v>
      </c>
      <c r="AN476" s="203"/>
      <c r="AO476" s="203"/>
      <c r="AP476" s="204"/>
      <c r="AQ476" s="204" t="s">
        <v>184</v>
      </c>
      <c r="AR476" s="188"/>
      <c r="AS476" s="188"/>
      <c r="AT476" s="189"/>
      <c r="AU476" s="165" t="s">
        <v>133</v>
      </c>
      <c r="AV476" s="165"/>
      <c r="AW476" s="165"/>
      <c r="AX476" s="166"/>
      <c r="AY476">
        <f>COUNTA($G$478)</f>
        <v>1</v>
      </c>
    </row>
    <row r="477" spans="1:51" ht="18.75" hidden="1" customHeight="1" x14ac:dyDescent="0.15">
      <c r="A477" s="986"/>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1</v>
      </c>
    </row>
    <row r="478" spans="1:51" ht="23.25" hidden="1" customHeight="1" x14ac:dyDescent="0.15">
      <c r="A478" s="986"/>
      <c r="B478" s="242"/>
      <c r="C478" s="241"/>
      <c r="D478" s="242"/>
      <c r="E478" s="185"/>
      <c r="F478" s="186"/>
      <c r="G478" s="221" t="s">
        <v>634</v>
      </c>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1</v>
      </c>
    </row>
    <row r="479" spans="1:51" ht="23.25" hidden="1" customHeight="1" x14ac:dyDescent="0.15">
      <c r="A479" s="986"/>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1</v>
      </c>
    </row>
    <row r="480" spans="1:51" ht="23.25" hidden="1" customHeight="1" x14ac:dyDescent="0.15">
      <c r="A480" s="986"/>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1</v>
      </c>
    </row>
    <row r="481" spans="1:51" ht="23.85" customHeight="1" x14ac:dyDescent="0.15">
      <c r="A481" s="986"/>
      <c r="B481" s="242"/>
      <c r="C481" s="241"/>
      <c r="D481" s="242"/>
      <c r="E481" s="176" t="s">
        <v>323</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1</v>
      </c>
    </row>
    <row r="482" spans="1:51" ht="24.75" customHeight="1" x14ac:dyDescent="0.15">
      <c r="A482" s="986"/>
      <c r="B482" s="242"/>
      <c r="C482" s="241"/>
      <c r="D482" s="242"/>
      <c r="E482" s="179" t="s">
        <v>634</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1</v>
      </c>
    </row>
    <row r="483" spans="1:51" ht="24.75" customHeight="1" thickBot="1" x14ac:dyDescent="0.2">
      <c r="A483" s="986"/>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1</v>
      </c>
    </row>
    <row r="484" spans="1:51" ht="34.5" hidden="1" customHeight="1" x14ac:dyDescent="0.15">
      <c r="A484" s="986"/>
      <c r="B484" s="242"/>
      <c r="C484" s="241"/>
      <c r="D484" s="242"/>
      <c r="E484" s="228" t="s">
        <v>318</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81" t="str">
        <f>IF(SUBSTITUTE($J$484,"-","")="","0","1")</f>
        <v>0</v>
      </c>
    </row>
    <row r="485" spans="1:51" ht="18.75" hidden="1" customHeight="1" x14ac:dyDescent="0.15">
      <c r="A485" s="986"/>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459</v>
      </c>
      <c r="AJ485" s="203"/>
      <c r="AK485" s="203"/>
      <c r="AL485" s="204"/>
      <c r="AM485" s="203" t="s">
        <v>460</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986"/>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986"/>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986"/>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986"/>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176</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986"/>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459</v>
      </c>
      <c r="AJ490" s="203"/>
      <c r="AK490" s="203"/>
      <c r="AL490" s="204"/>
      <c r="AM490" s="203" t="s">
        <v>460</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986"/>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986"/>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986"/>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986"/>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176</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986"/>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459</v>
      </c>
      <c r="AJ495" s="203"/>
      <c r="AK495" s="203"/>
      <c r="AL495" s="204"/>
      <c r="AM495" s="203" t="s">
        <v>460</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986"/>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986"/>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986"/>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986"/>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176</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986"/>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459</v>
      </c>
      <c r="AJ500" s="203"/>
      <c r="AK500" s="203"/>
      <c r="AL500" s="204"/>
      <c r="AM500" s="203" t="s">
        <v>460</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986"/>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986"/>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986"/>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986"/>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176</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986"/>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459</v>
      </c>
      <c r="AJ505" s="203"/>
      <c r="AK505" s="203"/>
      <c r="AL505" s="204"/>
      <c r="AM505" s="203" t="s">
        <v>460</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986"/>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986"/>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986"/>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986"/>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176</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986"/>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459</v>
      </c>
      <c r="AJ510" s="203"/>
      <c r="AK510" s="203"/>
      <c r="AL510" s="204"/>
      <c r="AM510" s="203" t="s">
        <v>460</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986"/>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986"/>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986"/>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986"/>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986"/>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459</v>
      </c>
      <c r="AJ515" s="203"/>
      <c r="AK515" s="203"/>
      <c r="AL515" s="204"/>
      <c r="AM515" s="203" t="s">
        <v>460</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986"/>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986"/>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986"/>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986"/>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986"/>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459</v>
      </c>
      <c r="AJ520" s="203"/>
      <c r="AK520" s="203"/>
      <c r="AL520" s="204"/>
      <c r="AM520" s="203" t="s">
        <v>460</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986"/>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986"/>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986"/>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986"/>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986"/>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459</v>
      </c>
      <c r="AJ525" s="203"/>
      <c r="AK525" s="203"/>
      <c r="AL525" s="204"/>
      <c r="AM525" s="203" t="s">
        <v>460</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986"/>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986"/>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986"/>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986"/>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986"/>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459</v>
      </c>
      <c r="AJ530" s="203"/>
      <c r="AK530" s="203"/>
      <c r="AL530" s="204"/>
      <c r="AM530" s="203" t="s">
        <v>460</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986"/>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986"/>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986"/>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986"/>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986"/>
      <c r="B535" s="242"/>
      <c r="C535" s="241"/>
      <c r="D535" s="242"/>
      <c r="E535" s="176" t="s">
        <v>324</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986"/>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986"/>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986"/>
      <c r="B538" s="242"/>
      <c r="C538" s="241"/>
      <c r="D538" s="242"/>
      <c r="E538" s="228" t="s">
        <v>319</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81" t="str">
        <f>IF(SUBSTITUTE($J$538,"-","")="","0","1")</f>
        <v>0</v>
      </c>
    </row>
    <row r="539" spans="1:51" ht="18.75" hidden="1" customHeight="1" x14ac:dyDescent="0.15">
      <c r="A539" s="986"/>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459</v>
      </c>
      <c r="AJ539" s="203"/>
      <c r="AK539" s="203"/>
      <c r="AL539" s="204"/>
      <c r="AM539" s="203" t="s">
        <v>460</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986"/>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986"/>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986"/>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986"/>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176</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986"/>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459</v>
      </c>
      <c r="AJ544" s="203"/>
      <c r="AK544" s="203"/>
      <c r="AL544" s="204"/>
      <c r="AM544" s="203" t="s">
        <v>460</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986"/>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986"/>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986"/>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986"/>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176</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986"/>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459</v>
      </c>
      <c r="AJ549" s="203"/>
      <c r="AK549" s="203"/>
      <c r="AL549" s="204"/>
      <c r="AM549" s="203" t="s">
        <v>460</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986"/>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986"/>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986"/>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986"/>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176</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986"/>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459</v>
      </c>
      <c r="AJ554" s="203"/>
      <c r="AK554" s="203"/>
      <c r="AL554" s="204"/>
      <c r="AM554" s="203" t="s">
        <v>460</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986"/>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986"/>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986"/>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986"/>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176</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986"/>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459</v>
      </c>
      <c r="AJ559" s="203"/>
      <c r="AK559" s="203"/>
      <c r="AL559" s="204"/>
      <c r="AM559" s="203" t="s">
        <v>460</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986"/>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986"/>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986"/>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986"/>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176</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986"/>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459</v>
      </c>
      <c r="AJ564" s="203"/>
      <c r="AK564" s="203"/>
      <c r="AL564" s="204"/>
      <c r="AM564" s="203" t="s">
        <v>460</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986"/>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986"/>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986"/>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986"/>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986"/>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459</v>
      </c>
      <c r="AJ569" s="203"/>
      <c r="AK569" s="203"/>
      <c r="AL569" s="204"/>
      <c r="AM569" s="203" t="s">
        <v>460</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986"/>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986"/>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986"/>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986"/>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986"/>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459</v>
      </c>
      <c r="AJ574" s="203"/>
      <c r="AK574" s="203"/>
      <c r="AL574" s="204"/>
      <c r="AM574" s="203" t="s">
        <v>460</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986"/>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986"/>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986"/>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986"/>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986"/>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459</v>
      </c>
      <c r="AJ579" s="203"/>
      <c r="AK579" s="203"/>
      <c r="AL579" s="204"/>
      <c r="AM579" s="203" t="s">
        <v>460</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986"/>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986"/>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986"/>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986"/>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986"/>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459</v>
      </c>
      <c r="AJ584" s="203"/>
      <c r="AK584" s="203"/>
      <c r="AL584" s="204"/>
      <c r="AM584" s="203" t="s">
        <v>460</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986"/>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986"/>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986"/>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986"/>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986"/>
      <c r="B589" s="242"/>
      <c r="C589" s="241"/>
      <c r="D589" s="242"/>
      <c r="E589" s="176" t="s">
        <v>324</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986"/>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986"/>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986"/>
      <c r="B592" s="242"/>
      <c r="C592" s="241"/>
      <c r="D592" s="242"/>
      <c r="E592" s="228" t="s">
        <v>318</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81" t="str">
        <f>IF(SUBSTITUTE($J$592,"-","")="","0","1")</f>
        <v>0</v>
      </c>
    </row>
    <row r="593" spans="1:51" ht="18.75" hidden="1" customHeight="1" x14ac:dyDescent="0.15">
      <c r="A593" s="986"/>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459</v>
      </c>
      <c r="AJ593" s="203"/>
      <c r="AK593" s="203"/>
      <c r="AL593" s="204"/>
      <c r="AM593" s="203" t="s">
        <v>460</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986"/>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986"/>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986"/>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986"/>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176</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986"/>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459</v>
      </c>
      <c r="AJ598" s="203"/>
      <c r="AK598" s="203"/>
      <c r="AL598" s="204"/>
      <c r="AM598" s="203" t="s">
        <v>460</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986"/>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986"/>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986"/>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986"/>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176</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986"/>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459</v>
      </c>
      <c r="AJ603" s="203"/>
      <c r="AK603" s="203"/>
      <c r="AL603" s="204"/>
      <c r="AM603" s="203" t="s">
        <v>460</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986"/>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986"/>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986"/>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986"/>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176</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986"/>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459</v>
      </c>
      <c r="AJ608" s="203"/>
      <c r="AK608" s="203"/>
      <c r="AL608" s="204"/>
      <c r="AM608" s="203" t="s">
        <v>460</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986"/>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986"/>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986"/>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986"/>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176</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986"/>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459</v>
      </c>
      <c r="AJ613" s="203"/>
      <c r="AK613" s="203"/>
      <c r="AL613" s="204"/>
      <c r="AM613" s="203" t="s">
        <v>460</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986"/>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986"/>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986"/>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986"/>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176</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986"/>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459</v>
      </c>
      <c r="AJ618" s="203"/>
      <c r="AK618" s="203"/>
      <c r="AL618" s="204"/>
      <c r="AM618" s="203" t="s">
        <v>460</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986"/>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986"/>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986"/>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986"/>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986"/>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459</v>
      </c>
      <c r="AJ623" s="203"/>
      <c r="AK623" s="203"/>
      <c r="AL623" s="204"/>
      <c r="AM623" s="203" t="s">
        <v>460</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986"/>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986"/>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986"/>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986"/>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986"/>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459</v>
      </c>
      <c r="AJ628" s="203"/>
      <c r="AK628" s="203"/>
      <c r="AL628" s="204"/>
      <c r="AM628" s="203" t="s">
        <v>460</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986"/>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986"/>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986"/>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986"/>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986"/>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459</v>
      </c>
      <c r="AJ633" s="203"/>
      <c r="AK633" s="203"/>
      <c r="AL633" s="204"/>
      <c r="AM633" s="203" t="s">
        <v>460</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986"/>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986"/>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986"/>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986"/>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986"/>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459</v>
      </c>
      <c r="AJ638" s="203"/>
      <c r="AK638" s="203"/>
      <c r="AL638" s="204"/>
      <c r="AM638" s="203" t="s">
        <v>460</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986"/>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986"/>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986"/>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986"/>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986"/>
      <c r="B643" s="242"/>
      <c r="C643" s="241"/>
      <c r="D643" s="242"/>
      <c r="E643" s="176" t="s">
        <v>324</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986"/>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986"/>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986"/>
      <c r="B646" s="242"/>
      <c r="C646" s="241"/>
      <c r="D646" s="242"/>
      <c r="E646" s="228" t="s">
        <v>319</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81" t="str">
        <f>IF(SUBSTITUTE($J$646,"-","")="","0","1")</f>
        <v>0</v>
      </c>
    </row>
    <row r="647" spans="1:51" ht="18.75" hidden="1" customHeight="1" x14ac:dyDescent="0.15">
      <c r="A647" s="986"/>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459</v>
      </c>
      <c r="AJ647" s="203"/>
      <c r="AK647" s="203"/>
      <c r="AL647" s="204"/>
      <c r="AM647" s="203" t="s">
        <v>460</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986"/>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986"/>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986"/>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986"/>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176</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986"/>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459</v>
      </c>
      <c r="AJ652" s="203"/>
      <c r="AK652" s="203"/>
      <c r="AL652" s="204"/>
      <c r="AM652" s="203" t="s">
        <v>460</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986"/>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986"/>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986"/>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986"/>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176</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986"/>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459</v>
      </c>
      <c r="AJ657" s="203"/>
      <c r="AK657" s="203"/>
      <c r="AL657" s="204"/>
      <c r="AM657" s="203" t="s">
        <v>460</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986"/>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986"/>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986"/>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986"/>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176</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986"/>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459</v>
      </c>
      <c r="AJ662" s="203"/>
      <c r="AK662" s="203"/>
      <c r="AL662" s="204"/>
      <c r="AM662" s="203" t="s">
        <v>460</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986"/>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986"/>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986"/>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986"/>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176</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986"/>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459</v>
      </c>
      <c r="AJ667" s="203"/>
      <c r="AK667" s="203"/>
      <c r="AL667" s="204"/>
      <c r="AM667" s="203" t="s">
        <v>460</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986"/>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986"/>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986"/>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986"/>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176</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986"/>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459</v>
      </c>
      <c r="AJ672" s="203"/>
      <c r="AK672" s="203"/>
      <c r="AL672" s="204"/>
      <c r="AM672" s="203" t="s">
        <v>460</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986"/>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986"/>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986"/>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986"/>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986"/>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459</v>
      </c>
      <c r="AJ677" s="203"/>
      <c r="AK677" s="203"/>
      <c r="AL677" s="204"/>
      <c r="AM677" s="203" t="s">
        <v>460</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986"/>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986"/>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986"/>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986"/>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986"/>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459</v>
      </c>
      <c r="AJ682" s="203"/>
      <c r="AK682" s="203"/>
      <c r="AL682" s="204"/>
      <c r="AM682" s="203" t="s">
        <v>460</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986"/>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986"/>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986"/>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986"/>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986"/>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459</v>
      </c>
      <c r="AJ687" s="203"/>
      <c r="AK687" s="203"/>
      <c r="AL687" s="204"/>
      <c r="AM687" s="203" t="s">
        <v>460</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986"/>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986"/>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986"/>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986"/>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x14ac:dyDescent="0.15">
      <c r="A692" s="986"/>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459</v>
      </c>
      <c r="AJ692" s="203"/>
      <c r="AK692" s="203"/>
      <c r="AL692" s="204"/>
      <c r="AM692" s="203" t="s">
        <v>460</v>
      </c>
      <c r="AN692" s="203"/>
      <c r="AO692" s="203"/>
      <c r="AP692" s="204"/>
      <c r="AQ692" s="204" t="s">
        <v>184</v>
      </c>
      <c r="AR692" s="188"/>
      <c r="AS692" s="188"/>
      <c r="AT692" s="189"/>
      <c r="AU692" s="165" t="s">
        <v>133</v>
      </c>
      <c r="AV692" s="165"/>
      <c r="AW692" s="165"/>
      <c r="AX692" s="166"/>
      <c r="AY692">
        <f>COUNTA($G$694)</f>
        <v>0</v>
      </c>
    </row>
    <row r="693" spans="1:51" ht="18.75" hidden="1" customHeight="1" x14ac:dyDescent="0.15">
      <c r="A693" s="986"/>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185</v>
      </c>
      <c r="AH693" s="191"/>
      <c r="AI693" s="205"/>
      <c r="AJ693" s="205"/>
      <c r="AK693" s="205"/>
      <c r="AL693" s="206"/>
      <c r="AM693" s="205"/>
      <c r="AN693" s="205"/>
      <c r="AO693" s="205"/>
      <c r="AP693" s="206"/>
      <c r="AQ693" s="220"/>
      <c r="AR693" s="167"/>
      <c r="AS693" s="168" t="s">
        <v>185</v>
      </c>
      <c r="AT693" s="191"/>
      <c r="AU693" s="167"/>
      <c r="AV693" s="167"/>
      <c r="AW693" s="168" t="s">
        <v>175</v>
      </c>
      <c r="AX693" s="169"/>
      <c r="AY693">
        <f>$AY$692</f>
        <v>0</v>
      </c>
    </row>
    <row r="694" spans="1:51" ht="23.25" hidden="1" customHeight="1" x14ac:dyDescent="0.15">
      <c r="A694" s="986"/>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x14ac:dyDescent="0.15">
      <c r="A695" s="986"/>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x14ac:dyDescent="0.15">
      <c r="A696" s="986"/>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85" hidden="1" customHeight="1" x14ac:dyDescent="0.15">
      <c r="A697" s="986"/>
      <c r="B697" s="242"/>
      <c r="C697" s="241"/>
      <c r="D697" s="242"/>
      <c r="E697" s="176" t="s">
        <v>324</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x14ac:dyDescent="0.15">
      <c r="A698" s="986"/>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4"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5"/>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27" customHeight="1" x14ac:dyDescent="0.15">
      <c r="A702" s="521" t="s">
        <v>139</v>
      </c>
      <c r="B702" s="522"/>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675</v>
      </c>
      <c r="AE702" s="888"/>
      <c r="AF702" s="888"/>
      <c r="AG702" s="876" t="s">
        <v>698</v>
      </c>
      <c r="AH702" s="877"/>
      <c r="AI702" s="877"/>
      <c r="AJ702" s="877"/>
      <c r="AK702" s="877"/>
      <c r="AL702" s="877"/>
      <c r="AM702" s="877"/>
      <c r="AN702" s="877"/>
      <c r="AO702" s="877"/>
      <c r="AP702" s="877"/>
      <c r="AQ702" s="877"/>
      <c r="AR702" s="877"/>
      <c r="AS702" s="877"/>
      <c r="AT702" s="877"/>
      <c r="AU702" s="877"/>
      <c r="AV702" s="877"/>
      <c r="AW702" s="877"/>
      <c r="AX702" s="878"/>
    </row>
    <row r="703" spans="1:51" ht="50.25" customHeight="1" x14ac:dyDescent="0.15">
      <c r="A703" s="523"/>
      <c r="B703" s="524"/>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73" t="s">
        <v>675</v>
      </c>
      <c r="AE703" s="174"/>
      <c r="AF703" s="174"/>
      <c r="AG703" s="686" t="s">
        <v>699</v>
      </c>
      <c r="AH703" s="687"/>
      <c r="AI703" s="687"/>
      <c r="AJ703" s="687"/>
      <c r="AK703" s="687"/>
      <c r="AL703" s="687"/>
      <c r="AM703" s="687"/>
      <c r="AN703" s="687"/>
      <c r="AO703" s="687"/>
      <c r="AP703" s="687"/>
      <c r="AQ703" s="687"/>
      <c r="AR703" s="687"/>
      <c r="AS703" s="687"/>
      <c r="AT703" s="687"/>
      <c r="AU703" s="687"/>
      <c r="AV703" s="687"/>
      <c r="AW703" s="687"/>
      <c r="AX703" s="688"/>
    </row>
    <row r="704" spans="1:51" ht="27" customHeight="1" x14ac:dyDescent="0.15">
      <c r="A704" s="525"/>
      <c r="B704" s="526"/>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675</v>
      </c>
      <c r="AE704" s="580"/>
      <c r="AF704" s="580"/>
      <c r="AG704" s="418" t="s">
        <v>700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5" t="s">
        <v>38</v>
      </c>
      <c r="B705" s="763"/>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701</v>
      </c>
      <c r="AE705" s="730"/>
      <c r="AF705" s="730"/>
      <c r="AG705" s="179"/>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52"/>
      <c r="B706" s="764"/>
      <c r="C706" s="608"/>
      <c r="D706" s="609"/>
      <c r="E706" s="677" t="s">
        <v>297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73"/>
      <c r="AE706" s="174"/>
      <c r="AF706" s="175"/>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52"/>
      <c r="B707" s="764"/>
      <c r="C707" s="610"/>
      <c r="D707" s="611"/>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c r="AE707" s="578"/>
      <c r="AF707" s="578"/>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675</v>
      </c>
      <c r="AE708" s="662"/>
      <c r="AF708" s="662"/>
      <c r="AG708" s="518" t="s">
        <v>702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73" t="s">
        <v>675</v>
      </c>
      <c r="AE709" s="174"/>
      <c r="AF709" s="174"/>
      <c r="AG709" s="686" t="s">
        <v>703</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73" t="s">
        <v>701</v>
      </c>
      <c r="AE710" s="174"/>
      <c r="AF710" s="174"/>
      <c r="AG710" s="686"/>
      <c r="AH710" s="687"/>
      <c r="AI710" s="687"/>
      <c r="AJ710" s="687"/>
      <c r="AK710" s="687"/>
      <c r="AL710" s="687"/>
      <c r="AM710" s="687"/>
      <c r="AN710" s="687"/>
      <c r="AO710" s="687"/>
      <c r="AP710" s="687"/>
      <c r="AQ710" s="687"/>
      <c r="AR710" s="687"/>
      <c r="AS710" s="687"/>
      <c r="AT710" s="687"/>
      <c r="AU710" s="687"/>
      <c r="AV710" s="687"/>
      <c r="AW710" s="687"/>
      <c r="AX710" s="688"/>
    </row>
    <row r="711" spans="1:50" ht="43.5"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73" t="s">
        <v>675</v>
      </c>
      <c r="AE711" s="174"/>
      <c r="AF711" s="174"/>
      <c r="AG711" s="686" t="s">
        <v>704</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52"/>
      <c r="B712" s="653"/>
      <c r="C712" s="582" t="s">
        <v>267</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732</v>
      </c>
      <c r="AE712" s="580"/>
      <c r="AF712" s="580"/>
      <c r="AG712" s="588" t="s">
        <v>733</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701</v>
      </c>
      <c r="AE713" s="174"/>
      <c r="AF713" s="175"/>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54"/>
      <c r="B714" s="655"/>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t="s">
        <v>675</v>
      </c>
      <c r="AE714" s="586"/>
      <c r="AF714" s="587"/>
      <c r="AG714" s="683" t="s">
        <v>705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39</v>
      </c>
      <c r="B715" s="651"/>
      <c r="C715" s="656" t="s">
        <v>247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732</v>
      </c>
      <c r="AE715" s="662"/>
      <c r="AF715" s="771"/>
      <c r="AG715" s="518" t="s">
        <v>734</v>
      </c>
      <c r="AH715" s="519"/>
      <c r="AI715" s="519"/>
      <c r="AJ715" s="519"/>
      <c r="AK715" s="519"/>
      <c r="AL715" s="519"/>
      <c r="AM715" s="519"/>
      <c r="AN715" s="519"/>
      <c r="AO715" s="519"/>
      <c r="AP715" s="519"/>
      <c r="AQ715" s="519"/>
      <c r="AR715" s="519"/>
      <c r="AS715" s="519"/>
      <c r="AT715" s="519"/>
      <c r="AU715" s="519"/>
      <c r="AV715" s="519"/>
      <c r="AW715" s="519"/>
      <c r="AX715" s="520"/>
    </row>
    <row r="716" spans="1:50" ht="60.75" customHeight="1" x14ac:dyDescent="0.15">
      <c r="A716" s="652"/>
      <c r="B716" s="653"/>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675</v>
      </c>
      <c r="AE716" s="753"/>
      <c r="AF716" s="753"/>
      <c r="AG716" s="686" t="s">
        <v>706</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52"/>
      <c r="B717" s="653"/>
      <c r="C717" s="582" t="s">
        <v>195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79" t="s">
        <v>732</v>
      </c>
      <c r="AE717" s="580"/>
      <c r="AF717" s="580"/>
      <c r="AG717" s="588" t="s">
        <v>733</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73" t="s">
        <v>701</v>
      </c>
      <c r="AE718" s="174"/>
      <c r="AF718" s="174"/>
      <c r="AG718" s="182"/>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45" t="s">
        <v>57</v>
      </c>
      <c r="B719" s="646"/>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1" t="s">
        <v>701</v>
      </c>
      <c r="AE719" s="662"/>
      <c r="AF719" s="662"/>
      <c r="AG719" s="179"/>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47"/>
      <c r="B720" s="648"/>
      <c r="C720" s="926" t="s">
        <v>260</v>
      </c>
      <c r="D720" s="924"/>
      <c r="E720" s="924"/>
      <c r="F720" s="927"/>
      <c r="G720" s="923" t="s">
        <v>261</v>
      </c>
      <c r="H720" s="924"/>
      <c r="I720" s="924"/>
      <c r="J720" s="924"/>
      <c r="K720" s="924"/>
      <c r="L720" s="924"/>
      <c r="M720" s="924"/>
      <c r="N720" s="923" t="s">
        <v>264</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2" ht="24.75" customHeight="1" x14ac:dyDescent="0.15">
      <c r="A721" s="647"/>
      <c r="B721" s="648"/>
      <c r="C721" s="910"/>
      <c r="D721" s="911"/>
      <c r="E721" s="911"/>
      <c r="F721" s="912"/>
      <c r="G721" s="928"/>
      <c r="H721" s="929"/>
      <c r="I721" s="66" t="str">
        <f>IF(OR(G721="　", G721=""), "", "-")</f>
        <v/>
      </c>
      <c r="J721" s="909"/>
      <c r="K721" s="909"/>
      <c r="L721" s="66" t="str">
        <f>IF(M721="","","-")</f>
        <v/>
      </c>
      <c r="M721" s="67"/>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2" ht="24.75" customHeight="1" x14ac:dyDescent="0.15">
      <c r="A722" s="647"/>
      <c r="B722" s="648"/>
      <c r="C722" s="910"/>
      <c r="D722" s="911"/>
      <c r="E722" s="911"/>
      <c r="F722" s="912"/>
      <c r="G722" s="928"/>
      <c r="H722" s="929"/>
      <c r="I722" s="66" t="str">
        <f t="shared" ref="I722:I725" si="113">IF(OR(G722="　", G722=""), "", "-")</f>
        <v/>
      </c>
      <c r="J722" s="909"/>
      <c r="K722" s="909"/>
      <c r="L722" s="66" t="str">
        <f t="shared" ref="L722:L725" si="114">IF(M722="","","-")</f>
        <v/>
      </c>
      <c r="M722" s="67"/>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2" ht="24.75" customHeight="1" x14ac:dyDescent="0.15">
      <c r="A723" s="647"/>
      <c r="B723" s="648"/>
      <c r="C723" s="910"/>
      <c r="D723" s="911"/>
      <c r="E723" s="911"/>
      <c r="F723" s="912"/>
      <c r="G723" s="928"/>
      <c r="H723" s="929"/>
      <c r="I723" s="66" t="str">
        <f t="shared" si="113"/>
        <v/>
      </c>
      <c r="J723" s="909"/>
      <c r="K723" s="909"/>
      <c r="L723" s="66" t="str">
        <f t="shared" si="114"/>
        <v/>
      </c>
      <c r="M723" s="67"/>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2" ht="24.75" customHeight="1" x14ac:dyDescent="0.15">
      <c r="A724" s="647"/>
      <c r="B724" s="648"/>
      <c r="C724" s="910"/>
      <c r="D724" s="911"/>
      <c r="E724" s="911"/>
      <c r="F724" s="912"/>
      <c r="G724" s="928"/>
      <c r="H724" s="929"/>
      <c r="I724" s="66" t="str">
        <f t="shared" si="113"/>
        <v/>
      </c>
      <c r="J724" s="909"/>
      <c r="K724" s="909"/>
      <c r="L724" s="66" t="str">
        <f t="shared" si="114"/>
        <v/>
      </c>
      <c r="M724" s="67"/>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2" ht="24.75" customHeight="1" x14ac:dyDescent="0.15">
      <c r="A725" s="649"/>
      <c r="B725" s="650"/>
      <c r="C725" s="910"/>
      <c r="D725" s="911"/>
      <c r="E725" s="911"/>
      <c r="F725" s="912"/>
      <c r="G725" s="951"/>
      <c r="H725" s="952"/>
      <c r="I725" s="68" t="str">
        <f t="shared" si="113"/>
        <v/>
      </c>
      <c r="J725" s="953"/>
      <c r="K725" s="953"/>
      <c r="L725" s="68" t="str">
        <f t="shared" si="114"/>
        <v/>
      </c>
      <c r="M725" s="69"/>
      <c r="N725" s="944"/>
      <c r="O725" s="945"/>
      <c r="P725" s="945"/>
      <c r="Q725" s="945"/>
      <c r="R725" s="945"/>
      <c r="S725" s="945"/>
      <c r="T725" s="945"/>
      <c r="U725" s="945"/>
      <c r="V725" s="945"/>
      <c r="W725" s="945"/>
      <c r="X725" s="945"/>
      <c r="Y725" s="945"/>
      <c r="Z725" s="945"/>
      <c r="AA725" s="945"/>
      <c r="AB725" s="945"/>
      <c r="AC725" s="945"/>
      <c r="AD725" s="945"/>
      <c r="AE725" s="945"/>
      <c r="AF725" s="946"/>
      <c r="AG725" s="182"/>
      <c r="AH725" s="183"/>
      <c r="AI725" s="183"/>
      <c r="AJ725" s="183"/>
      <c r="AK725" s="183"/>
      <c r="AL725" s="183"/>
      <c r="AM725" s="183"/>
      <c r="AN725" s="183"/>
      <c r="AO725" s="183"/>
      <c r="AP725" s="183"/>
      <c r="AQ725" s="183"/>
      <c r="AR725" s="183"/>
      <c r="AS725" s="183"/>
      <c r="AT725" s="183"/>
      <c r="AU725" s="183"/>
      <c r="AV725" s="183"/>
      <c r="AW725" s="183"/>
      <c r="AX725" s="184"/>
    </row>
    <row r="726" spans="1:52" ht="67.5" customHeight="1" x14ac:dyDescent="0.15">
      <c r="A726" s="615" t="s">
        <v>47</v>
      </c>
      <c r="B726" s="616"/>
      <c r="C726" s="433" t="s">
        <v>52</v>
      </c>
      <c r="D726" s="575"/>
      <c r="E726" s="575"/>
      <c r="F726" s="576"/>
      <c r="G726" s="791" t="s">
        <v>735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7"/>
      <c r="B727" s="618"/>
      <c r="C727" s="692" t="s">
        <v>56</v>
      </c>
      <c r="D727" s="693"/>
      <c r="E727" s="693"/>
      <c r="F727" s="694"/>
      <c r="G727" s="789" t="s">
        <v>736</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46.5" customHeight="1" thickBot="1" x14ac:dyDescent="0.2">
      <c r="A729" s="759" t="s">
        <v>715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722</v>
      </c>
      <c r="B731" s="613"/>
      <c r="C731" s="613"/>
      <c r="D731" s="613"/>
      <c r="E731" s="614"/>
      <c r="F731" s="674" t="s">
        <v>723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85.5" customHeight="1" thickBot="1" x14ac:dyDescent="0.2">
      <c r="A733" s="612" t="s">
        <v>737</v>
      </c>
      <c r="B733" s="613"/>
      <c r="C733" s="613"/>
      <c r="D733" s="613"/>
      <c r="E733" s="614"/>
      <c r="F733" s="760" t="s">
        <v>738</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8" t="s">
        <v>273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hidden="1" customHeight="1" x14ac:dyDescent="0.15">
      <c r="A737" s="146" t="s">
        <v>588</v>
      </c>
      <c r="B737" s="147"/>
      <c r="C737" s="147"/>
      <c r="D737" s="148"/>
      <c r="E737" s="94" t="s">
        <v>634</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5"/>
    </row>
    <row r="738" spans="1:51" ht="24.75" hidden="1" customHeight="1" x14ac:dyDescent="0.15">
      <c r="A738" s="98" t="s">
        <v>313</v>
      </c>
      <c r="B738" s="98"/>
      <c r="C738" s="98"/>
      <c r="D738" s="98"/>
      <c r="E738" s="94" t="s">
        <v>634</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hidden="1" customHeight="1" x14ac:dyDescent="0.15">
      <c r="A739" s="98" t="s">
        <v>312</v>
      </c>
      <c r="B739" s="98"/>
      <c r="C739" s="98"/>
      <c r="D739" s="98"/>
      <c r="E739" s="94" t="s">
        <v>634</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311</v>
      </c>
      <c r="B740" s="98"/>
      <c r="C740" s="98"/>
      <c r="D740" s="98"/>
      <c r="E740" s="94" t="s">
        <v>668</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310</v>
      </c>
      <c r="B741" s="98"/>
      <c r="C741" s="98"/>
      <c r="D741" s="98"/>
      <c r="E741" s="94" t="s">
        <v>669</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309</v>
      </c>
      <c r="B742" s="98"/>
      <c r="C742" s="98"/>
      <c r="D742" s="98"/>
      <c r="E742" s="94" t="s">
        <v>670</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308</v>
      </c>
      <c r="B743" s="98"/>
      <c r="C743" s="98"/>
      <c r="D743" s="98"/>
      <c r="E743" s="94" t="s">
        <v>671</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307</v>
      </c>
      <c r="B744" s="98"/>
      <c r="C744" s="98"/>
      <c r="D744" s="98"/>
      <c r="E744" s="94" t="s">
        <v>716</v>
      </c>
      <c r="F744" s="95"/>
      <c r="G744" s="95"/>
      <c r="H744" s="95"/>
      <c r="I744" s="95"/>
      <c r="J744" s="95"/>
      <c r="K744" s="95"/>
      <c r="L744" s="95"/>
      <c r="M744" s="95"/>
      <c r="N744" s="95"/>
      <c r="O744" s="95"/>
      <c r="P744" s="96"/>
      <c r="Q744" s="94" t="s">
        <v>720</v>
      </c>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306</v>
      </c>
      <c r="B745" s="98"/>
      <c r="C745" s="98"/>
      <c r="D745" s="98"/>
      <c r="E745" s="103" t="s">
        <v>673</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x14ac:dyDescent="0.15">
      <c r="A746" s="98" t="s">
        <v>461</v>
      </c>
      <c r="B746" s="98"/>
      <c r="C746" s="98"/>
      <c r="D746" s="98"/>
      <c r="E746" s="101" t="s">
        <v>631</v>
      </c>
      <c r="F746" s="102"/>
      <c r="G746" s="102"/>
      <c r="H746" s="88" t="str">
        <f>IF(E746="","","-")</f>
        <v>-</v>
      </c>
      <c r="I746" s="102"/>
      <c r="J746" s="102"/>
      <c r="K746" s="88" t="str">
        <f>IF(I746="","","-")</f>
        <v/>
      </c>
      <c r="L746" s="93">
        <v>549</v>
      </c>
      <c r="M746" s="93"/>
      <c r="N746" s="88" t="str">
        <f>IF(O746="","","-")</f>
        <v/>
      </c>
      <c r="O746" s="99"/>
      <c r="P746" s="100"/>
      <c r="Q746" s="101"/>
      <c r="R746" s="102"/>
      <c r="S746" s="102"/>
      <c r="T746" s="88" t="str">
        <f>IF(Q746="","","-")</f>
        <v/>
      </c>
      <c r="U746" s="102"/>
      <c r="V746" s="102"/>
      <c r="W746" s="88" t="str">
        <f>IF(U746="","","-")</f>
        <v/>
      </c>
      <c r="X746" s="93"/>
      <c r="Y746" s="93"/>
      <c r="Z746" s="88" t="str">
        <f>IF(AA746="","","-")</f>
        <v/>
      </c>
      <c r="AA746" s="99"/>
      <c r="AB746" s="100"/>
      <c r="AC746" s="101"/>
      <c r="AD746" s="102"/>
      <c r="AE746" s="102"/>
      <c r="AF746" s="88" t="str">
        <f>IF(AC746="","","-")</f>
        <v/>
      </c>
      <c r="AG746" s="102"/>
      <c r="AH746" s="102"/>
      <c r="AI746" s="88" t="str">
        <f>IF(AG746="","","-")</f>
        <v/>
      </c>
      <c r="AJ746" s="93"/>
      <c r="AK746" s="93"/>
      <c r="AL746" s="88" t="str">
        <f>IF(AM746="","","-")</f>
        <v/>
      </c>
      <c r="AM746" s="99"/>
      <c r="AN746" s="100"/>
      <c r="AO746" s="101"/>
      <c r="AP746" s="102"/>
      <c r="AQ746" s="88" t="str">
        <f>IF(AO746="","","-")</f>
        <v/>
      </c>
      <c r="AR746" s="102"/>
      <c r="AS746" s="102"/>
      <c r="AT746" s="88" t="str">
        <f>IF(AR746="","","-")</f>
        <v/>
      </c>
      <c r="AU746" s="93"/>
      <c r="AV746" s="93"/>
      <c r="AW746" s="88" t="str">
        <f>IF(AX746="","","-")</f>
        <v/>
      </c>
      <c r="AX746" s="91"/>
    </row>
    <row r="747" spans="1:51" ht="24.75" customHeight="1" x14ac:dyDescent="0.15">
      <c r="A747" s="98" t="s">
        <v>425</v>
      </c>
      <c r="B747" s="98"/>
      <c r="C747" s="98"/>
      <c r="D747" s="98"/>
      <c r="E747" s="101" t="s">
        <v>631</v>
      </c>
      <c r="F747" s="102"/>
      <c r="G747" s="102"/>
      <c r="H747" s="88" t="str">
        <f>IF(E747="","","-")</f>
        <v>-</v>
      </c>
      <c r="I747" s="102"/>
      <c r="J747" s="102"/>
      <c r="K747" s="88" t="str">
        <f>IF(I747="","","-")</f>
        <v/>
      </c>
      <c r="L747" s="93">
        <v>556</v>
      </c>
      <c r="M747" s="93"/>
      <c r="N747" s="88" t="str">
        <f>IF(O747="","","-")</f>
        <v/>
      </c>
      <c r="O747" s="99"/>
      <c r="P747" s="100"/>
      <c r="Q747" s="101"/>
      <c r="R747" s="102"/>
      <c r="S747" s="102"/>
      <c r="T747" s="88" t="str">
        <f>IF(Q747="","","-")</f>
        <v/>
      </c>
      <c r="U747" s="102"/>
      <c r="V747" s="102"/>
      <c r="W747" s="88" t="str">
        <f>IF(U747="","","-")</f>
        <v/>
      </c>
      <c r="X747" s="93"/>
      <c r="Y747" s="93"/>
      <c r="Z747" s="88" t="str">
        <f>IF(AA747="","","-")</f>
        <v/>
      </c>
      <c r="AA747" s="99"/>
      <c r="AB747" s="100"/>
      <c r="AC747" s="101"/>
      <c r="AD747" s="102"/>
      <c r="AE747" s="102"/>
      <c r="AF747" s="88" t="str">
        <f>IF(AC747="","","-")</f>
        <v/>
      </c>
      <c r="AG747" s="102"/>
      <c r="AH747" s="102"/>
      <c r="AI747" s="88" t="str">
        <f>IF(AG747="","","-")</f>
        <v/>
      </c>
      <c r="AJ747" s="93"/>
      <c r="AK747" s="93"/>
      <c r="AL747" s="88" t="str">
        <f>IF(AM747="","","-")</f>
        <v/>
      </c>
      <c r="AM747" s="99"/>
      <c r="AN747" s="100"/>
      <c r="AO747" s="101"/>
      <c r="AP747" s="102"/>
      <c r="AQ747" s="88" t="str">
        <f>IF(AO747="","","-")</f>
        <v/>
      </c>
      <c r="AR747" s="102"/>
      <c r="AS747" s="102"/>
      <c r="AT747" s="88" t="str">
        <f>IF(AR747="","","-")</f>
        <v/>
      </c>
      <c r="AU747" s="93"/>
      <c r="AV747" s="93"/>
      <c r="AW747" s="88" t="str">
        <f>IF(AX747="","","-")</f>
        <v/>
      </c>
      <c r="AX747" s="91"/>
    </row>
    <row r="748" spans="1:51" ht="28.35" customHeight="1" x14ac:dyDescent="0.15">
      <c r="A748" s="109" t="s">
        <v>300</v>
      </c>
      <c r="B748" s="110"/>
      <c r="C748" s="110"/>
      <c r="D748" s="110"/>
      <c r="E748" s="110"/>
      <c r="F748" s="111"/>
      <c r="G748" s="72" t="s">
        <v>624</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9"/>
      <c r="B749" s="110"/>
      <c r="C749" s="110"/>
      <c r="D749" s="110"/>
      <c r="E749" s="110"/>
      <c r="F749" s="111"/>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9"/>
      <c r="B750" s="110"/>
      <c r="C750" s="110"/>
      <c r="D750" s="110"/>
      <c r="E750" s="110"/>
      <c r="F750" s="111"/>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9"/>
      <c r="B751" s="110"/>
      <c r="C751" s="110"/>
      <c r="D751" s="110"/>
      <c r="E751" s="110"/>
      <c r="F751" s="111"/>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hidden="1" customHeight="1" x14ac:dyDescent="0.15">
      <c r="A752" s="109"/>
      <c r="B752" s="110"/>
      <c r="C752" s="110"/>
      <c r="D752" s="110"/>
      <c r="E752" s="110"/>
      <c r="F752" s="111"/>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hidden="1" customHeight="1" x14ac:dyDescent="0.15">
      <c r="A753" s="109"/>
      <c r="B753" s="110"/>
      <c r="C753" s="110"/>
      <c r="D753" s="110"/>
      <c r="E753" s="110"/>
      <c r="F753" s="111"/>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9"/>
      <c r="B754" s="110"/>
      <c r="C754" s="110"/>
      <c r="D754" s="110"/>
      <c r="E754" s="110"/>
      <c r="F754" s="111"/>
      <c r="G754" s="38"/>
      <c r="H754" s="39"/>
      <c r="I754" s="39"/>
      <c r="J754" s="39"/>
      <c r="K754" s="39"/>
      <c r="L754" s="39"/>
      <c r="M754" s="39"/>
      <c r="N754" s="39"/>
      <c r="O754" s="39"/>
      <c r="P754" s="39"/>
      <c r="Q754" s="92"/>
      <c r="R754" s="39"/>
      <c r="S754" s="39"/>
      <c r="T754" s="92"/>
      <c r="U754" s="39"/>
      <c r="V754" s="39"/>
      <c r="W754" s="39"/>
      <c r="X754" s="39"/>
      <c r="Y754" s="39"/>
      <c r="Z754" s="39"/>
      <c r="AA754" s="39"/>
      <c r="AB754" s="39" t="s">
        <v>682</v>
      </c>
      <c r="AC754" s="39"/>
      <c r="AD754" s="39"/>
      <c r="AE754" s="92"/>
      <c r="AF754" s="39"/>
      <c r="AG754" s="39"/>
      <c r="AH754" s="39"/>
      <c r="AI754" s="39"/>
      <c r="AJ754" s="39"/>
      <c r="AK754" s="39"/>
      <c r="AL754" s="39"/>
      <c r="AM754" s="39"/>
      <c r="AN754" s="39"/>
      <c r="AO754" s="39"/>
      <c r="AP754" s="39"/>
      <c r="AQ754" s="39"/>
      <c r="AR754" s="39"/>
      <c r="AS754" s="39"/>
      <c r="AT754" s="39"/>
      <c r="AU754" s="39"/>
      <c r="AV754" s="39"/>
      <c r="AW754" s="39"/>
      <c r="AX754" s="40"/>
    </row>
    <row r="755" spans="1:50" ht="27.75" hidden="1" customHeight="1" x14ac:dyDescent="0.15">
      <c r="A755" s="109"/>
      <c r="B755" s="110"/>
      <c r="C755" s="110"/>
      <c r="D755" s="110"/>
      <c r="E755" s="110"/>
      <c r="F755" s="111"/>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9"/>
      <c r="B756" s="110"/>
      <c r="C756" s="110"/>
      <c r="D756" s="110"/>
      <c r="E756" s="110"/>
      <c r="F756" s="111"/>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9"/>
      <c r="B757" s="110"/>
      <c r="C757" s="110"/>
      <c r="D757" s="110"/>
      <c r="E757" s="110"/>
      <c r="F757" s="111"/>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9"/>
      <c r="B758" s="110"/>
      <c r="C758" s="110"/>
      <c r="D758" s="110"/>
      <c r="E758" s="110"/>
      <c r="F758" s="111"/>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9"/>
      <c r="B759" s="110"/>
      <c r="C759" s="110"/>
      <c r="D759" s="110"/>
      <c r="E759" s="110"/>
      <c r="F759" s="111"/>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9"/>
      <c r="B760" s="110"/>
      <c r="C760" s="110"/>
      <c r="D760" s="110"/>
      <c r="E760" s="110"/>
      <c r="F760" s="111"/>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9"/>
      <c r="B761" s="110"/>
      <c r="C761" s="110"/>
      <c r="D761" s="110"/>
      <c r="E761" s="110"/>
      <c r="F761" s="111"/>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9"/>
      <c r="B762" s="110"/>
      <c r="C762" s="110"/>
      <c r="D762" s="110"/>
      <c r="E762" s="110"/>
      <c r="F762" s="111"/>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9"/>
      <c r="B763" s="110"/>
      <c r="C763" s="110"/>
      <c r="D763" s="110"/>
      <c r="E763" s="110"/>
      <c r="F763" s="111"/>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9"/>
      <c r="B764" s="110"/>
      <c r="C764" s="110"/>
      <c r="D764" s="110"/>
      <c r="E764" s="110"/>
      <c r="F764" s="111"/>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9"/>
      <c r="B765" s="110"/>
      <c r="C765" s="110"/>
      <c r="D765" s="110"/>
      <c r="E765" s="110"/>
      <c r="F765" s="111"/>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9"/>
      <c r="B766" s="110"/>
      <c r="C766" s="110"/>
      <c r="D766" s="110"/>
      <c r="E766" s="110"/>
      <c r="F766" s="111"/>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9"/>
      <c r="B767" s="110"/>
      <c r="C767" s="110"/>
      <c r="D767" s="110"/>
      <c r="E767" s="110"/>
      <c r="F767" s="111"/>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9"/>
      <c r="B768" s="110"/>
      <c r="C768" s="110"/>
      <c r="D768" s="110"/>
      <c r="E768" s="110"/>
      <c r="F768" s="111"/>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9"/>
      <c r="B769" s="110"/>
      <c r="C769" s="110"/>
      <c r="D769" s="110"/>
      <c r="E769" s="110"/>
      <c r="F769" s="111"/>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9"/>
      <c r="B770" s="110"/>
      <c r="C770" s="110"/>
      <c r="D770" s="110"/>
      <c r="E770" s="110"/>
      <c r="F770" s="111"/>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x14ac:dyDescent="0.15">
      <c r="A771" s="109"/>
      <c r="B771" s="110"/>
      <c r="C771" s="110"/>
      <c r="D771" s="110"/>
      <c r="E771" s="110"/>
      <c r="F771" s="111"/>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109"/>
      <c r="B772" s="110"/>
      <c r="C772" s="110"/>
      <c r="D772" s="110"/>
      <c r="E772" s="110"/>
      <c r="F772" s="111"/>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109"/>
      <c r="B773" s="110"/>
      <c r="C773" s="110"/>
      <c r="D773" s="110"/>
      <c r="E773" s="110"/>
      <c r="F773" s="111"/>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109"/>
      <c r="B774" s="110"/>
      <c r="C774" s="110"/>
      <c r="D774" s="110"/>
      <c r="E774" s="110"/>
      <c r="F774" s="111"/>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109"/>
      <c r="B775" s="110"/>
      <c r="C775" s="110"/>
      <c r="D775" s="110"/>
      <c r="E775" s="110"/>
      <c r="F775" s="111"/>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thickBot="1" x14ac:dyDescent="0.2">
      <c r="A776" s="109"/>
      <c r="B776" s="110"/>
      <c r="C776" s="110"/>
      <c r="D776" s="110"/>
      <c r="E776" s="110"/>
      <c r="F776" s="111"/>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9"/>
      <c r="B777" s="110"/>
      <c r="C777" s="110"/>
      <c r="D777" s="110"/>
      <c r="E777" s="110"/>
      <c r="F777" s="111"/>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9"/>
      <c r="B778" s="110"/>
      <c r="C778" s="110"/>
      <c r="D778" s="110"/>
      <c r="E778" s="110"/>
      <c r="F778" s="111"/>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9"/>
      <c r="B779" s="110"/>
      <c r="C779" s="110"/>
      <c r="D779" s="110"/>
      <c r="E779" s="110"/>
      <c r="F779" s="111"/>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9"/>
      <c r="B780" s="110"/>
      <c r="C780" s="110"/>
      <c r="D780" s="110"/>
      <c r="E780" s="110"/>
      <c r="F780" s="111"/>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9"/>
      <c r="B781" s="110"/>
      <c r="C781" s="110"/>
      <c r="D781" s="110"/>
      <c r="E781" s="110"/>
      <c r="F781" s="111"/>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9"/>
      <c r="B782" s="110"/>
      <c r="C782" s="110"/>
      <c r="D782" s="110"/>
      <c r="E782" s="110"/>
      <c r="F782" s="111"/>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9"/>
      <c r="B783" s="110"/>
      <c r="C783" s="110"/>
      <c r="D783" s="110"/>
      <c r="E783" s="110"/>
      <c r="F783" s="111"/>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9"/>
      <c r="B784" s="110"/>
      <c r="C784" s="110"/>
      <c r="D784" s="110"/>
      <c r="E784" s="110"/>
      <c r="F784" s="111"/>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9"/>
      <c r="B785" s="110"/>
      <c r="C785" s="110"/>
      <c r="D785" s="110"/>
      <c r="E785" s="110"/>
      <c r="F785" s="111"/>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8"/>
      <c r="B786" s="779"/>
      <c r="C786" s="779"/>
      <c r="D786" s="779"/>
      <c r="E786" s="779"/>
      <c r="F786" s="780"/>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4" t="s">
        <v>302</v>
      </c>
      <c r="B787" s="755"/>
      <c r="C787" s="755"/>
      <c r="D787" s="755"/>
      <c r="E787" s="755"/>
      <c r="F787" s="756"/>
      <c r="G787" s="429" t="s">
        <v>779</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780</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8"/>
      <c r="B788" s="757"/>
      <c r="C788" s="757"/>
      <c r="D788" s="757"/>
      <c r="E788" s="757"/>
      <c r="F788" s="758"/>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8"/>
      <c r="B789" s="757"/>
      <c r="C789" s="757"/>
      <c r="D789" s="757"/>
      <c r="E789" s="757"/>
      <c r="F789" s="758"/>
      <c r="G789" s="439" t="s">
        <v>747</v>
      </c>
      <c r="H789" s="440"/>
      <c r="I789" s="440"/>
      <c r="J789" s="440"/>
      <c r="K789" s="441"/>
      <c r="L789" s="442" t="s">
        <v>746</v>
      </c>
      <c r="M789" s="573"/>
      <c r="N789" s="573"/>
      <c r="O789" s="573"/>
      <c r="P789" s="573"/>
      <c r="Q789" s="573"/>
      <c r="R789" s="573"/>
      <c r="S789" s="573"/>
      <c r="T789" s="573"/>
      <c r="U789" s="573"/>
      <c r="V789" s="573"/>
      <c r="W789" s="573"/>
      <c r="X789" s="574"/>
      <c r="Y789" s="445">
        <v>6</v>
      </c>
      <c r="Z789" s="446"/>
      <c r="AA789" s="446"/>
      <c r="AB789" s="549"/>
      <c r="AC789" s="439" t="str">
        <f>G789</f>
        <v>助成金</v>
      </c>
      <c r="AD789" s="440"/>
      <c r="AE789" s="440"/>
      <c r="AF789" s="440"/>
      <c r="AG789" s="441"/>
      <c r="AH789" s="442" t="s">
        <v>748</v>
      </c>
      <c r="AI789" s="573"/>
      <c r="AJ789" s="573"/>
      <c r="AK789" s="573"/>
      <c r="AL789" s="573"/>
      <c r="AM789" s="573"/>
      <c r="AN789" s="573"/>
      <c r="AO789" s="573"/>
      <c r="AP789" s="573"/>
      <c r="AQ789" s="573"/>
      <c r="AR789" s="573"/>
      <c r="AS789" s="573"/>
      <c r="AT789" s="574"/>
      <c r="AU789" s="445">
        <v>1</v>
      </c>
      <c r="AV789" s="446"/>
      <c r="AW789" s="446"/>
      <c r="AX789" s="447"/>
    </row>
    <row r="790" spans="1:51" ht="24.75" hidden="1" customHeight="1" x14ac:dyDescent="0.15">
      <c r="A790" s="548"/>
      <c r="B790" s="757"/>
      <c r="C790" s="757"/>
      <c r="D790" s="757"/>
      <c r="E790" s="757"/>
      <c r="F790" s="758"/>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338"/>
      <c r="AD790" s="339"/>
      <c r="AE790" s="339"/>
      <c r="AF790" s="339"/>
      <c r="AG790" s="340"/>
      <c r="AH790" s="389"/>
      <c r="AI790" s="390"/>
      <c r="AJ790" s="390"/>
      <c r="AK790" s="390"/>
      <c r="AL790" s="390"/>
      <c r="AM790" s="390"/>
      <c r="AN790" s="390"/>
      <c r="AO790" s="390"/>
      <c r="AP790" s="390"/>
      <c r="AQ790" s="390"/>
      <c r="AR790" s="390"/>
      <c r="AS790" s="390"/>
      <c r="AT790" s="391"/>
      <c r="AU790" s="386"/>
      <c r="AV790" s="387"/>
      <c r="AW790" s="387"/>
      <c r="AX790" s="388"/>
    </row>
    <row r="791" spans="1:51" ht="24.75" hidden="1" customHeight="1" x14ac:dyDescent="0.15">
      <c r="A791" s="548"/>
      <c r="B791" s="757"/>
      <c r="C791" s="757"/>
      <c r="D791" s="757"/>
      <c r="E791" s="757"/>
      <c r="F791" s="758"/>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338"/>
      <c r="AD791" s="339"/>
      <c r="AE791" s="339"/>
      <c r="AF791" s="339"/>
      <c r="AG791" s="340"/>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8"/>
      <c r="B792" s="757"/>
      <c r="C792" s="757"/>
      <c r="D792" s="757"/>
      <c r="E792" s="757"/>
      <c r="F792" s="758"/>
      <c r="G792" s="338"/>
      <c r="H792" s="339"/>
      <c r="I792" s="339"/>
      <c r="J792" s="339"/>
      <c r="K792" s="340"/>
      <c r="L792" s="389"/>
      <c r="M792" s="390"/>
      <c r="N792" s="390"/>
      <c r="O792" s="390"/>
      <c r="P792" s="390"/>
      <c r="Q792" s="390"/>
      <c r="R792" s="390"/>
      <c r="S792" s="390"/>
      <c r="T792" s="390"/>
      <c r="U792" s="390"/>
      <c r="V792" s="390"/>
      <c r="W792" s="390"/>
      <c r="X792" s="391"/>
      <c r="Y792" s="386"/>
      <c r="Z792" s="387"/>
      <c r="AA792" s="387"/>
      <c r="AB792" s="393"/>
      <c r="AC792" s="338"/>
      <c r="AD792" s="339"/>
      <c r="AE792" s="339"/>
      <c r="AF792" s="339"/>
      <c r="AG792" s="340"/>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8"/>
      <c r="B793" s="757"/>
      <c r="C793" s="757"/>
      <c r="D793" s="757"/>
      <c r="E793" s="757"/>
      <c r="F793" s="758"/>
      <c r="G793" s="338"/>
      <c r="H793" s="339"/>
      <c r="I793" s="339"/>
      <c r="J793" s="339"/>
      <c r="K793" s="340"/>
      <c r="L793" s="389"/>
      <c r="M793" s="390"/>
      <c r="N793" s="390"/>
      <c r="O793" s="390"/>
      <c r="P793" s="390"/>
      <c r="Q793" s="390"/>
      <c r="R793" s="390"/>
      <c r="S793" s="390"/>
      <c r="T793" s="390"/>
      <c r="U793" s="390"/>
      <c r="V793" s="390"/>
      <c r="W793" s="390"/>
      <c r="X793" s="391"/>
      <c r="Y793" s="386"/>
      <c r="Z793" s="387"/>
      <c r="AA793" s="387"/>
      <c r="AB793" s="393"/>
      <c r="AC793" s="338"/>
      <c r="AD793" s="339"/>
      <c r="AE793" s="339"/>
      <c r="AF793" s="339"/>
      <c r="AG793" s="340"/>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8"/>
      <c r="B794" s="757"/>
      <c r="C794" s="757"/>
      <c r="D794" s="757"/>
      <c r="E794" s="757"/>
      <c r="F794" s="758"/>
      <c r="G794" s="338"/>
      <c r="H794" s="339"/>
      <c r="I794" s="339"/>
      <c r="J794" s="339"/>
      <c r="K794" s="340"/>
      <c r="L794" s="389"/>
      <c r="M794" s="390"/>
      <c r="N794" s="390"/>
      <c r="O794" s="390"/>
      <c r="P794" s="390"/>
      <c r="Q794" s="390"/>
      <c r="R794" s="390"/>
      <c r="S794" s="390"/>
      <c r="T794" s="390"/>
      <c r="U794" s="390"/>
      <c r="V794" s="390"/>
      <c r="W794" s="390"/>
      <c r="X794" s="391"/>
      <c r="Y794" s="386"/>
      <c r="Z794" s="387"/>
      <c r="AA794" s="387"/>
      <c r="AB794" s="393"/>
      <c r="AC794" s="338"/>
      <c r="AD794" s="339"/>
      <c r="AE794" s="339"/>
      <c r="AF794" s="339"/>
      <c r="AG794" s="340"/>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8"/>
      <c r="B795" s="757"/>
      <c r="C795" s="757"/>
      <c r="D795" s="757"/>
      <c r="E795" s="757"/>
      <c r="F795" s="758"/>
      <c r="G795" s="338"/>
      <c r="H795" s="339"/>
      <c r="I795" s="339"/>
      <c r="J795" s="339"/>
      <c r="K795" s="340"/>
      <c r="L795" s="389"/>
      <c r="M795" s="390"/>
      <c r="N795" s="390"/>
      <c r="O795" s="390"/>
      <c r="P795" s="390"/>
      <c r="Q795" s="390"/>
      <c r="R795" s="390"/>
      <c r="S795" s="390"/>
      <c r="T795" s="390"/>
      <c r="U795" s="390"/>
      <c r="V795" s="390"/>
      <c r="W795" s="390"/>
      <c r="X795" s="391"/>
      <c r="Y795" s="386"/>
      <c r="Z795" s="387"/>
      <c r="AA795" s="387"/>
      <c r="AB795" s="393"/>
      <c r="AC795" s="338"/>
      <c r="AD795" s="339"/>
      <c r="AE795" s="339"/>
      <c r="AF795" s="339"/>
      <c r="AG795" s="340"/>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8"/>
      <c r="B796" s="757"/>
      <c r="C796" s="757"/>
      <c r="D796" s="757"/>
      <c r="E796" s="757"/>
      <c r="F796" s="758"/>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8"/>
      <c r="B797" s="757"/>
      <c r="C797" s="757"/>
      <c r="D797" s="757"/>
      <c r="E797" s="757"/>
      <c r="F797" s="758"/>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8"/>
      <c r="B798" s="757"/>
      <c r="C798" s="757"/>
      <c r="D798" s="757"/>
      <c r="E798" s="757"/>
      <c r="F798" s="758"/>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8"/>
      <c r="B799" s="757"/>
      <c r="C799" s="757"/>
      <c r="D799" s="757"/>
      <c r="E799" s="757"/>
      <c r="F799" s="758"/>
      <c r="G799" s="397" t="s">
        <v>20</v>
      </c>
      <c r="H799" s="398"/>
      <c r="I799" s="398"/>
      <c r="J799" s="398"/>
      <c r="K799" s="398"/>
      <c r="L799" s="399"/>
      <c r="M799" s="400"/>
      <c r="N799" s="400"/>
      <c r="O799" s="400"/>
      <c r="P799" s="400"/>
      <c r="Q799" s="400"/>
      <c r="R799" s="400"/>
      <c r="S799" s="400"/>
      <c r="T799" s="400"/>
      <c r="U799" s="400"/>
      <c r="V799" s="400"/>
      <c r="W799" s="400"/>
      <c r="X799" s="401"/>
      <c r="Y799" s="402">
        <f>SUM(Y789:AB798)</f>
        <v>6</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1</v>
      </c>
      <c r="AV799" s="403"/>
      <c r="AW799" s="403"/>
      <c r="AX799" s="405"/>
    </row>
    <row r="800" spans="1:51" ht="24.75" customHeight="1" x14ac:dyDescent="0.15">
      <c r="A800" s="548"/>
      <c r="B800" s="757"/>
      <c r="C800" s="757"/>
      <c r="D800" s="757"/>
      <c r="E800" s="757"/>
      <c r="F800" s="758"/>
      <c r="G800" s="429" t="s">
        <v>741</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742</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8"/>
      <c r="B801" s="757"/>
      <c r="C801" s="757"/>
      <c r="D801" s="757"/>
      <c r="E801" s="757"/>
      <c r="F801" s="758"/>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8"/>
      <c r="B802" s="757"/>
      <c r="C802" s="757"/>
      <c r="D802" s="757"/>
      <c r="E802" s="757"/>
      <c r="F802" s="758"/>
      <c r="G802" s="439" t="str">
        <f>G789</f>
        <v>助成金</v>
      </c>
      <c r="H802" s="440"/>
      <c r="I802" s="440"/>
      <c r="J802" s="440"/>
      <c r="K802" s="441"/>
      <c r="L802" s="442" t="s">
        <v>752</v>
      </c>
      <c r="M802" s="573"/>
      <c r="N802" s="573"/>
      <c r="O802" s="573"/>
      <c r="P802" s="573"/>
      <c r="Q802" s="573"/>
      <c r="R802" s="573"/>
      <c r="S802" s="573"/>
      <c r="T802" s="573"/>
      <c r="U802" s="573"/>
      <c r="V802" s="573"/>
      <c r="W802" s="573"/>
      <c r="X802" s="574"/>
      <c r="Y802" s="445">
        <v>3</v>
      </c>
      <c r="Z802" s="446"/>
      <c r="AA802" s="446"/>
      <c r="AB802" s="549"/>
      <c r="AC802" s="439" t="str">
        <f>G802</f>
        <v>助成金</v>
      </c>
      <c r="AD802" s="440"/>
      <c r="AE802" s="440"/>
      <c r="AF802" s="440"/>
      <c r="AG802" s="441"/>
      <c r="AH802" s="442" t="s">
        <v>749</v>
      </c>
      <c r="AI802" s="573"/>
      <c r="AJ802" s="573"/>
      <c r="AK802" s="573"/>
      <c r="AL802" s="573"/>
      <c r="AM802" s="573"/>
      <c r="AN802" s="573"/>
      <c r="AO802" s="573"/>
      <c r="AP802" s="573"/>
      <c r="AQ802" s="573"/>
      <c r="AR802" s="573"/>
      <c r="AS802" s="573"/>
      <c r="AT802" s="574"/>
      <c r="AU802" s="445">
        <v>1</v>
      </c>
      <c r="AV802" s="446"/>
      <c r="AW802" s="446"/>
      <c r="AX802" s="447"/>
      <c r="AY802">
        <f t="shared" ref="AY802:AY812" si="115">$AY$800</f>
        <v>2</v>
      </c>
    </row>
    <row r="803" spans="1:51" ht="24.75" hidden="1" customHeight="1" x14ac:dyDescent="0.15">
      <c r="A803" s="548"/>
      <c r="B803" s="757"/>
      <c r="C803" s="757"/>
      <c r="D803" s="757"/>
      <c r="E803" s="757"/>
      <c r="F803" s="758"/>
      <c r="G803" s="338"/>
      <c r="H803" s="339"/>
      <c r="I803" s="339"/>
      <c r="J803" s="339"/>
      <c r="K803" s="340"/>
      <c r="L803" s="389"/>
      <c r="M803" s="390"/>
      <c r="N803" s="390"/>
      <c r="O803" s="390"/>
      <c r="P803" s="390"/>
      <c r="Q803" s="390"/>
      <c r="R803" s="390"/>
      <c r="S803" s="390"/>
      <c r="T803" s="390"/>
      <c r="U803" s="390"/>
      <c r="V803" s="390"/>
      <c r="W803" s="390"/>
      <c r="X803" s="391"/>
      <c r="Y803" s="386"/>
      <c r="Z803" s="387"/>
      <c r="AA803" s="387"/>
      <c r="AB803" s="393"/>
      <c r="AC803" s="338"/>
      <c r="AD803" s="339"/>
      <c r="AE803" s="339"/>
      <c r="AF803" s="339"/>
      <c r="AG803" s="340"/>
      <c r="AH803" s="389"/>
      <c r="AI803" s="390"/>
      <c r="AJ803" s="390"/>
      <c r="AK803" s="390"/>
      <c r="AL803" s="390"/>
      <c r="AM803" s="390"/>
      <c r="AN803" s="390"/>
      <c r="AO803" s="390"/>
      <c r="AP803" s="390"/>
      <c r="AQ803" s="390"/>
      <c r="AR803" s="390"/>
      <c r="AS803" s="390"/>
      <c r="AT803" s="391"/>
      <c r="AU803" s="386"/>
      <c r="AV803" s="387"/>
      <c r="AW803" s="387"/>
      <c r="AX803" s="388"/>
      <c r="AY803">
        <f t="shared" si="115"/>
        <v>2</v>
      </c>
    </row>
    <row r="804" spans="1:51" ht="24.75" hidden="1" customHeight="1" x14ac:dyDescent="0.15">
      <c r="A804" s="548"/>
      <c r="B804" s="757"/>
      <c r="C804" s="757"/>
      <c r="D804" s="757"/>
      <c r="E804" s="757"/>
      <c r="F804" s="758"/>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8"/>
      <c r="B805" s="757"/>
      <c r="C805" s="757"/>
      <c r="D805" s="757"/>
      <c r="E805" s="757"/>
      <c r="F805" s="758"/>
      <c r="G805" s="338"/>
      <c r="H805" s="339"/>
      <c r="I805" s="339"/>
      <c r="J805" s="339"/>
      <c r="K805" s="340"/>
      <c r="L805" s="389"/>
      <c r="M805" s="390"/>
      <c r="N805" s="390"/>
      <c r="O805" s="390"/>
      <c r="P805" s="390"/>
      <c r="Q805" s="390"/>
      <c r="R805" s="390"/>
      <c r="S805" s="390"/>
      <c r="T805" s="390"/>
      <c r="U805" s="390"/>
      <c r="V805" s="390"/>
      <c r="W805" s="390"/>
      <c r="X805" s="391"/>
      <c r="Y805" s="386"/>
      <c r="Z805" s="387"/>
      <c r="AA805" s="387"/>
      <c r="AB805" s="393"/>
      <c r="AC805" s="338"/>
      <c r="AD805" s="339"/>
      <c r="AE805" s="339"/>
      <c r="AF805" s="339"/>
      <c r="AG805" s="340"/>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8"/>
      <c r="B806" s="757"/>
      <c r="C806" s="757"/>
      <c r="D806" s="757"/>
      <c r="E806" s="757"/>
      <c r="F806" s="758"/>
      <c r="G806" s="338"/>
      <c r="H806" s="339"/>
      <c r="I806" s="339"/>
      <c r="J806" s="339"/>
      <c r="K806" s="340"/>
      <c r="L806" s="389"/>
      <c r="M806" s="390"/>
      <c r="N806" s="390"/>
      <c r="O806" s="390"/>
      <c r="P806" s="390"/>
      <c r="Q806" s="390"/>
      <c r="R806" s="390"/>
      <c r="S806" s="390"/>
      <c r="T806" s="390"/>
      <c r="U806" s="390"/>
      <c r="V806" s="390"/>
      <c r="W806" s="390"/>
      <c r="X806" s="391"/>
      <c r="Y806" s="386"/>
      <c r="Z806" s="387"/>
      <c r="AA806" s="387"/>
      <c r="AB806" s="393"/>
      <c r="AC806" s="338"/>
      <c r="AD806" s="339"/>
      <c r="AE806" s="339"/>
      <c r="AF806" s="339"/>
      <c r="AG806" s="340"/>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8"/>
      <c r="B807" s="757"/>
      <c r="C807" s="757"/>
      <c r="D807" s="757"/>
      <c r="E807" s="757"/>
      <c r="F807" s="758"/>
      <c r="G807" s="338"/>
      <c r="H807" s="339"/>
      <c r="I807" s="339"/>
      <c r="J807" s="339"/>
      <c r="K807" s="340"/>
      <c r="L807" s="389"/>
      <c r="M807" s="390"/>
      <c r="N807" s="390"/>
      <c r="O807" s="390"/>
      <c r="P807" s="390"/>
      <c r="Q807" s="390"/>
      <c r="R807" s="390"/>
      <c r="S807" s="390"/>
      <c r="T807" s="390"/>
      <c r="U807" s="390"/>
      <c r="V807" s="390"/>
      <c r="W807" s="390"/>
      <c r="X807" s="391"/>
      <c r="Y807" s="386"/>
      <c r="Z807" s="387"/>
      <c r="AA807" s="387"/>
      <c r="AB807" s="393"/>
      <c r="AC807" s="338"/>
      <c r="AD807" s="339"/>
      <c r="AE807" s="339"/>
      <c r="AF807" s="339"/>
      <c r="AG807" s="340"/>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8"/>
      <c r="B808" s="757"/>
      <c r="C808" s="757"/>
      <c r="D808" s="757"/>
      <c r="E808" s="757"/>
      <c r="F808" s="758"/>
      <c r="G808" s="338"/>
      <c r="H808" s="339"/>
      <c r="I808" s="339"/>
      <c r="J808" s="339"/>
      <c r="K808" s="340"/>
      <c r="L808" s="389"/>
      <c r="M808" s="390"/>
      <c r="N808" s="390"/>
      <c r="O808" s="390"/>
      <c r="P808" s="390"/>
      <c r="Q808" s="390"/>
      <c r="R808" s="390"/>
      <c r="S808" s="390"/>
      <c r="T808" s="390"/>
      <c r="U808" s="390"/>
      <c r="V808" s="390"/>
      <c r="W808" s="390"/>
      <c r="X808" s="391"/>
      <c r="Y808" s="386"/>
      <c r="Z808" s="387"/>
      <c r="AA808" s="387"/>
      <c r="AB808" s="393"/>
      <c r="AC808" s="338"/>
      <c r="AD808" s="339"/>
      <c r="AE808" s="339"/>
      <c r="AF808" s="339"/>
      <c r="AG808" s="340"/>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8"/>
      <c r="B809" s="757"/>
      <c r="C809" s="757"/>
      <c r="D809" s="757"/>
      <c r="E809" s="757"/>
      <c r="F809" s="758"/>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8"/>
      <c r="B810" s="757"/>
      <c r="C810" s="757"/>
      <c r="D810" s="757"/>
      <c r="E810" s="757"/>
      <c r="F810" s="758"/>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8"/>
      <c r="B811" s="757"/>
      <c r="C811" s="757"/>
      <c r="D811" s="757"/>
      <c r="E811" s="757"/>
      <c r="F811" s="758"/>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thickBot="1" x14ac:dyDescent="0.2">
      <c r="A812" s="548"/>
      <c r="B812" s="757"/>
      <c r="C812" s="757"/>
      <c r="D812" s="757"/>
      <c r="E812" s="757"/>
      <c r="F812" s="758"/>
      <c r="G812" s="397" t="s">
        <v>20</v>
      </c>
      <c r="H812" s="398"/>
      <c r="I812" s="398"/>
      <c r="J812" s="398"/>
      <c r="K812" s="398"/>
      <c r="L812" s="399"/>
      <c r="M812" s="400"/>
      <c r="N812" s="400"/>
      <c r="O812" s="400"/>
      <c r="P812" s="400"/>
      <c r="Q812" s="400"/>
      <c r="R812" s="400"/>
      <c r="S812" s="400"/>
      <c r="T812" s="400"/>
      <c r="U812" s="400"/>
      <c r="V812" s="400"/>
      <c r="W812" s="400"/>
      <c r="X812" s="401"/>
      <c r="Y812" s="402">
        <f>SUM(Y802:AB811)</f>
        <v>3</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1</v>
      </c>
      <c r="AV812" s="403"/>
      <c r="AW812" s="403"/>
      <c r="AX812" s="405"/>
      <c r="AY812">
        <f t="shared" si="115"/>
        <v>2</v>
      </c>
    </row>
    <row r="813" spans="1:51" ht="24.75" customHeight="1" x14ac:dyDescent="0.15">
      <c r="A813" s="548"/>
      <c r="B813" s="757"/>
      <c r="C813" s="757"/>
      <c r="D813" s="757"/>
      <c r="E813" s="757"/>
      <c r="F813" s="758"/>
      <c r="G813" s="429" t="s">
        <v>743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744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2</v>
      </c>
    </row>
    <row r="814" spans="1:51" ht="24.75" customHeight="1" x14ac:dyDescent="0.15">
      <c r="A814" s="548"/>
      <c r="B814" s="757"/>
      <c r="C814" s="757"/>
      <c r="D814" s="757"/>
      <c r="E814" s="757"/>
      <c r="F814" s="758"/>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2</v>
      </c>
    </row>
    <row r="815" spans="1:51" ht="24.75" customHeight="1" x14ac:dyDescent="0.15">
      <c r="A815" s="548"/>
      <c r="B815" s="757"/>
      <c r="C815" s="757"/>
      <c r="D815" s="757"/>
      <c r="E815" s="757"/>
      <c r="F815" s="758"/>
      <c r="G815" s="439" t="str">
        <f>G802</f>
        <v>助成金</v>
      </c>
      <c r="H815" s="440"/>
      <c r="I815" s="440"/>
      <c r="J815" s="440"/>
      <c r="K815" s="441"/>
      <c r="L815" s="442" t="s">
        <v>751</v>
      </c>
      <c r="M815" s="443"/>
      <c r="N815" s="443"/>
      <c r="O815" s="443"/>
      <c r="P815" s="443"/>
      <c r="Q815" s="443"/>
      <c r="R815" s="443"/>
      <c r="S815" s="443"/>
      <c r="T815" s="443"/>
      <c r="U815" s="443"/>
      <c r="V815" s="443"/>
      <c r="W815" s="443"/>
      <c r="X815" s="444"/>
      <c r="Y815" s="445">
        <v>1</v>
      </c>
      <c r="Z815" s="446"/>
      <c r="AA815" s="446"/>
      <c r="AB815" s="549"/>
      <c r="AC815" s="439" t="str">
        <f>G815</f>
        <v>助成金</v>
      </c>
      <c r="AD815" s="440"/>
      <c r="AE815" s="440"/>
      <c r="AF815" s="440"/>
      <c r="AG815" s="441"/>
      <c r="AH815" s="442" t="s">
        <v>750</v>
      </c>
      <c r="AI815" s="573"/>
      <c r="AJ815" s="573"/>
      <c r="AK815" s="573"/>
      <c r="AL815" s="573"/>
      <c r="AM815" s="573"/>
      <c r="AN815" s="573"/>
      <c r="AO815" s="573"/>
      <c r="AP815" s="573"/>
      <c r="AQ815" s="573"/>
      <c r="AR815" s="573"/>
      <c r="AS815" s="573"/>
      <c r="AT815" s="574"/>
      <c r="AU815" s="445">
        <v>1</v>
      </c>
      <c r="AV815" s="446"/>
      <c r="AW815" s="446"/>
      <c r="AX815" s="447"/>
      <c r="AY815">
        <f t="shared" ref="AY815:AY825" si="116">$AY$813</f>
        <v>2</v>
      </c>
    </row>
    <row r="816" spans="1:51" ht="24.75" hidden="1" customHeight="1" x14ac:dyDescent="0.15">
      <c r="A816" s="548"/>
      <c r="B816" s="757"/>
      <c r="C816" s="757"/>
      <c r="D816" s="757"/>
      <c r="E816" s="757"/>
      <c r="F816" s="758"/>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c r="AY816">
        <f t="shared" si="116"/>
        <v>2</v>
      </c>
    </row>
    <row r="817" spans="1:51" ht="24.75" hidden="1" customHeight="1" x14ac:dyDescent="0.15">
      <c r="A817" s="548"/>
      <c r="B817" s="757"/>
      <c r="C817" s="757"/>
      <c r="D817" s="757"/>
      <c r="E817" s="757"/>
      <c r="F817" s="758"/>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c r="AY817">
        <f t="shared" si="116"/>
        <v>2</v>
      </c>
    </row>
    <row r="818" spans="1:51" ht="24.75" hidden="1" customHeight="1" x14ac:dyDescent="0.15">
      <c r="A818" s="548"/>
      <c r="B818" s="757"/>
      <c r="C818" s="757"/>
      <c r="D818" s="757"/>
      <c r="E818" s="757"/>
      <c r="F818" s="758"/>
      <c r="G818" s="338"/>
      <c r="H818" s="339"/>
      <c r="I818" s="339"/>
      <c r="J818" s="339"/>
      <c r="K818" s="340"/>
      <c r="L818" s="389"/>
      <c r="M818" s="390"/>
      <c r="N818" s="390"/>
      <c r="O818" s="390"/>
      <c r="P818" s="390"/>
      <c r="Q818" s="390"/>
      <c r="R818" s="390"/>
      <c r="S818" s="390"/>
      <c r="T818" s="390"/>
      <c r="U818" s="390"/>
      <c r="V818" s="390"/>
      <c r="W818" s="390"/>
      <c r="X818" s="391"/>
      <c r="Y818" s="386"/>
      <c r="Z818" s="387"/>
      <c r="AA818" s="387"/>
      <c r="AB818" s="393"/>
      <c r="AC818" s="338"/>
      <c r="AD818" s="339"/>
      <c r="AE818" s="339"/>
      <c r="AF818" s="339"/>
      <c r="AG818" s="340"/>
      <c r="AH818" s="389"/>
      <c r="AI818" s="390"/>
      <c r="AJ818" s="390"/>
      <c r="AK818" s="390"/>
      <c r="AL818" s="390"/>
      <c r="AM818" s="390"/>
      <c r="AN818" s="390"/>
      <c r="AO818" s="390"/>
      <c r="AP818" s="390"/>
      <c r="AQ818" s="390"/>
      <c r="AR818" s="390"/>
      <c r="AS818" s="390"/>
      <c r="AT818" s="391"/>
      <c r="AU818" s="386"/>
      <c r="AV818" s="387"/>
      <c r="AW818" s="387"/>
      <c r="AX818" s="388"/>
      <c r="AY818">
        <f t="shared" si="116"/>
        <v>2</v>
      </c>
    </row>
    <row r="819" spans="1:51" ht="24.75" hidden="1" customHeight="1" x14ac:dyDescent="0.15">
      <c r="A819" s="548"/>
      <c r="B819" s="757"/>
      <c r="C819" s="757"/>
      <c r="D819" s="757"/>
      <c r="E819" s="757"/>
      <c r="F819" s="758"/>
      <c r="G819" s="338"/>
      <c r="H819" s="339"/>
      <c r="I819" s="339"/>
      <c r="J819" s="339"/>
      <c r="K819" s="340"/>
      <c r="L819" s="389"/>
      <c r="M819" s="390"/>
      <c r="N819" s="390"/>
      <c r="O819" s="390"/>
      <c r="P819" s="390"/>
      <c r="Q819" s="390"/>
      <c r="R819" s="390"/>
      <c r="S819" s="390"/>
      <c r="T819" s="390"/>
      <c r="U819" s="390"/>
      <c r="V819" s="390"/>
      <c r="W819" s="390"/>
      <c r="X819" s="391"/>
      <c r="Y819" s="386"/>
      <c r="Z819" s="387"/>
      <c r="AA819" s="387"/>
      <c r="AB819" s="393"/>
      <c r="AC819" s="338"/>
      <c r="AD819" s="339"/>
      <c r="AE819" s="339"/>
      <c r="AF819" s="339"/>
      <c r="AG819" s="340"/>
      <c r="AH819" s="389"/>
      <c r="AI819" s="390"/>
      <c r="AJ819" s="390"/>
      <c r="AK819" s="390"/>
      <c r="AL819" s="390"/>
      <c r="AM819" s="390"/>
      <c r="AN819" s="390"/>
      <c r="AO819" s="390"/>
      <c r="AP819" s="390"/>
      <c r="AQ819" s="390"/>
      <c r="AR819" s="390"/>
      <c r="AS819" s="390"/>
      <c r="AT819" s="391"/>
      <c r="AU819" s="386"/>
      <c r="AV819" s="387"/>
      <c r="AW819" s="387"/>
      <c r="AX819" s="388"/>
      <c r="AY819">
        <f t="shared" si="116"/>
        <v>2</v>
      </c>
    </row>
    <row r="820" spans="1:51" ht="24.75" hidden="1" customHeight="1" x14ac:dyDescent="0.15">
      <c r="A820" s="548"/>
      <c r="B820" s="757"/>
      <c r="C820" s="757"/>
      <c r="D820" s="757"/>
      <c r="E820" s="757"/>
      <c r="F820" s="758"/>
      <c r="G820" s="338"/>
      <c r="H820" s="339"/>
      <c r="I820" s="339"/>
      <c r="J820" s="339"/>
      <c r="K820" s="340"/>
      <c r="L820" s="389"/>
      <c r="M820" s="390"/>
      <c r="N820" s="390"/>
      <c r="O820" s="390"/>
      <c r="P820" s="390"/>
      <c r="Q820" s="390"/>
      <c r="R820" s="390"/>
      <c r="S820" s="390"/>
      <c r="T820" s="390"/>
      <c r="U820" s="390"/>
      <c r="V820" s="390"/>
      <c r="W820" s="390"/>
      <c r="X820" s="391"/>
      <c r="Y820" s="386"/>
      <c r="Z820" s="387"/>
      <c r="AA820" s="387"/>
      <c r="AB820" s="393"/>
      <c r="AC820" s="338"/>
      <c r="AD820" s="339"/>
      <c r="AE820" s="339"/>
      <c r="AF820" s="339"/>
      <c r="AG820" s="340"/>
      <c r="AH820" s="389"/>
      <c r="AI820" s="390"/>
      <c r="AJ820" s="390"/>
      <c r="AK820" s="390"/>
      <c r="AL820" s="390"/>
      <c r="AM820" s="390"/>
      <c r="AN820" s="390"/>
      <c r="AO820" s="390"/>
      <c r="AP820" s="390"/>
      <c r="AQ820" s="390"/>
      <c r="AR820" s="390"/>
      <c r="AS820" s="390"/>
      <c r="AT820" s="391"/>
      <c r="AU820" s="386"/>
      <c r="AV820" s="387"/>
      <c r="AW820" s="387"/>
      <c r="AX820" s="388"/>
      <c r="AY820">
        <f t="shared" si="116"/>
        <v>2</v>
      </c>
    </row>
    <row r="821" spans="1:51" ht="24.75" hidden="1" customHeight="1" x14ac:dyDescent="0.15">
      <c r="A821" s="548"/>
      <c r="B821" s="757"/>
      <c r="C821" s="757"/>
      <c r="D821" s="757"/>
      <c r="E821" s="757"/>
      <c r="F821" s="758"/>
      <c r="G821" s="338"/>
      <c r="H821" s="339"/>
      <c r="I821" s="339"/>
      <c r="J821" s="339"/>
      <c r="K821" s="340"/>
      <c r="L821" s="389"/>
      <c r="M821" s="390"/>
      <c r="N821" s="390"/>
      <c r="O821" s="390"/>
      <c r="P821" s="390"/>
      <c r="Q821" s="390"/>
      <c r="R821" s="390"/>
      <c r="S821" s="390"/>
      <c r="T821" s="390"/>
      <c r="U821" s="390"/>
      <c r="V821" s="390"/>
      <c r="W821" s="390"/>
      <c r="X821" s="391"/>
      <c r="Y821" s="386"/>
      <c r="Z821" s="387"/>
      <c r="AA821" s="387"/>
      <c r="AB821" s="393"/>
      <c r="AC821" s="338"/>
      <c r="AD821" s="339"/>
      <c r="AE821" s="339"/>
      <c r="AF821" s="339"/>
      <c r="AG821" s="340"/>
      <c r="AH821" s="389"/>
      <c r="AI821" s="390"/>
      <c r="AJ821" s="390"/>
      <c r="AK821" s="390"/>
      <c r="AL821" s="390"/>
      <c r="AM821" s="390"/>
      <c r="AN821" s="390"/>
      <c r="AO821" s="390"/>
      <c r="AP821" s="390"/>
      <c r="AQ821" s="390"/>
      <c r="AR821" s="390"/>
      <c r="AS821" s="390"/>
      <c r="AT821" s="391"/>
      <c r="AU821" s="386"/>
      <c r="AV821" s="387"/>
      <c r="AW821" s="387"/>
      <c r="AX821" s="388"/>
      <c r="AY821">
        <f t="shared" si="116"/>
        <v>2</v>
      </c>
    </row>
    <row r="822" spans="1:51" ht="24.75" hidden="1" customHeight="1" x14ac:dyDescent="0.15">
      <c r="A822" s="548"/>
      <c r="B822" s="757"/>
      <c r="C822" s="757"/>
      <c r="D822" s="757"/>
      <c r="E822" s="757"/>
      <c r="F822" s="758"/>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c r="AY822">
        <f t="shared" si="116"/>
        <v>2</v>
      </c>
    </row>
    <row r="823" spans="1:51" ht="24.75" hidden="1" customHeight="1" x14ac:dyDescent="0.15">
      <c r="A823" s="548"/>
      <c r="B823" s="757"/>
      <c r="C823" s="757"/>
      <c r="D823" s="757"/>
      <c r="E823" s="757"/>
      <c r="F823" s="758"/>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c r="AY823">
        <f t="shared" si="116"/>
        <v>2</v>
      </c>
    </row>
    <row r="824" spans="1:51" ht="24.75" hidden="1" customHeight="1" x14ac:dyDescent="0.15">
      <c r="A824" s="548"/>
      <c r="B824" s="757"/>
      <c r="C824" s="757"/>
      <c r="D824" s="757"/>
      <c r="E824" s="757"/>
      <c r="F824" s="758"/>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c r="AY824">
        <f t="shared" si="116"/>
        <v>2</v>
      </c>
    </row>
    <row r="825" spans="1:51" ht="24.75" customHeight="1" thickBot="1" x14ac:dyDescent="0.2">
      <c r="A825" s="548"/>
      <c r="B825" s="757"/>
      <c r="C825" s="757"/>
      <c r="D825" s="757"/>
      <c r="E825" s="757"/>
      <c r="F825" s="758"/>
      <c r="G825" s="397" t="s">
        <v>20</v>
      </c>
      <c r="H825" s="398"/>
      <c r="I825" s="398"/>
      <c r="J825" s="398"/>
      <c r="K825" s="398"/>
      <c r="L825" s="399"/>
      <c r="M825" s="400"/>
      <c r="N825" s="400"/>
      <c r="O825" s="400"/>
      <c r="P825" s="400"/>
      <c r="Q825" s="400"/>
      <c r="R825" s="400"/>
      <c r="S825" s="400"/>
      <c r="T825" s="400"/>
      <c r="U825" s="400"/>
      <c r="V825" s="400"/>
      <c r="W825" s="400"/>
      <c r="X825" s="401"/>
      <c r="Y825" s="402">
        <f>SUM(Y815:AB824)</f>
        <v>1</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1</v>
      </c>
      <c r="AV825" s="403"/>
      <c r="AW825" s="403"/>
      <c r="AX825" s="405"/>
      <c r="AY825">
        <f t="shared" si="116"/>
        <v>2</v>
      </c>
    </row>
    <row r="826" spans="1:51" ht="24.75" customHeight="1" x14ac:dyDescent="0.15">
      <c r="A826" s="548"/>
      <c r="B826" s="757"/>
      <c r="C826" s="757"/>
      <c r="D826" s="757"/>
      <c r="E826" s="757"/>
      <c r="F826" s="758"/>
      <c r="G826" s="429" t="s">
        <v>745</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1</v>
      </c>
    </row>
    <row r="827" spans="1:51" ht="24.75" customHeight="1" x14ac:dyDescent="0.15">
      <c r="A827" s="548"/>
      <c r="B827" s="757"/>
      <c r="C827" s="757"/>
      <c r="D827" s="757"/>
      <c r="E827" s="757"/>
      <c r="F827" s="758"/>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1</v>
      </c>
    </row>
    <row r="828" spans="1:51" s="16" customFormat="1" ht="24.75" customHeight="1" x14ac:dyDescent="0.15">
      <c r="A828" s="548"/>
      <c r="B828" s="757"/>
      <c r="C828" s="757"/>
      <c r="D828" s="757"/>
      <c r="E828" s="757"/>
      <c r="F828" s="758"/>
      <c r="G828" s="439" t="str">
        <f>G815</f>
        <v>助成金</v>
      </c>
      <c r="H828" s="440"/>
      <c r="I828" s="440"/>
      <c r="J828" s="440"/>
      <c r="K828" s="441"/>
      <c r="L828" s="442" t="s">
        <v>753</v>
      </c>
      <c r="M828" s="443"/>
      <c r="N828" s="443"/>
      <c r="O828" s="443"/>
      <c r="P828" s="443"/>
      <c r="Q828" s="443"/>
      <c r="R828" s="443"/>
      <c r="S828" s="443"/>
      <c r="T828" s="443"/>
      <c r="U828" s="443"/>
      <c r="V828" s="443"/>
      <c r="W828" s="443"/>
      <c r="X828" s="444"/>
      <c r="Y828" s="445">
        <v>3</v>
      </c>
      <c r="Z828" s="446"/>
      <c r="AA828" s="446"/>
      <c r="AB828" s="549"/>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1</v>
      </c>
    </row>
    <row r="829" spans="1:51" ht="24.75" hidden="1" customHeight="1" x14ac:dyDescent="0.15">
      <c r="A829" s="548"/>
      <c r="B829" s="757"/>
      <c r="C829" s="757"/>
      <c r="D829" s="757"/>
      <c r="E829" s="757"/>
      <c r="F829" s="758"/>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c r="AY829">
        <f t="shared" si="117"/>
        <v>1</v>
      </c>
    </row>
    <row r="830" spans="1:51" ht="24.75" hidden="1" customHeight="1" x14ac:dyDescent="0.15">
      <c r="A830" s="548"/>
      <c r="B830" s="757"/>
      <c r="C830" s="757"/>
      <c r="D830" s="757"/>
      <c r="E830" s="757"/>
      <c r="F830" s="758"/>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c r="AY830">
        <f t="shared" si="117"/>
        <v>1</v>
      </c>
    </row>
    <row r="831" spans="1:51" ht="24.75" hidden="1" customHeight="1" x14ac:dyDescent="0.15">
      <c r="A831" s="548"/>
      <c r="B831" s="757"/>
      <c r="C831" s="757"/>
      <c r="D831" s="757"/>
      <c r="E831" s="757"/>
      <c r="F831" s="758"/>
      <c r="G831" s="338"/>
      <c r="H831" s="339"/>
      <c r="I831" s="339"/>
      <c r="J831" s="339"/>
      <c r="K831" s="340"/>
      <c r="L831" s="389"/>
      <c r="M831" s="390"/>
      <c r="N831" s="390"/>
      <c r="O831" s="390"/>
      <c r="P831" s="390"/>
      <c r="Q831" s="390"/>
      <c r="R831" s="390"/>
      <c r="S831" s="390"/>
      <c r="T831" s="390"/>
      <c r="U831" s="390"/>
      <c r="V831" s="390"/>
      <c r="W831" s="390"/>
      <c r="X831" s="391"/>
      <c r="Y831" s="386"/>
      <c r="Z831" s="387"/>
      <c r="AA831" s="387"/>
      <c r="AB831" s="393"/>
      <c r="AC831" s="338"/>
      <c r="AD831" s="339"/>
      <c r="AE831" s="339"/>
      <c r="AF831" s="339"/>
      <c r="AG831" s="340"/>
      <c r="AH831" s="389"/>
      <c r="AI831" s="390"/>
      <c r="AJ831" s="390"/>
      <c r="AK831" s="390"/>
      <c r="AL831" s="390"/>
      <c r="AM831" s="390"/>
      <c r="AN831" s="390"/>
      <c r="AO831" s="390"/>
      <c r="AP831" s="390"/>
      <c r="AQ831" s="390"/>
      <c r="AR831" s="390"/>
      <c r="AS831" s="390"/>
      <c r="AT831" s="391"/>
      <c r="AU831" s="386"/>
      <c r="AV831" s="387"/>
      <c r="AW831" s="387"/>
      <c r="AX831" s="388"/>
      <c r="AY831">
        <f t="shared" si="117"/>
        <v>1</v>
      </c>
    </row>
    <row r="832" spans="1:51" ht="24.75" hidden="1" customHeight="1" x14ac:dyDescent="0.15">
      <c r="A832" s="548"/>
      <c r="B832" s="757"/>
      <c r="C832" s="757"/>
      <c r="D832" s="757"/>
      <c r="E832" s="757"/>
      <c r="F832" s="758"/>
      <c r="G832" s="338"/>
      <c r="H832" s="339"/>
      <c r="I832" s="339"/>
      <c r="J832" s="339"/>
      <c r="K832" s="340"/>
      <c r="L832" s="389"/>
      <c r="M832" s="390"/>
      <c r="N832" s="390"/>
      <c r="O832" s="390"/>
      <c r="P832" s="390"/>
      <c r="Q832" s="390"/>
      <c r="R832" s="390"/>
      <c r="S832" s="390"/>
      <c r="T832" s="390"/>
      <c r="U832" s="390"/>
      <c r="V832" s="390"/>
      <c r="W832" s="390"/>
      <c r="X832" s="391"/>
      <c r="Y832" s="386"/>
      <c r="Z832" s="387"/>
      <c r="AA832" s="387"/>
      <c r="AB832" s="393"/>
      <c r="AC832" s="338"/>
      <c r="AD832" s="339"/>
      <c r="AE832" s="339"/>
      <c r="AF832" s="339"/>
      <c r="AG832" s="340"/>
      <c r="AH832" s="389"/>
      <c r="AI832" s="390"/>
      <c r="AJ832" s="390"/>
      <c r="AK832" s="390"/>
      <c r="AL832" s="390"/>
      <c r="AM832" s="390"/>
      <c r="AN832" s="390"/>
      <c r="AO832" s="390"/>
      <c r="AP832" s="390"/>
      <c r="AQ832" s="390"/>
      <c r="AR832" s="390"/>
      <c r="AS832" s="390"/>
      <c r="AT832" s="391"/>
      <c r="AU832" s="386"/>
      <c r="AV832" s="387"/>
      <c r="AW832" s="387"/>
      <c r="AX832" s="388"/>
      <c r="AY832">
        <f t="shared" si="117"/>
        <v>1</v>
      </c>
    </row>
    <row r="833" spans="1:51" ht="24.75" hidden="1" customHeight="1" x14ac:dyDescent="0.15">
      <c r="A833" s="548"/>
      <c r="B833" s="757"/>
      <c r="C833" s="757"/>
      <c r="D833" s="757"/>
      <c r="E833" s="757"/>
      <c r="F833" s="758"/>
      <c r="G833" s="338"/>
      <c r="H833" s="339"/>
      <c r="I833" s="339"/>
      <c r="J833" s="339"/>
      <c r="K833" s="340"/>
      <c r="L833" s="389"/>
      <c r="M833" s="390"/>
      <c r="N833" s="390"/>
      <c r="O833" s="390"/>
      <c r="P833" s="390"/>
      <c r="Q833" s="390"/>
      <c r="R833" s="390"/>
      <c r="S833" s="390"/>
      <c r="T833" s="390"/>
      <c r="U833" s="390"/>
      <c r="V833" s="390"/>
      <c r="W833" s="390"/>
      <c r="X833" s="391"/>
      <c r="Y833" s="386"/>
      <c r="Z833" s="387"/>
      <c r="AA833" s="387"/>
      <c r="AB833" s="393"/>
      <c r="AC833" s="338"/>
      <c r="AD833" s="339"/>
      <c r="AE833" s="339"/>
      <c r="AF833" s="339"/>
      <c r="AG833" s="340"/>
      <c r="AH833" s="389"/>
      <c r="AI833" s="390"/>
      <c r="AJ833" s="390"/>
      <c r="AK833" s="390"/>
      <c r="AL833" s="390"/>
      <c r="AM833" s="390"/>
      <c r="AN833" s="390"/>
      <c r="AO833" s="390"/>
      <c r="AP833" s="390"/>
      <c r="AQ833" s="390"/>
      <c r="AR833" s="390"/>
      <c r="AS833" s="390"/>
      <c r="AT833" s="391"/>
      <c r="AU833" s="386"/>
      <c r="AV833" s="387"/>
      <c r="AW833" s="387"/>
      <c r="AX833" s="388"/>
      <c r="AY833">
        <f t="shared" si="117"/>
        <v>1</v>
      </c>
    </row>
    <row r="834" spans="1:51" ht="24.75" hidden="1" customHeight="1" x14ac:dyDescent="0.15">
      <c r="A834" s="548"/>
      <c r="B834" s="757"/>
      <c r="C834" s="757"/>
      <c r="D834" s="757"/>
      <c r="E834" s="757"/>
      <c r="F834" s="758"/>
      <c r="G834" s="338"/>
      <c r="H834" s="339"/>
      <c r="I834" s="339"/>
      <c r="J834" s="339"/>
      <c r="K834" s="340"/>
      <c r="L834" s="389"/>
      <c r="M834" s="390"/>
      <c r="N834" s="390"/>
      <c r="O834" s="390"/>
      <c r="P834" s="390"/>
      <c r="Q834" s="390"/>
      <c r="R834" s="390"/>
      <c r="S834" s="390"/>
      <c r="T834" s="390"/>
      <c r="U834" s="390"/>
      <c r="V834" s="390"/>
      <c r="W834" s="390"/>
      <c r="X834" s="391"/>
      <c r="Y834" s="386"/>
      <c r="Z834" s="387"/>
      <c r="AA834" s="387"/>
      <c r="AB834" s="393"/>
      <c r="AC834" s="338"/>
      <c r="AD834" s="339"/>
      <c r="AE834" s="339"/>
      <c r="AF834" s="339"/>
      <c r="AG834" s="340"/>
      <c r="AH834" s="389"/>
      <c r="AI834" s="390"/>
      <c r="AJ834" s="390"/>
      <c r="AK834" s="390"/>
      <c r="AL834" s="390"/>
      <c r="AM834" s="390"/>
      <c r="AN834" s="390"/>
      <c r="AO834" s="390"/>
      <c r="AP834" s="390"/>
      <c r="AQ834" s="390"/>
      <c r="AR834" s="390"/>
      <c r="AS834" s="390"/>
      <c r="AT834" s="391"/>
      <c r="AU834" s="386"/>
      <c r="AV834" s="387"/>
      <c r="AW834" s="387"/>
      <c r="AX834" s="388"/>
      <c r="AY834">
        <f t="shared" si="117"/>
        <v>1</v>
      </c>
    </row>
    <row r="835" spans="1:51" ht="24.75" hidden="1" customHeight="1" x14ac:dyDescent="0.15">
      <c r="A835" s="548"/>
      <c r="B835" s="757"/>
      <c r="C835" s="757"/>
      <c r="D835" s="757"/>
      <c r="E835" s="757"/>
      <c r="F835" s="758"/>
      <c r="G835" s="338"/>
      <c r="H835" s="339"/>
      <c r="I835" s="339"/>
      <c r="J835" s="339"/>
      <c r="K835" s="340"/>
      <c r="L835" s="389"/>
      <c r="M835" s="390"/>
      <c r="N835" s="390"/>
      <c r="O835" s="390"/>
      <c r="P835" s="390"/>
      <c r="Q835" s="390"/>
      <c r="R835" s="390"/>
      <c r="S835" s="390"/>
      <c r="T835" s="390"/>
      <c r="U835" s="390"/>
      <c r="V835" s="390"/>
      <c r="W835" s="390"/>
      <c r="X835" s="391"/>
      <c r="Y835" s="386"/>
      <c r="Z835" s="387"/>
      <c r="AA835" s="387"/>
      <c r="AB835" s="393"/>
      <c r="AC835" s="338"/>
      <c r="AD835" s="339"/>
      <c r="AE835" s="339"/>
      <c r="AF835" s="339"/>
      <c r="AG835" s="340"/>
      <c r="AH835" s="389"/>
      <c r="AI835" s="390"/>
      <c r="AJ835" s="390"/>
      <c r="AK835" s="390"/>
      <c r="AL835" s="390"/>
      <c r="AM835" s="390"/>
      <c r="AN835" s="390"/>
      <c r="AO835" s="390"/>
      <c r="AP835" s="390"/>
      <c r="AQ835" s="390"/>
      <c r="AR835" s="390"/>
      <c r="AS835" s="390"/>
      <c r="AT835" s="391"/>
      <c r="AU835" s="386"/>
      <c r="AV835" s="387"/>
      <c r="AW835" s="387"/>
      <c r="AX835" s="388"/>
      <c r="AY835">
        <f t="shared" si="117"/>
        <v>1</v>
      </c>
    </row>
    <row r="836" spans="1:51" ht="24.75" hidden="1" customHeight="1" x14ac:dyDescent="0.15">
      <c r="A836" s="548"/>
      <c r="B836" s="757"/>
      <c r="C836" s="757"/>
      <c r="D836" s="757"/>
      <c r="E836" s="757"/>
      <c r="F836" s="758"/>
      <c r="G836" s="338"/>
      <c r="H836" s="339"/>
      <c r="I836" s="339"/>
      <c r="J836" s="339"/>
      <c r="K836" s="340"/>
      <c r="L836" s="389"/>
      <c r="M836" s="390"/>
      <c r="N836" s="390"/>
      <c r="O836" s="390"/>
      <c r="P836" s="390"/>
      <c r="Q836" s="390"/>
      <c r="R836" s="390"/>
      <c r="S836" s="390"/>
      <c r="T836" s="390"/>
      <c r="U836" s="390"/>
      <c r="V836" s="390"/>
      <c r="W836" s="390"/>
      <c r="X836" s="391"/>
      <c r="Y836" s="386"/>
      <c r="Z836" s="387"/>
      <c r="AA836" s="387"/>
      <c r="AB836" s="393"/>
      <c r="AC836" s="338"/>
      <c r="AD836" s="339"/>
      <c r="AE836" s="339"/>
      <c r="AF836" s="339"/>
      <c r="AG836" s="340"/>
      <c r="AH836" s="389"/>
      <c r="AI836" s="390"/>
      <c r="AJ836" s="390"/>
      <c r="AK836" s="390"/>
      <c r="AL836" s="390"/>
      <c r="AM836" s="390"/>
      <c r="AN836" s="390"/>
      <c r="AO836" s="390"/>
      <c r="AP836" s="390"/>
      <c r="AQ836" s="390"/>
      <c r="AR836" s="390"/>
      <c r="AS836" s="390"/>
      <c r="AT836" s="391"/>
      <c r="AU836" s="386"/>
      <c r="AV836" s="387"/>
      <c r="AW836" s="387"/>
      <c r="AX836" s="388"/>
      <c r="AY836">
        <f t="shared" si="117"/>
        <v>1</v>
      </c>
    </row>
    <row r="837" spans="1:51" ht="24.75" hidden="1" customHeight="1" x14ac:dyDescent="0.15">
      <c r="A837" s="548"/>
      <c r="B837" s="757"/>
      <c r="C837" s="757"/>
      <c r="D837" s="757"/>
      <c r="E837" s="757"/>
      <c r="F837" s="758"/>
      <c r="G837" s="338"/>
      <c r="H837" s="339"/>
      <c r="I837" s="339"/>
      <c r="J837" s="339"/>
      <c r="K837" s="340"/>
      <c r="L837" s="389"/>
      <c r="M837" s="390"/>
      <c r="N837" s="390"/>
      <c r="O837" s="390"/>
      <c r="P837" s="390"/>
      <c r="Q837" s="390"/>
      <c r="R837" s="390"/>
      <c r="S837" s="390"/>
      <c r="T837" s="390"/>
      <c r="U837" s="390"/>
      <c r="V837" s="390"/>
      <c r="W837" s="390"/>
      <c r="X837" s="391"/>
      <c r="Y837" s="386"/>
      <c r="Z837" s="387"/>
      <c r="AA837" s="387"/>
      <c r="AB837" s="393"/>
      <c r="AC837" s="338"/>
      <c r="AD837" s="339"/>
      <c r="AE837" s="339"/>
      <c r="AF837" s="339"/>
      <c r="AG837" s="340"/>
      <c r="AH837" s="389"/>
      <c r="AI837" s="390"/>
      <c r="AJ837" s="390"/>
      <c r="AK837" s="390"/>
      <c r="AL837" s="390"/>
      <c r="AM837" s="390"/>
      <c r="AN837" s="390"/>
      <c r="AO837" s="390"/>
      <c r="AP837" s="390"/>
      <c r="AQ837" s="390"/>
      <c r="AR837" s="390"/>
      <c r="AS837" s="390"/>
      <c r="AT837" s="391"/>
      <c r="AU837" s="386"/>
      <c r="AV837" s="387"/>
      <c r="AW837" s="387"/>
      <c r="AX837" s="388"/>
      <c r="AY837">
        <f t="shared" si="117"/>
        <v>1</v>
      </c>
    </row>
    <row r="838" spans="1:51" ht="24.75" customHeight="1" x14ac:dyDescent="0.15">
      <c r="A838" s="548"/>
      <c r="B838" s="757"/>
      <c r="C838" s="757"/>
      <c r="D838" s="757"/>
      <c r="E838" s="757"/>
      <c r="F838" s="758"/>
      <c r="G838" s="397" t="s">
        <v>20</v>
      </c>
      <c r="H838" s="398"/>
      <c r="I838" s="398"/>
      <c r="J838" s="398"/>
      <c r="K838" s="398"/>
      <c r="L838" s="399"/>
      <c r="M838" s="400"/>
      <c r="N838" s="400"/>
      <c r="O838" s="400"/>
      <c r="P838" s="400"/>
      <c r="Q838" s="400"/>
      <c r="R838" s="400"/>
      <c r="S838" s="400"/>
      <c r="T838" s="400"/>
      <c r="U838" s="400"/>
      <c r="V838" s="400"/>
      <c r="W838" s="400"/>
      <c r="X838" s="401"/>
      <c r="Y838" s="402">
        <f>SUM(Y828:AB837)</f>
        <v>3</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1</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7" t="s">
        <v>265</v>
      </c>
      <c r="AM839" s="948"/>
      <c r="AN839" s="948"/>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7"/>
      <c r="B844" s="337"/>
      <c r="C844" s="337" t="s">
        <v>26</v>
      </c>
      <c r="D844" s="337"/>
      <c r="E844" s="337"/>
      <c r="F844" s="337"/>
      <c r="G844" s="337"/>
      <c r="H844" s="337"/>
      <c r="I844" s="337"/>
      <c r="J844" s="266" t="s">
        <v>221</v>
      </c>
      <c r="K844" s="98"/>
      <c r="L844" s="98"/>
      <c r="M844" s="98"/>
      <c r="N844" s="98"/>
      <c r="O844" s="98"/>
      <c r="P844" s="325" t="s">
        <v>196</v>
      </c>
      <c r="Q844" s="325"/>
      <c r="R844" s="325"/>
      <c r="S844" s="325"/>
      <c r="T844" s="325"/>
      <c r="U844" s="325"/>
      <c r="V844" s="325"/>
      <c r="W844" s="325"/>
      <c r="X844" s="325"/>
      <c r="Y844" s="335" t="s">
        <v>219</v>
      </c>
      <c r="Z844" s="336"/>
      <c r="AA844" s="336"/>
      <c r="AB844" s="336"/>
      <c r="AC844" s="266" t="s">
        <v>259</v>
      </c>
      <c r="AD844" s="266"/>
      <c r="AE844" s="266"/>
      <c r="AF844" s="266"/>
      <c r="AG844" s="266"/>
      <c r="AH844" s="335" t="s">
        <v>284</v>
      </c>
      <c r="AI844" s="337"/>
      <c r="AJ844" s="337"/>
      <c r="AK844" s="337"/>
      <c r="AL844" s="337" t="s">
        <v>21</v>
      </c>
      <c r="AM844" s="337"/>
      <c r="AN844" s="337"/>
      <c r="AO844" s="415"/>
      <c r="AP844" s="416" t="s">
        <v>222</v>
      </c>
      <c r="AQ844" s="416"/>
      <c r="AR844" s="416"/>
      <c r="AS844" s="416"/>
      <c r="AT844" s="416"/>
      <c r="AU844" s="416"/>
      <c r="AV844" s="416"/>
      <c r="AW844" s="416"/>
      <c r="AX844" s="416"/>
    </row>
    <row r="845" spans="1:51" ht="30" hidden="1" customHeight="1" x14ac:dyDescent="0.15">
      <c r="A845" s="392">
        <v>1</v>
      </c>
      <c r="B845" s="392">
        <v>1</v>
      </c>
      <c r="C845" s="414" t="s">
        <v>754</v>
      </c>
      <c r="D845" s="406"/>
      <c r="E845" s="406"/>
      <c r="F845" s="406"/>
      <c r="G845" s="406"/>
      <c r="H845" s="406"/>
      <c r="I845" s="406"/>
      <c r="J845" s="407" t="s">
        <v>634</v>
      </c>
      <c r="K845" s="408"/>
      <c r="L845" s="408"/>
      <c r="M845" s="408"/>
      <c r="N845" s="408"/>
      <c r="O845" s="408"/>
      <c r="P845" s="306" t="s">
        <v>755</v>
      </c>
      <c r="Q845" s="306"/>
      <c r="R845" s="306"/>
      <c r="S845" s="306"/>
      <c r="T845" s="306"/>
      <c r="U845" s="306"/>
      <c r="V845" s="306"/>
      <c r="W845" s="306"/>
      <c r="X845" s="306"/>
      <c r="Y845" s="308"/>
      <c r="Z845" s="309"/>
      <c r="AA845" s="309"/>
      <c r="AB845" s="310"/>
      <c r="AC845" s="312"/>
      <c r="AD845" s="313"/>
      <c r="AE845" s="313"/>
      <c r="AF845" s="313"/>
      <c r="AG845" s="313"/>
      <c r="AH845" s="412"/>
      <c r="AI845" s="413"/>
      <c r="AJ845" s="413"/>
      <c r="AK845" s="413"/>
      <c r="AL845" s="316"/>
      <c r="AM845" s="317"/>
      <c r="AN845" s="317"/>
      <c r="AO845" s="318"/>
      <c r="AP845" s="311"/>
      <c r="AQ845" s="311"/>
      <c r="AR845" s="311"/>
      <c r="AS845" s="311"/>
      <c r="AT845" s="311"/>
      <c r="AU845" s="311"/>
      <c r="AV845" s="311"/>
      <c r="AW845" s="311"/>
      <c r="AX845" s="311"/>
    </row>
    <row r="846" spans="1:51" ht="30" hidden="1" customHeight="1" x14ac:dyDescent="0.15">
      <c r="A846" s="392">
        <v>2</v>
      </c>
      <c r="B846" s="392">
        <v>1</v>
      </c>
      <c r="C846" s="414" t="s">
        <v>754</v>
      </c>
      <c r="D846" s="406"/>
      <c r="E846" s="406"/>
      <c r="F846" s="406"/>
      <c r="G846" s="406"/>
      <c r="H846" s="406"/>
      <c r="I846" s="406"/>
      <c r="J846" s="407" t="s">
        <v>634</v>
      </c>
      <c r="K846" s="408"/>
      <c r="L846" s="408"/>
      <c r="M846" s="408"/>
      <c r="N846" s="408"/>
      <c r="O846" s="408"/>
      <c r="P846" s="306" t="s">
        <v>755</v>
      </c>
      <c r="Q846" s="306"/>
      <c r="R846" s="306"/>
      <c r="S846" s="306"/>
      <c r="T846" s="306"/>
      <c r="U846" s="306"/>
      <c r="V846" s="306"/>
      <c r="W846" s="306"/>
      <c r="X846" s="306"/>
      <c r="Y846" s="308"/>
      <c r="Z846" s="309"/>
      <c r="AA846" s="309"/>
      <c r="AB846" s="310"/>
      <c r="AC846" s="312"/>
      <c r="AD846" s="313"/>
      <c r="AE846" s="313"/>
      <c r="AF846" s="313"/>
      <c r="AG846" s="313"/>
      <c r="AH846" s="412"/>
      <c r="AI846" s="413"/>
      <c r="AJ846" s="413"/>
      <c r="AK846" s="413"/>
      <c r="AL846" s="316"/>
      <c r="AM846" s="317"/>
      <c r="AN846" s="317"/>
      <c r="AO846" s="318"/>
      <c r="AP846" s="311"/>
      <c r="AQ846" s="311"/>
      <c r="AR846" s="311"/>
      <c r="AS846" s="311"/>
      <c r="AT846" s="311"/>
      <c r="AU846" s="311"/>
      <c r="AV846" s="311"/>
      <c r="AW846" s="311"/>
      <c r="AX846" s="311"/>
      <c r="AY846">
        <f>COUNTA($C$846)</f>
        <v>1</v>
      </c>
    </row>
    <row r="847" spans="1:51" ht="30" hidden="1" customHeight="1" x14ac:dyDescent="0.15">
      <c r="A847" s="392">
        <v>3</v>
      </c>
      <c r="B847" s="392">
        <v>1</v>
      </c>
      <c r="C847" s="414" t="s">
        <v>754</v>
      </c>
      <c r="D847" s="406"/>
      <c r="E847" s="406"/>
      <c r="F847" s="406"/>
      <c r="G847" s="406"/>
      <c r="H847" s="406"/>
      <c r="I847" s="406"/>
      <c r="J847" s="407" t="s">
        <v>634</v>
      </c>
      <c r="K847" s="408"/>
      <c r="L847" s="408"/>
      <c r="M847" s="408"/>
      <c r="N847" s="408"/>
      <c r="O847" s="408"/>
      <c r="P847" s="417" t="s">
        <v>755</v>
      </c>
      <c r="Q847" s="306"/>
      <c r="R847" s="306"/>
      <c r="S847" s="306"/>
      <c r="T847" s="306"/>
      <c r="U847" s="306"/>
      <c r="V847" s="306"/>
      <c r="W847" s="306"/>
      <c r="X847" s="306"/>
      <c r="Y847" s="308"/>
      <c r="Z847" s="309"/>
      <c r="AA847" s="309"/>
      <c r="AB847" s="310"/>
      <c r="AC847" s="312"/>
      <c r="AD847" s="313"/>
      <c r="AE847" s="313"/>
      <c r="AF847" s="313"/>
      <c r="AG847" s="313"/>
      <c r="AH847" s="314"/>
      <c r="AI847" s="315"/>
      <c r="AJ847" s="315"/>
      <c r="AK847" s="315"/>
      <c r="AL847" s="316"/>
      <c r="AM847" s="317"/>
      <c r="AN847" s="317"/>
      <c r="AO847" s="318"/>
      <c r="AP847" s="311"/>
      <c r="AQ847" s="311"/>
      <c r="AR847" s="311"/>
      <c r="AS847" s="311"/>
      <c r="AT847" s="311"/>
      <c r="AU847" s="311"/>
      <c r="AV847" s="311"/>
      <c r="AW847" s="311"/>
      <c r="AX847" s="311"/>
      <c r="AY847">
        <f>COUNTA($C$847)</f>
        <v>1</v>
      </c>
    </row>
    <row r="848" spans="1:51" ht="30" hidden="1" customHeight="1" x14ac:dyDescent="0.15">
      <c r="A848" s="392">
        <v>4</v>
      </c>
      <c r="B848" s="392">
        <v>1</v>
      </c>
      <c r="C848" s="414" t="s">
        <v>754</v>
      </c>
      <c r="D848" s="406"/>
      <c r="E848" s="406"/>
      <c r="F848" s="406"/>
      <c r="G848" s="406"/>
      <c r="H848" s="406"/>
      <c r="I848" s="406"/>
      <c r="J848" s="407" t="s">
        <v>634</v>
      </c>
      <c r="K848" s="408"/>
      <c r="L848" s="408"/>
      <c r="M848" s="408"/>
      <c r="N848" s="408"/>
      <c r="O848" s="408"/>
      <c r="P848" s="417" t="s">
        <v>755</v>
      </c>
      <c r="Q848" s="306"/>
      <c r="R848" s="306"/>
      <c r="S848" s="306"/>
      <c r="T848" s="306"/>
      <c r="U848" s="306"/>
      <c r="V848" s="306"/>
      <c r="W848" s="306"/>
      <c r="X848" s="306"/>
      <c r="Y848" s="308"/>
      <c r="Z848" s="309"/>
      <c r="AA848" s="309"/>
      <c r="AB848" s="310"/>
      <c r="AC848" s="312"/>
      <c r="AD848" s="313"/>
      <c r="AE848" s="313"/>
      <c r="AF848" s="313"/>
      <c r="AG848" s="313"/>
      <c r="AH848" s="314"/>
      <c r="AI848" s="315"/>
      <c r="AJ848" s="315"/>
      <c r="AK848" s="315"/>
      <c r="AL848" s="316"/>
      <c r="AM848" s="317"/>
      <c r="AN848" s="317"/>
      <c r="AO848" s="318"/>
      <c r="AP848" s="311"/>
      <c r="AQ848" s="311"/>
      <c r="AR848" s="311"/>
      <c r="AS848" s="311"/>
      <c r="AT848" s="311"/>
      <c r="AU848" s="311"/>
      <c r="AV848" s="311"/>
      <c r="AW848" s="311"/>
      <c r="AX848" s="311"/>
      <c r="AY848">
        <f>COUNTA($C$848)</f>
        <v>1</v>
      </c>
    </row>
    <row r="849" spans="1:51" ht="30" hidden="1" customHeight="1" x14ac:dyDescent="0.15">
      <c r="A849" s="392">
        <v>5</v>
      </c>
      <c r="B849" s="392">
        <v>1</v>
      </c>
      <c r="C849" s="414" t="s">
        <v>754</v>
      </c>
      <c r="D849" s="406"/>
      <c r="E849" s="406"/>
      <c r="F849" s="406"/>
      <c r="G849" s="406"/>
      <c r="H849" s="406"/>
      <c r="I849" s="406"/>
      <c r="J849" s="407" t="s">
        <v>634</v>
      </c>
      <c r="K849" s="408"/>
      <c r="L849" s="408"/>
      <c r="M849" s="408"/>
      <c r="N849" s="408"/>
      <c r="O849" s="408"/>
      <c r="P849" s="306" t="s">
        <v>755</v>
      </c>
      <c r="Q849" s="306"/>
      <c r="R849" s="306"/>
      <c r="S849" s="306"/>
      <c r="T849" s="306"/>
      <c r="U849" s="306"/>
      <c r="V849" s="306"/>
      <c r="W849" s="306"/>
      <c r="X849" s="306"/>
      <c r="Y849" s="308"/>
      <c r="Z849" s="309"/>
      <c r="AA849" s="309"/>
      <c r="AB849" s="310"/>
      <c r="AC849" s="312"/>
      <c r="AD849" s="313"/>
      <c r="AE849" s="313"/>
      <c r="AF849" s="313"/>
      <c r="AG849" s="313"/>
      <c r="AH849" s="314"/>
      <c r="AI849" s="315"/>
      <c r="AJ849" s="315"/>
      <c r="AK849" s="315"/>
      <c r="AL849" s="316"/>
      <c r="AM849" s="317"/>
      <c r="AN849" s="317"/>
      <c r="AO849" s="318"/>
      <c r="AP849" s="311"/>
      <c r="AQ849" s="311"/>
      <c r="AR849" s="311"/>
      <c r="AS849" s="311"/>
      <c r="AT849" s="311"/>
      <c r="AU849" s="311"/>
      <c r="AV849" s="311"/>
      <c r="AW849" s="311"/>
      <c r="AX849" s="311"/>
      <c r="AY849">
        <f>COUNTA($C$849)</f>
        <v>1</v>
      </c>
    </row>
    <row r="850" spans="1:51" ht="30" hidden="1" customHeight="1" x14ac:dyDescent="0.15">
      <c r="A850" s="392">
        <v>6</v>
      </c>
      <c r="B850" s="392">
        <v>1</v>
      </c>
      <c r="C850" s="414" t="s">
        <v>754</v>
      </c>
      <c r="D850" s="406"/>
      <c r="E850" s="406"/>
      <c r="F850" s="406"/>
      <c r="G850" s="406"/>
      <c r="H850" s="406"/>
      <c r="I850" s="406"/>
      <c r="J850" s="407" t="s">
        <v>634</v>
      </c>
      <c r="K850" s="408"/>
      <c r="L850" s="408"/>
      <c r="M850" s="408"/>
      <c r="N850" s="408"/>
      <c r="O850" s="408"/>
      <c r="P850" s="306" t="s">
        <v>755</v>
      </c>
      <c r="Q850" s="306"/>
      <c r="R850" s="306"/>
      <c r="S850" s="306"/>
      <c r="T850" s="306"/>
      <c r="U850" s="306"/>
      <c r="V850" s="306"/>
      <c r="W850" s="306"/>
      <c r="X850" s="306"/>
      <c r="Y850" s="308"/>
      <c r="Z850" s="309"/>
      <c r="AA850" s="309"/>
      <c r="AB850" s="310"/>
      <c r="AC850" s="312"/>
      <c r="AD850" s="313"/>
      <c r="AE850" s="313"/>
      <c r="AF850" s="313"/>
      <c r="AG850" s="313"/>
      <c r="AH850" s="314"/>
      <c r="AI850" s="315"/>
      <c r="AJ850" s="315"/>
      <c r="AK850" s="315"/>
      <c r="AL850" s="316"/>
      <c r="AM850" s="317"/>
      <c r="AN850" s="317"/>
      <c r="AO850" s="318"/>
      <c r="AP850" s="311"/>
      <c r="AQ850" s="311"/>
      <c r="AR850" s="311"/>
      <c r="AS850" s="311"/>
      <c r="AT850" s="311"/>
      <c r="AU850" s="311"/>
      <c r="AV850" s="311"/>
      <c r="AW850" s="311"/>
      <c r="AX850" s="311"/>
      <c r="AY850">
        <f>COUNTA($C$850)</f>
        <v>1</v>
      </c>
    </row>
    <row r="851" spans="1:51" ht="30" hidden="1" customHeight="1" x14ac:dyDescent="0.15">
      <c r="A851" s="392">
        <v>7</v>
      </c>
      <c r="B851" s="392">
        <v>1</v>
      </c>
      <c r="C851" s="414" t="s">
        <v>754</v>
      </c>
      <c r="D851" s="406"/>
      <c r="E851" s="406"/>
      <c r="F851" s="406"/>
      <c r="G851" s="406"/>
      <c r="H851" s="406"/>
      <c r="I851" s="406"/>
      <c r="J851" s="407" t="s">
        <v>634</v>
      </c>
      <c r="K851" s="408"/>
      <c r="L851" s="408"/>
      <c r="M851" s="408"/>
      <c r="N851" s="408"/>
      <c r="O851" s="408"/>
      <c r="P851" s="306" t="s">
        <v>755</v>
      </c>
      <c r="Q851" s="306"/>
      <c r="R851" s="306"/>
      <c r="S851" s="306"/>
      <c r="T851" s="306"/>
      <c r="U851" s="306"/>
      <c r="V851" s="306"/>
      <c r="W851" s="306"/>
      <c r="X851" s="306"/>
      <c r="Y851" s="308"/>
      <c r="Z851" s="309"/>
      <c r="AA851" s="309"/>
      <c r="AB851" s="310"/>
      <c r="AC851" s="312"/>
      <c r="AD851" s="313"/>
      <c r="AE851" s="313"/>
      <c r="AF851" s="313"/>
      <c r="AG851" s="313"/>
      <c r="AH851" s="314"/>
      <c r="AI851" s="315"/>
      <c r="AJ851" s="315"/>
      <c r="AK851" s="315"/>
      <c r="AL851" s="316"/>
      <c r="AM851" s="317"/>
      <c r="AN851" s="317"/>
      <c r="AO851" s="318"/>
      <c r="AP851" s="311"/>
      <c r="AQ851" s="311"/>
      <c r="AR851" s="311"/>
      <c r="AS851" s="311"/>
      <c r="AT851" s="311"/>
      <c r="AU851" s="311"/>
      <c r="AV851" s="311"/>
      <c r="AW851" s="311"/>
      <c r="AX851" s="311"/>
      <c r="AY851">
        <f>COUNTA($C$851)</f>
        <v>1</v>
      </c>
    </row>
    <row r="852" spans="1:51" ht="30" hidden="1" customHeight="1" x14ac:dyDescent="0.15">
      <c r="A852" s="392">
        <v>8</v>
      </c>
      <c r="B852" s="392">
        <v>1</v>
      </c>
      <c r="C852" s="414" t="s">
        <v>754</v>
      </c>
      <c r="D852" s="406"/>
      <c r="E852" s="406"/>
      <c r="F852" s="406"/>
      <c r="G852" s="406"/>
      <c r="H852" s="406"/>
      <c r="I852" s="406"/>
      <c r="J852" s="407" t="s">
        <v>634</v>
      </c>
      <c r="K852" s="408"/>
      <c r="L852" s="408"/>
      <c r="M852" s="408"/>
      <c r="N852" s="408"/>
      <c r="O852" s="408"/>
      <c r="P852" s="306" t="s">
        <v>755</v>
      </c>
      <c r="Q852" s="306"/>
      <c r="R852" s="306"/>
      <c r="S852" s="306"/>
      <c r="T852" s="306"/>
      <c r="U852" s="306"/>
      <c r="V852" s="306"/>
      <c r="W852" s="306"/>
      <c r="X852" s="306"/>
      <c r="Y852" s="308"/>
      <c r="Z852" s="309"/>
      <c r="AA852" s="309"/>
      <c r="AB852" s="310"/>
      <c r="AC852" s="312"/>
      <c r="AD852" s="313"/>
      <c r="AE852" s="313"/>
      <c r="AF852" s="313"/>
      <c r="AG852" s="313"/>
      <c r="AH852" s="314"/>
      <c r="AI852" s="315"/>
      <c r="AJ852" s="315"/>
      <c r="AK852" s="315"/>
      <c r="AL852" s="316"/>
      <c r="AM852" s="317"/>
      <c r="AN852" s="317"/>
      <c r="AO852" s="318"/>
      <c r="AP852" s="311"/>
      <c r="AQ852" s="311"/>
      <c r="AR852" s="311"/>
      <c r="AS852" s="311"/>
      <c r="AT852" s="311"/>
      <c r="AU852" s="311"/>
      <c r="AV852" s="311"/>
      <c r="AW852" s="311"/>
      <c r="AX852" s="311"/>
      <c r="AY852">
        <f>COUNTA($C$852)</f>
        <v>1</v>
      </c>
    </row>
    <row r="853" spans="1:51" ht="30" hidden="1" customHeight="1" x14ac:dyDescent="0.15">
      <c r="A853" s="392">
        <v>9</v>
      </c>
      <c r="B853" s="392">
        <v>1</v>
      </c>
      <c r="C853" s="414" t="s">
        <v>754</v>
      </c>
      <c r="D853" s="406"/>
      <c r="E853" s="406"/>
      <c r="F853" s="406"/>
      <c r="G853" s="406"/>
      <c r="H853" s="406"/>
      <c r="I853" s="406"/>
      <c r="J853" s="407" t="s">
        <v>634</v>
      </c>
      <c r="K853" s="408"/>
      <c r="L853" s="408"/>
      <c r="M853" s="408"/>
      <c r="N853" s="408"/>
      <c r="O853" s="408"/>
      <c r="P853" s="306" t="s">
        <v>755</v>
      </c>
      <c r="Q853" s="306"/>
      <c r="R853" s="306"/>
      <c r="S853" s="306"/>
      <c r="T853" s="306"/>
      <c r="U853" s="306"/>
      <c r="V853" s="306"/>
      <c r="W853" s="306"/>
      <c r="X853" s="306"/>
      <c r="Y853" s="308"/>
      <c r="Z853" s="309"/>
      <c r="AA853" s="309"/>
      <c r="AB853" s="310"/>
      <c r="AC853" s="312"/>
      <c r="AD853" s="313"/>
      <c r="AE853" s="313"/>
      <c r="AF853" s="313"/>
      <c r="AG853" s="313"/>
      <c r="AH853" s="314"/>
      <c r="AI853" s="315"/>
      <c r="AJ853" s="315"/>
      <c r="AK853" s="315"/>
      <c r="AL853" s="316"/>
      <c r="AM853" s="317"/>
      <c r="AN853" s="317"/>
      <c r="AO853" s="318"/>
      <c r="AP853" s="311"/>
      <c r="AQ853" s="311"/>
      <c r="AR853" s="311"/>
      <c r="AS853" s="311"/>
      <c r="AT853" s="311"/>
      <c r="AU853" s="311"/>
      <c r="AV853" s="311"/>
      <c r="AW853" s="311"/>
      <c r="AX853" s="311"/>
      <c r="AY853">
        <f>COUNTA($C$853)</f>
        <v>1</v>
      </c>
    </row>
    <row r="854" spans="1:51" ht="30" hidden="1" customHeight="1" x14ac:dyDescent="0.15">
      <c r="A854" s="392">
        <v>10</v>
      </c>
      <c r="B854" s="392">
        <v>1</v>
      </c>
      <c r="C854" s="414" t="s">
        <v>754</v>
      </c>
      <c r="D854" s="406"/>
      <c r="E854" s="406"/>
      <c r="F854" s="406"/>
      <c r="G854" s="406"/>
      <c r="H854" s="406"/>
      <c r="I854" s="406"/>
      <c r="J854" s="407" t="s">
        <v>634</v>
      </c>
      <c r="K854" s="408"/>
      <c r="L854" s="408"/>
      <c r="M854" s="408"/>
      <c r="N854" s="408"/>
      <c r="O854" s="408"/>
      <c r="P854" s="306" t="s">
        <v>755</v>
      </c>
      <c r="Q854" s="306"/>
      <c r="R854" s="306"/>
      <c r="S854" s="306"/>
      <c r="T854" s="306"/>
      <c r="U854" s="306"/>
      <c r="V854" s="306"/>
      <c r="W854" s="306"/>
      <c r="X854" s="306"/>
      <c r="Y854" s="308"/>
      <c r="Z854" s="309"/>
      <c r="AA854" s="309"/>
      <c r="AB854" s="310"/>
      <c r="AC854" s="312"/>
      <c r="AD854" s="313"/>
      <c r="AE854" s="313"/>
      <c r="AF854" s="313"/>
      <c r="AG854" s="313"/>
      <c r="AH854" s="314"/>
      <c r="AI854" s="315"/>
      <c r="AJ854" s="315"/>
      <c r="AK854" s="315"/>
      <c r="AL854" s="316"/>
      <c r="AM854" s="317"/>
      <c r="AN854" s="317"/>
      <c r="AO854" s="318"/>
      <c r="AP854" s="311"/>
      <c r="AQ854" s="311"/>
      <c r="AR854" s="311"/>
      <c r="AS854" s="311"/>
      <c r="AT854" s="311"/>
      <c r="AU854" s="311"/>
      <c r="AV854" s="311"/>
      <c r="AW854" s="311"/>
      <c r="AX854" s="311"/>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7"/>
      <c r="Q855" s="307"/>
      <c r="R855" s="307"/>
      <c r="S855" s="307"/>
      <c r="T855" s="307"/>
      <c r="U855" s="307"/>
      <c r="V855" s="307"/>
      <c r="W855" s="307"/>
      <c r="X855" s="307"/>
      <c r="Y855" s="308"/>
      <c r="Z855" s="309"/>
      <c r="AA855" s="309"/>
      <c r="AB855" s="310"/>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7"/>
      <c r="Q856" s="307"/>
      <c r="R856" s="307"/>
      <c r="S856" s="307"/>
      <c r="T856" s="307"/>
      <c r="U856" s="307"/>
      <c r="V856" s="307"/>
      <c r="W856" s="307"/>
      <c r="X856" s="307"/>
      <c r="Y856" s="308"/>
      <c r="Z856" s="309"/>
      <c r="AA856" s="309"/>
      <c r="AB856" s="310"/>
      <c r="AC856" s="312"/>
      <c r="AD856" s="313"/>
      <c r="AE856" s="313"/>
      <c r="AF856" s="313"/>
      <c r="AG856" s="313"/>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7"/>
      <c r="Q857" s="307"/>
      <c r="R857" s="307"/>
      <c r="S857" s="307"/>
      <c r="T857" s="307"/>
      <c r="U857" s="307"/>
      <c r="V857" s="307"/>
      <c r="W857" s="307"/>
      <c r="X857" s="307"/>
      <c r="Y857" s="308"/>
      <c r="Z857" s="309"/>
      <c r="AA857" s="309"/>
      <c r="AB857" s="310"/>
      <c r="AC857" s="312"/>
      <c r="AD857" s="313"/>
      <c r="AE857" s="313"/>
      <c r="AF857" s="313"/>
      <c r="AG857" s="313"/>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7"/>
      <c r="Q858" s="307"/>
      <c r="R858" s="307"/>
      <c r="S858" s="307"/>
      <c r="T858" s="307"/>
      <c r="U858" s="307"/>
      <c r="V858" s="307"/>
      <c r="W858" s="307"/>
      <c r="X858" s="307"/>
      <c r="Y858" s="308"/>
      <c r="Z858" s="309"/>
      <c r="AA858" s="309"/>
      <c r="AB858" s="310"/>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7"/>
      <c r="Q859" s="307"/>
      <c r="R859" s="307"/>
      <c r="S859" s="307"/>
      <c r="T859" s="307"/>
      <c r="U859" s="307"/>
      <c r="V859" s="307"/>
      <c r="W859" s="307"/>
      <c r="X859" s="307"/>
      <c r="Y859" s="308"/>
      <c r="Z859" s="309"/>
      <c r="AA859" s="309"/>
      <c r="AB859" s="310"/>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7"/>
      <c r="Q860" s="307"/>
      <c r="R860" s="307"/>
      <c r="S860" s="307"/>
      <c r="T860" s="307"/>
      <c r="U860" s="307"/>
      <c r="V860" s="307"/>
      <c r="W860" s="307"/>
      <c r="X860" s="307"/>
      <c r="Y860" s="308"/>
      <c r="Z860" s="309"/>
      <c r="AA860" s="309"/>
      <c r="AB860" s="310"/>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7"/>
      <c r="Q861" s="307"/>
      <c r="R861" s="307"/>
      <c r="S861" s="307"/>
      <c r="T861" s="307"/>
      <c r="U861" s="307"/>
      <c r="V861" s="307"/>
      <c r="W861" s="307"/>
      <c r="X861" s="307"/>
      <c r="Y861" s="308"/>
      <c r="Z861" s="309"/>
      <c r="AA861" s="309"/>
      <c r="AB861" s="310"/>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7"/>
      <c r="Q862" s="307"/>
      <c r="R862" s="307"/>
      <c r="S862" s="307"/>
      <c r="T862" s="307"/>
      <c r="U862" s="307"/>
      <c r="V862" s="307"/>
      <c r="W862" s="307"/>
      <c r="X862" s="307"/>
      <c r="Y862" s="308"/>
      <c r="Z862" s="309"/>
      <c r="AA862" s="309"/>
      <c r="AB862" s="310"/>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7"/>
      <c r="Q863" s="307"/>
      <c r="R863" s="307"/>
      <c r="S863" s="307"/>
      <c r="T863" s="307"/>
      <c r="U863" s="307"/>
      <c r="V863" s="307"/>
      <c r="W863" s="307"/>
      <c r="X863" s="307"/>
      <c r="Y863" s="308"/>
      <c r="Z863" s="309"/>
      <c r="AA863" s="309"/>
      <c r="AB863" s="310"/>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7"/>
      <c r="Q864" s="307"/>
      <c r="R864" s="307"/>
      <c r="S864" s="307"/>
      <c r="T864" s="307"/>
      <c r="U864" s="307"/>
      <c r="V864" s="307"/>
      <c r="W864" s="307"/>
      <c r="X864" s="307"/>
      <c r="Y864" s="308"/>
      <c r="Z864" s="309"/>
      <c r="AA864" s="309"/>
      <c r="AB864" s="310"/>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7"/>
      <c r="Q865" s="307"/>
      <c r="R865" s="307"/>
      <c r="S865" s="307"/>
      <c r="T865" s="307"/>
      <c r="U865" s="307"/>
      <c r="V865" s="307"/>
      <c r="W865" s="307"/>
      <c r="X865" s="307"/>
      <c r="Y865" s="308"/>
      <c r="Z865" s="309"/>
      <c r="AA865" s="309"/>
      <c r="AB865" s="310"/>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7"/>
      <c r="Q866" s="307"/>
      <c r="R866" s="307"/>
      <c r="S866" s="307"/>
      <c r="T866" s="307"/>
      <c r="U866" s="307"/>
      <c r="V866" s="307"/>
      <c r="W866" s="307"/>
      <c r="X866" s="307"/>
      <c r="Y866" s="308"/>
      <c r="Z866" s="309"/>
      <c r="AA866" s="309"/>
      <c r="AB866" s="310"/>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7"/>
      <c r="Q867" s="307"/>
      <c r="R867" s="307"/>
      <c r="S867" s="307"/>
      <c r="T867" s="307"/>
      <c r="U867" s="307"/>
      <c r="V867" s="307"/>
      <c r="W867" s="307"/>
      <c r="X867" s="307"/>
      <c r="Y867" s="308"/>
      <c r="Z867" s="309"/>
      <c r="AA867" s="309"/>
      <c r="AB867" s="310"/>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7"/>
      <c r="Q868" s="307"/>
      <c r="R868" s="307"/>
      <c r="S868" s="307"/>
      <c r="T868" s="307"/>
      <c r="U868" s="307"/>
      <c r="V868" s="307"/>
      <c r="W868" s="307"/>
      <c r="X868" s="307"/>
      <c r="Y868" s="308"/>
      <c r="Z868" s="309"/>
      <c r="AA868" s="309"/>
      <c r="AB868" s="310"/>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7"/>
      <c r="Q869" s="307"/>
      <c r="R869" s="307"/>
      <c r="S869" s="307"/>
      <c r="T869" s="307"/>
      <c r="U869" s="307"/>
      <c r="V869" s="307"/>
      <c r="W869" s="307"/>
      <c r="X869" s="307"/>
      <c r="Y869" s="308"/>
      <c r="Z869" s="309"/>
      <c r="AA869" s="309"/>
      <c r="AB869" s="310"/>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7"/>
      <c r="Q870" s="307"/>
      <c r="R870" s="307"/>
      <c r="S870" s="307"/>
      <c r="T870" s="307"/>
      <c r="U870" s="307"/>
      <c r="V870" s="307"/>
      <c r="W870" s="307"/>
      <c r="X870" s="307"/>
      <c r="Y870" s="308"/>
      <c r="Z870" s="309"/>
      <c r="AA870" s="309"/>
      <c r="AB870" s="310"/>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7"/>
      <c r="Q871" s="307"/>
      <c r="R871" s="307"/>
      <c r="S871" s="307"/>
      <c r="T871" s="307"/>
      <c r="U871" s="307"/>
      <c r="V871" s="307"/>
      <c r="W871" s="307"/>
      <c r="X871" s="307"/>
      <c r="Y871" s="308"/>
      <c r="Z871" s="309"/>
      <c r="AA871" s="309"/>
      <c r="AB871" s="310"/>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7"/>
      <c r="Q872" s="307"/>
      <c r="R872" s="307"/>
      <c r="S872" s="307"/>
      <c r="T872" s="307"/>
      <c r="U872" s="307"/>
      <c r="V872" s="307"/>
      <c r="W872" s="307"/>
      <c r="X872" s="307"/>
      <c r="Y872" s="308"/>
      <c r="Z872" s="309"/>
      <c r="AA872" s="309"/>
      <c r="AB872" s="310"/>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7"/>
      <c r="Q873" s="307"/>
      <c r="R873" s="307"/>
      <c r="S873" s="307"/>
      <c r="T873" s="307"/>
      <c r="U873" s="307"/>
      <c r="V873" s="307"/>
      <c r="W873" s="307"/>
      <c r="X873" s="307"/>
      <c r="Y873" s="308"/>
      <c r="Z873" s="309"/>
      <c r="AA873" s="309"/>
      <c r="AB873" s="310"/>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7"/>
      <c r="Q874" s="307"/>
      <c r="R874" s="307"/>
      <c r="S874" s="307"/>
      <c r="T874" s="307"/>
      <c r="U874" s="307"/>
      <c r="V874" s="307"/>
      <c r="W874" s="307"/>
      <c r="X874" s="307"/>
      <c r="Y874" s="308"/>
      <c r="Z874" s="309"/>
      <c r="AA874" s="309"/>
      <c r="AB874" s="310"/>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hidden="1"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278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7"/>
      <c r="B877" s="337"/>
      <c r="C877" s="337" t="s">
        <v>26</v>
      </c>
      <c r="D877" s="337"/>
      <c r="E877" s="337"/>
      <c r="F877" s="337"/>
      <c r="G877" s="337"/>
      <c r="H877" s="337"/>
      <c r="I877" s="337"/>
      <c r="J877" s="266" t="s">
        <v>221</v>
      </c>
      <c r="K877" s="98"/>
      <c r="L877" s="98"/>
      <c r="M877" s="98"/>
      <c r="N877" s="98"/>
      <c r="O877" s="98"/>
      <c r="P877" s="325" t="s">
        <v>196</v>
      </c>
      <c r="Q877" s="325"/>
      <c r="R877" s="325"/>
      <c r="S877" s="325"/>
      <c r="T877" s="325"/>
      <c r="U877" s="325"/>
      <c r="V877" s="325"/>
      <c r="W877" s="325"/>
      <c r="X877" s="325"/>
      <c r="Y877" s="335" t="s">
        <v>219</v>
      </c>
      <c r="Z877" s="336"/>
      <c r="AA877" s="336"/>
      <c r="AB877" s="336"/>
      <c r="AC877" s="266" t="s">
        <v>259</v>
      </c>
      <c r="AD877" s="266"/>
      <c r="AE877" s="266"/>
      <c r="AF877" s="266"/>
      <c r="AG877" s="266"/>
      <c r="AH877" s="335" t="s">
        <v>284</v>
      </c>
      <c r="AI877" s="337"/>
      <c r="AJ877" s="337"/>
      <c r="AK877" s="337"/>
      <c r="AL877" s="337" t="s">
        <v>21</v>
      </c>
      <c r="AM877" s="337"/>
      <c r="AN877" s="337"/>
      <c r="AO877" s="415"/>
      <c r="AP877" s="416" t="s">
        <v>222</v>
      </c>
      <c r="AQ877" s="416"/>
      <c r="AR877" s="416"/>
      <c r="AS877" s="416"/>
      <c r="AT877" s="416"/>
      <c r="AU877" s="416"/>
      <c r="AV877" s="416"/>
      <c r="AW877" s="416"/>
      <c r="AX877" s="416"/>
      <c r="AY877">
        <f t="shared" ref="AY877:AY878" si="118">$AY$875</f>
        <v>1</v>
      </c>
    </row>
    <row r="878" spans="1:51" ht="30" customHeight="1" x14ac:dyDescent="0.15">
      <c r="A878" s="392">
        <v>1</v>
      </c>
      <c r="B878" s="392">
        <v>1</v>
      </c>
      <c r="C878" s="406" t="s">
        <v>756</v>
      </c>
      <c r="D878" s="406"/>
      <c r="E878" s="406"/>
      <c r="F878" s="406"/>
      <c r="G878" s="406"/>
      <c r="H878" s="406"/>
      <c r="I878" s="406"/>
      <c r="J878" s="407" t="s">
        <v>322</v>
      </c>
      <c r="K878" s="408"/>
      <c r="L878" s="408"/>
      <c r="M878" s="408"/>
      <c r="N878" s="408"/>
      <c r="O878" s="408"/>
      <c r="P878" s="417" t="s">
        <v>757</v>
      </c>
      <c r="Q878" s="306"/>
      <c r="R878" s="306"/>
      <c r="S878" s="306"/>
      <c r="T878" s="306"/>
      <c r="U878" s="306"/>
      <c r="V878" s="306"/>
      <c r="W878" s="306"/>
      <c r="X878" s="306"/>
      <c r="Y878" s="308">
        <v>6</v>
      </c>
      <c r="Z878" s="309"/>
      <c r="AA878" s="309"/>
      <c r="AB878" s="310"/>
      <c r="AC878" s="312"/>
      <c r="AD878" s="313"/>
      <c r="AE878" s="313"/>
      <c r="AF878" s="313"/>
      <c r="AG878" s="313"/>
      <c r="AH878" s="412" t="s">
        <v>781</v>
      </c>
      <c r="AI878" s="413"/>
      <c r="AJ878" s="413"/>
      <c r="AK878" s="413"/>
      <c r="AL878" s="316" t="s">
        <v>781</v>
      </c>
      <c r="AM878" s="317"/>
      <c r="AN878" s="317"/>
      <c r="AO878" s="318"/>
      <c r="AP878" s="311" t="s">
        <v>781</v>
      </c>
      <c r="AQ878" s="311"/>
      <c r="AR878" s="311"/>
      <c r="AS878" s="311"/>
      <c r="AT878" s="311"/>
      <c r="AU878" s="311"/>
      <c r="AV878" s="311"/>
      <c r="AW878" s="311"/>
      <c r="AX878" s="311"/>
      <c r="AY878">
        <f t="shared" si="118"/>
        <v>1</v>
      </c>
    </row>
    <row r="879" spans="1:51" ht="30" customHeight="1" x14ac:dyDescent="0.15">
      <c r="A879" s="392">
        <v>2</v>
      </c>
      <c r="B879" s="392">
        <v>1</v>
      </c>
      <c r="C879" s="406" t="s">
        <v>758</v>
      </c>
      <c r="D879" s="406"/>
      <c r="E879" s="406"/>
      <c r="F879" s="406"/>
      <c r="G879" s="406"/>
      <c r="H879" s="406"/>
      <c r="I879" s="406"/>
      <c r="J879" s="407" t="s">
        <v>634</v>
      </c>
      <c r="K879" s="408"/>
      <c r="L879" s="408"/>
      <c r="M879" s="408"/>
      <c r="N879" s="408"/>
      <c r="O879" s="408"/>
      <c r="P879" s="306" t="s">
        <v>757</v>
      </c>
      <c r="Q879" s="306"/>
      <c r="R879" s="306"/>
      <c r="S879" s="306"/>
      <c r="T879" s="306"/>
      <c r="U879" s="306"/>
      <c r="V879" s="306"/>
      <c r="W879" s="306"/>
      <c r="X879" s="306"/>
      <c r="Y879" s="308">
        <v>6</v>
      </c>
      <c r="Z879" s="309"/>
      <c r="AA879" s="309"/>
      <c r="AB879" s="310"/>
      <c r="AC879" s="312"/>
      <c r="AD879" s="313"/>
      <c r="AE879" s="313"/>
      <c r="AF879" s="313"/>
      <c r="AG879" s="313"/>
      <c r="AH879" s="412" t="s">
        <v>781</v>
      </c>
      <c r="AI879" s="413"/>
      <c r="AJ879" s="413"/>
      <c r="AK879" s="413"/>
      <c r="AL879" s="316" t="s">
        <v>781</v>
      </c>
      <c r="AM879" s="317"/>
      <c r="AN879" s="317"/>
      <c r="AO879" s="318"/>
      <c r="AP879" s="311" t="s">
        <v>781</v>
      </c>
      <c r="AQ879" s="311"/>
      <c r="AR879" s="311"/>
      <c r="AS879" s="311"/>
      <c r="AT879" s="311"/>
      <c r="AU879" s="311"/>
      <c r="AV879" s="311"/>
      <c r="AW879" s="311"/>
      <c r="AX879" s="311"/>
      <c r="AY879">
        <f>COUNTA($C$879)</f>
        <v>1</v>
      </c>
    </row>
    <row r="880" spans="1:51" ht="30" customHeight="1" x14ac:dyDescent="0.15">
      <c r="A880" s="392">
        <v>3</v>
      </c>
      <c r="B880" s="392">
        <v>1</v>
      </c>
      <c r="C880" s="414" t="s">
        <v>759</v>
      </c>
      <c r="D880" s="406"/>
      <c r="E880" s="406"/>
      <c r="F880" s="406"/>
      <c r="G880" s="406"/>
      <c r="H880" s="406"/>
      <c r="I880" s="406"/>
      <c r="J880" s="407" t="s">
        <v>634</v>
      </c>
      <c r="K880" s="408"/>
      <c r="L880" s="408"/>
      <c r="M880" s="408"/>
      <c r="N880" s="408"/>
      <c r="O880" s="408"/>
      <c r="P880" s="417" t="s">
        <v>757</v>
      </c>
      <c r="Q880" s="306"/>
      <c r="R880" s="306"/>
      <c r="S880" s="306"/>
      <c r="T880" s="306"/>
      <c r="U880" s="306"/>
      <c r="V880" s="306"/>
      <c r="W880" s="306"/>
      <c r="X880" s="306"/>
      <c r="Y880" s="308">
        <v>5</v>
      </c>
      <c r="Z880" s="309"/>
      <c r="AA880" s="309"/>
      <c r="AB880" s="310"/>
      <c r="AC880" s="312"/>
      <c r="AD880" s="313"/>
      <c r="AE880" s="313"/>
      <c r="AF880" s="313"/>
      <c r="AG880" s="313"/>
      <c r="AH880" s="314" t="s">
        <v>781</v>
      </c>
      <c r="AI880" s="315"/>
      <c r="AJ880" s="315"/>
      <c r="AK880" s="315"/>
      <c r="AL880" s="316" t="s">
        <v>781</v>
      </c>
      <c r="AM880" s="317"/>
      <c r="AN880" s="317"/>
      <c r="AO880" s="318"/>
      <c r="AP880" s="311" t="s">
        <v>781</v>
      </c>
      <c r="AQ880" s="311"/>
      <c r="AR880" s="311"/>
      <c r="AS880" s="311"/>
      <c r="AT880" s="311"/>
      <c r="AU880" s="311"/>
      <c r="AV880" s="311"/>
      <c r="AW880" s="311"/>
      <c r="AX880" s="311"/>
      <c r="AY880">
        <f>COUNTA($C$880)</f>
        <v>1</v>
      </c>
    </row>
    <row r="881" spans="1:51" ht="30" customHeight="1" x14ac:dyDescent="0.15">
      <c r="A881" s="392">
        <v>4</v>
      </c>
      <c r="B881" s="392">
        <v>1</v>
      </c>
      <c r="C881" s="414" t="s">
        <v>760</v>
      </c>
      <c r="D881" s="406"/>
      <c r="E881" s="406"/>
      <c r="F881" s="406"/>
      <c r="G881" s="406"/>
      <c r="H881" s="406"/>
      <c r="I881" s="406"/>
      <c r="J881" s="407" t="s">
        <v>634</v>
      </c>
      <c r="K881" s="408"/>
      <c r="L881" s="408"/>
      <c r="M881" s="408"/>
      <c r="N881" s="408"/>
      <c r="O881" s="408"/>
      <c r="P881" s="417" t="s">
        <v>757</v>
      </c>
      <c r="Q881" s="306"/>
      <c r="R881" s="306"/>
      <c r="S881" s="306"/>
      <c r="T881" s="306"/>
      <c r="U881" s="306"/>
      <c r="V881" s="306"/>
      <c r="W881" s="306"/>
      <c r="X881" s="306"/>
      <c r="Y881" s="308">
        <v>5</v>
      </c>
      <c r="Z881" s="309"/>
      <c r="AA881" s="309"/>
      <c r="AB881" s="310"/>
      <c r="AC881" s="312"/>
      <c r="AD881" s="313"/>
      <c r="AE881" s="313"/>
      <c r="AF881" s="313"/>
      <c r="AG881" s="313"/>
      <c r="AH881" s="314" t="s">
        <v>781</v>
      </c>
      <c r="AI881" s="315"/>
      <c r="AJ881" s="315"/>
      <c r="AK881" s="315"/>
      <c r="AL881" s="316" t="s">
        <v>781</v>
      </c>
      <c r="AM881" s="317"/>
      <c r="AN881" s="317"/>
      <c r="AO881" s="318"/>
      <c r="AP881" s="311" t="s">
        <v>781</v>
      </c>
      <c r="AQ881" s="311"/>
      <c r="AR881" s="311"/>
      <c r="AS881" s="311"/>
      <c r="AT881" s="311"/>
      <c r="AU881" s="311"/>
      <c r="AV881" s="311"/>
      <c r="AW881" s="311"/>
      <c r="AX881" s="311"/>
      <c r="AY881">
        <f>COUNTA($C$881)</f>
        <v>1</v>
      </c>
    </row>
    <row r="882" spans="1:51" ht="30" customHeight="1" x14ac:dyDescent="0.15">
      <c r="A882" s="392">
        <v>5</v>
      </c>
      <c r="B882" s="392">
        <v>1</v>
      </c>
      <c r="C882" s="406" t="s">
        <v>761</v>
      </c>
      <c r="D882" s="406"/>
      <c r="E882" s="406"/>
      <c r="F882" s="406"/>
      <c r="G882" s="406"/>
      <c r="H882" s="406"/>
      <c r="I882" s="406"/>
      <c r="J882" s="407" t="s">
        <v>634</v>
      </c>
      <c r="K882" s="408"/>
      <c r="L882" s="408"/>
      <c r="M882" s="408"/>
      <c r="N882" s="408"/>
      <c r="O882" s="408"/>
      <c r="P882" s="306" t="s">
        <v>757</v>
      </c>
      <c r="Q882" s="306"/>
      <c r="R882" s="306"/>
      <c r="S882" s="306"/>
      <c r="T882" s="306"/>
      <c r="U882" s="306"/>
      <c r="V882" s="306"/>
      <c r="W882" s="306"/>
      <c r="X882" s="306"/>
      <c r="Y882" s="308">
        <v>5</v>
      </c>
      <c r="Z882" s="309"/>
      <c r="AA882" s="309"/>
      <c r="AB882" s="310"/>
      <c r="AC882" s="312"/>
      <c r="AD882" s="313"/>
      <c r="AE882" s="313"/>
      <c r="AF882" s="313"/>
      <c r="AG882" s="313"/>
      <c r="AH882" s="314" t="s">
        <v>781</v>
      </c>
      <c r="AI882" s="315"/>
      <c r="AJ882" s="315"/>
      <c r="AK882" s="315"/>
      <c r="AL882" s="316" t="s">
        <v>781</v>
      </c>
      <c r="AM882" s="317"/>
      <c r="AN882" s="317"/>
      <c r="AO882" s="318"/>
      <c r="AP882" s="311" t="s">
        <v>781</v>
      </c>
      <c r="AQ882" s="311"/>
      <c r="AR882" s="311"/>
      <c r="AS882" s="311"/>
      <c r="AT882" s="311"/>
      <c r="AU882" s="311"/>
      <c r="AV882" s="311"/>
      <c r="AW882" s="311"/>
      <c r="AX882" s="311"/>
      <c r="AY882">
        <f>COUNTA($C$882)</f>
        <v>1</v>
      </c>
    </row>
    <row r="883" spans="1:51" ht="30" customHeight="1" x14ac:dyDescent="0.15">
      <c r="A883" s="392">
        <v>6</v>
      </c>
      <c r="B883" s="392">
        <v>1</v>
      </c>
      <c r="C883" s="406" t="s">
        <v>762</v>
      </c>
      <c r="D883" s="406"/>
      <c r="E883" s="406"/>
      <c r="F883" s="406"/>
      <c r="G883" s="406"/>
      <c r="H883" s="406"/>
      <c r="I883" s="406"/>
      <c r="J883" s="407" t="s">
        <v>634</v>
      </c>
      <c r="K883" s="408"/>
      <c r="L883" s="408"/>
      <c r="M883" s="408"/>
      <c r="N883" s="408"/>
      <c r="O883" s="408"/>
      <c r="P883" s="306" t="s">
        <v>757</v>
      </c>
      <c r="Q883" s="306"/>
      <c r="R883" s="306"/>
      <c r="S883" s="306"/>
      <c r="T883" s="306"/>
      <c r="U883" s="306"/>
      <c r="V883" s="306"/>
      <c r="W883" s="306"/>
      <c r="X883" s="306"/>
      <c r="Y883" s="308">
        <v>5</v>
      </c>
      <c r="Z883" s="309"/>
      <c r="AA883" s="309"/>
      <c r="AB883" s="310"/>
      <c r="AC883" s="312"/>
      <c r="AD883" s="313"/>
      <c r="AE883" s="313"/>
      <c r="AF883" s="313"/>
      <c r="AG883" s="313"/>
      <c r="AH883" s="314" t="s">
        <v>781</v>
      </c>
      <c r="AI883" s="315"/>
      <c r="AJ883" s="315"/>
      <c r="AK883" s="315"/>
      <c r="AL883" s="316" t="s">
        <v>781</v>
      </c>
      <c r="AM883" s="317"/>
      <c r="AN883" s="317"/>
      <c r="AO883" s="318"/>
      <c r="AP883" s="311" t="s">
        <v>781</v>
      </c>
      <c r="AQ883" s="311"/>
      <c r="AR883" s="311"/>
      <c r="AS883" s="311"/>
      <c r="AT883" s="311"/>
      <c r="AU883" s="311"/>
      <c r="AV883" s="311"/>
      <c r="AW883" s="311"/>
      <c r="AX883" s="311"/>
      <c r="AY883">
        <f>COUNTA($C$883)</f>
        <v>1</v>
      </c>
    </row>
    <row r="884" spans="1:51" ht="30" customHeight="1" x14ac:dyDescent="0.15">
      <c r="A884" s="392">
        <v>7</v>
      </c>
      <c r="B884" s="392">
        <v>1</v>
      </c>
      <c r="C884" s="406" t="s">
        <v>763</v>
      </c>
      <c r="D884" s="406"/>
      <c r="E884" s="406"/>
      <c r="F884" s="406"/>
      <c r="G884" s="406"/>
      <c r="H884" s="406"/>
      <c r="I884" s="406"/>
      <c r="J884" s="407" t="s">
        <v>634</v>
      </c>
      <c r="K884" s="408"/>
      <c r="L884" s="408"/>
      <c r="M884" s="408"/>
      <c r="N884" s="408"/>
      <c r="O884" s="408"/>
      <c r="P884" s="306" t="s">
        <v>757</v>
      </c>
      <c r="Q884" s="306"/>
      <c r="R884" s="306"/>
      <c r="S884" s="306"/>
      <c r="T884" s="306"/>
      <c r="U884" s="306"/>
      <c r="V884" s="306"/>
      <c r="W884" s="306"/>
      <c r="X884" s="306"/>
      <c r="Y884" s="308">
        <v>4</v>
      </c>
      <c r="Z884" s="309"/>
      <c r="AA884" s="309"/>
      <c r="AB884" s="310"/>
      <c r="AC884" s="312"/>
      <c r="AD884" s="313"/>
      <c r="AE884" s="313"/>
      <c r="AF884" s="313"/>
      <c r="AG884" s="313"/>
      <c r="AH884" s="314" t="s">
        <v>781</v>
      </c>
      <c r="AI884" s="315"/>
      <c r="AJ884" s="315"/>
      <c r="AK884" s="315"/>
      <c r="AL884" s="316" t="s">
        <v>781</v>
      </c>
      <c r="AM884" s="317"/>
      <c r="AN884" s="317"/>
      <c r="AO884" s="318"/>
      <c r="AP884" s="311" t="s">
        <v>781</v>
      </c>
      <c r="AQ884" s="311"/>
      <c r="AR884" s="311"/>
      <c r="AS884" s="311"/>
      <c r="AT884" s="311"/>
      <c r="AU884" s="311"/>
      <c r="AV884" s="311"/>
      <c r="AW884" s="311"/>
      <c r="AX884" s="311"/>
      <c r="AY884">
        <f>COUNTA($C$884)</f>
        <v>1</v>
      </c>
    </row>
    <row r="885" spans="1:51" ht="30" customHeight="1" x14ac:dyDescent="0.15">
      <c r="A885" s="392">
        <v>8</v>
      </c>
      <c r="B885" s="392">
        <v>1</v>
      </c>
      <c r="C885" s="406" t="s">
        <v>764</v>
      </c>
      <c r="D885" s="406"/>
      <c r="E885" s="406"/>
      <c r="F885" s="406"/>
      <c r="G885" s="406"/>
      <c r="H885" s="406"/>
      <c r="I885" s="406"/>
      <c r="J885" s="407" t="s">
        <v>634</v>
      </c>
      <c r="K885" s="408"/>
      <c r="L885" s="408"/>
      <c r="M885" s="408"/>
      <c r="N885" s="408"/>
      <c r="O885" s="408"/>
      <c r="P885" s="306" t="s">
        <v>757</v>
      </c>
      <c r="Q885" s="306"/>
      <c r="R885" s="306"/>
      <c r="S885" s="306"/>
      <c r="T885" s="306"/>
      <c r="U885" s="306"/>
      <c r="V885" s="306"/>
      <c r="W885" s="306"/>
      <c r="X885" s="306"/>
      <c r="Y885" s="308">
        <v>3</v>
      </c>
      <c r="Z885" s="309"/>
      <c r="AA885" s="309"/>
      <c r="AB885" s="310"/>
      <c r="AC885" s="312"/>
      <c r="AD885" s="313"/>
      <c r="AE885" s="313"/>
      <c r="AF885" s="313"/>
      <c r="AG885" s="313"/>
      <c r="AH885" s="314" t="s">
        <v>781</v>
      </c>
      <c r="AI885" s="315"/>
      <c r="AJ885" s="315"/>
      <c r="AK885" s="315"/>
      <c r="AL885" s="316" t="s">
        <v>781</v>
      </c>
      <c r="AM885" s="317"/>
      <c r="AN885" s="317"/>
      <c r="AO885" s="318"/>
      <c r="AP885" s="311" t="s">
        <v>781</v>
      </c>
      <c r="AQ885" s="311"/>
      <c r="AR885" s="311"/>
      <c r="AS885" s="311"/>
      <c r="AT885" s="311"/>
      <c r="AU885" s="311"/>
      <c r="AV885" s="311"/>
      <c r="AW885" s="311"/>
      <c r="AX885" s="311"/>
      <c r="AY885">
        <f>COUNTA($C$885)</f>
        <v>1</v>
      </c>
    </row>
    <row r="886" spans="1:51" ht="30" customHeight="1" x14ac:dyDescent="0.15">
      <c r="A886" s="392">
        <v>9</v>
      </c>
      <c r="B886" s="392">
        <v>1</v>
      </c>
      <c r="C886" s="406" t="s">
        <v>765</v>
      </c>
      <c r="D886" s="406"/>
      <c r="E886" s="406"/>
      <c r="F886" s="406"/>
      <c r="G886" s="406"/>
      <c r="H886" s="406"/>
      <c r="I886" s="406"/>
      <c r="J886" s="407" t="s">
        <v>634</v>
      </c>
      <c r="K886" s="408"/>
      <c r="L886" s="408"/>
      <c r="M886" s="408"/>
      <c r="N886" s="408"/>
      <c r="O886" s="408"/>
      <c r="P886" s="306" t="s">
        <v>757</v>
      </c>
      <c r="Q886" s="306"/>
      <c r="R886" s="306"/>
      <c r="S886" s="306"/>
      <c r="T886" s="306"/>
      <c r="U886" s="306"/>
      <c r="V886" s="306"/>
      <c r="W886" s="306"/>
      <c r="X886" s="306"/>
      <c r="Y886" s="308">
        <v>3</v>
      </c>
      <c r="Z886" s="309"/>
      <c r="AA886" s="309"/>
      <c r="AB886" s="310"/>
      <c r="AC886" s="312"/>
      <c r="AD886" s="313"/>
      <c r="AE886" s="313"/>
      <c r="AF886" s="313"/>
      <c r="AG886" s="313"/>
      <c r="AH886" s="314" t="s">
        <v>781</v>
      </c>
      <c r="AI886" s="315"/>
      <c r="AJ886" s="315"/>
      <c r="AK886" s="315"/>
      <c r="AL886" s="316" t="s">
        <v>781</v>
      </c>
      <c r="AM886" s="317"/>
      <c r="AN886" s="317"/>
      <c r="AO886" s="318"/>
      <c r="AP886" s="311" t="s">
        <v>781</v>
      </c>
      <c r="AQ886" s="311"/>
      <c r="AR886" s="311"/>
      <c r="AS886" s="311"/>
      <c r="AT886" s="311"/>
      <c r="AU886" s="311"/>
      <c r="AV886" s="311"/>
      <c r="AW886" s="311"/>
      <c r="AX886" s="311"/>
      <c r="AY886">
        <f>COUNTA($C$886)</f>
        <v>1</v>
      </c>
    </row>
    <row r="887" spans="1:51" ht="30" customHeight="1" x14ac:dyDescent="0.15">
      <c r="A887" s="392">
        <v>10</v>
      </c>
      <c r="B887" s="392">
        <v>1</v>
      </c>
      <c r="C887" s="406" t="s">
        <v>766</v>
      </c>
      <c r="D887" s="406"/>
      <c r="E887" s="406"/>
      <c r="F887" s="406"/>
      <c r="G887" s="406"/>
      <c r="H887" s="406"/>
      <c r="I887" s="406"/>
      <c r="J887" s="407" t="s">
        <v>634</v>
      </c>
      <c r="K887" s="408"/>
      <c r="L887" s="408"/>
      <c r="M887" s="408"/>
      <c r="N887" s="408"/>
      <c r="O887" s="408"/>
      <c r="P887" s="306" t="s">
        <v>757</v>
      </c>
      <c r="Q887" s="306"/>
      <c r="R887" s="306"/>
      <c r="S887" s="306"/>
      <c r="T887" s="306"/>
      <c r="U887" s="306"/>
      <c r="V887" s="306"/>
      <c r="W887" s="306"/>
      <c r="X887" s="306"/>
      <c r="Y887" s="308">
        <v>2</v>
      </c>
      <c r="Z887" s="309"/>
      <c r="AA887" s="309"/>
      <c r="AB887" s="310"/>
      <c r="AC887" s="312"/>
      <c r="AD887" s="313"/>
      <c r="AE887" s="313"/>
      <c r="AF887" s="313"/>
      <c r="AG887" s="313"/>
      <c r="AH887" s="314" t="s">
        <v>781</v>
      </c>
      <c r="AI887" s="315"/>
      <c r="AJ887" s="315"/>
      <c r="AK887" s="315"/>
      <c r="AL887" s="316" t="s">
        <v>781</v>
      </c>
      <c r="AM887" s="317"/>
      <c r="AN887" s="317"/>
      <c r="AO887" s="318"/>
      <c r="AP887" s="311" t="s">
        <v>781</v>
      </c>
      <c r="AQ887" s="311"/>
      <c r="AR887" s="311"/>
      <c r="AS887" s="311"/>
      <c r="AT887" s="311"/>
      <c r="AU887" s="311"/>
      <c r="AV887" s="311"/>
      <c r="AW887" s="311"/>
      <c r="AX887" s="311"/>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7"/>
      <c r="Q888" s="307"/>
      <c r="R888" s="307"/>
      <c r="S888" s="307"/>
      <c r="T888" s="307"/>
      <c r="U888" s="307"/>
      <c r="V888" s="307"/>
      <c r="W888" s="307"/>
      <c r="X888" s="307"/>
      <c r="Y888" s="308"/>
      <c r="Z888" s="309"/>
      <c r="AA888" s="309"/>
      <c r="AB888" s="310"/>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7"/>
      <c r="Q889" s="307"/>
      <c r="R889" s="307"/>
      <c r="S889" s="307"/>
      <c r="T889" s="307"/>
      <c r="U889" s="307"/>
      <c r="V889" s="307"/>
      <c r="W889" s="307"/>
      <c r="X889" s="307"/>
      <c r="Y889" s="308"/>
      <c r="Z889" s="309"/>
      <c r="AA889" s="309"/>
      <c r="AB889" s="310"/>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7"/>
      <c r="Q890" s="307"/>
      <c r="R890" s="307"/>
      <c r="S890" s="307"/>
      <c r="T890" s="307"/>
      <c r="U890" s="307"/>
      <c r="V890" s="307"/>
      <c r="W890" s="307"/>
      <c r="X890" s="307"/>
      <c r="Y890" s="308"/>
      <c r="Z890" s="309"/>
      <c r="AA890" s="309"/>
      <c r="AB890" s="310"/>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7"/>
      <c r="Q891" s="307"/>
      <c r="R891" s="307"/>
      <c r="S891" s="307"/>
      <c r="T891" s="307"/>
      <c r="U891" s="307"/>
      <c r="V891" s="307"/>
      <c r="W891" s="307"/>
      <c r="X891" s="307"/>
      <c r="Y891" s="308"/>
      <c r="Z891" s="309"/>
      <c r="AA891" s="309"/>
      <c r="AB891" s="310"/>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7"/>
      <c r="Q892" s="307"/>
      <c r="R892" s="307"/>
      <c r="S892" s="307"/>
      <c r="T892" s="307"/>
      <c r="U892" s="307"/>
      <c r="V892" s="307"/>
      <c r="W892" s="307"/>
      <c r="X892" s="307"/>
      <c r="Y892" s="308"/>
      <c r="Z892" s="309"/>
      <c r="AA892" s="309"/>
      <c r="AB892" s="310"/>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7"/>
      <c r="Q893" s="307"/>
      <c r="R893" s="307"/>
      <c r="S893" s="307"/>
      <c r="T893" s="307"/>
      <c r="U893" s="307"/>
      <c r="V893" s="307"/>
      <c r="W893" s="307"/>
      <c r="X893" s="307"/>
      <c r="Y893" s="308"/>
      <c r="Z893" s="309"/>
      <c r="AA893" s="309"/>
      <c r="AB893" s="310"/>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7"/>
      <c r="Q894" s="307"/>
      <c r="R894" s="307"/>
      <c r="S894" s="307"/>
      <c r="T894" s="307"/>
      <c r="U894" s="307"/>
      <c r="V894" s="307"/>
      <c r="W894" s="307"/>
      <c r="X894" s="307"/>
      <c r="Y894" s="308"/>
      <c r="Z894" s="309"/>
      <c r="AA894" s="309"/>
      <c r="AB894" s="310"/>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7"/>
      <c r="Q895" s="307"/>
      <c r="R895" s="307"/>
      <c r="S895" s="307"/>
      <c r="T895" s="307"/>
      <c r="U895" s="307"/>
      <c r="V895" s="307"/>
      <c r="W895" s="307"/>
      <c r="X895" s="307"/>
      <c r="Y895" s="308"/>
      <c r="Z895" s="309"/>
      <c r="AA895" s="309"/>
      <c r="AB895" s="310"/>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7"/>
      <c r="Q896" s="307"/>
      <c r="R896" s="307"/>
      <c r="S896" s="307"/>
      <c r="T896" s="307"/>
      <c r="U896" s="307"/>
      <c r="V896" s="307"/>
      <c r="W896" s="307"/>
      <c r="X896" s="307"/>
      <c r="Y896" s="308"/>
      <c r="Z896" s="309"/>
      <c r="AA896" s="309"/>
      <c r="AB896" s="310"/>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7"/>
      <c r="Q897" s="307"/>
      <c r="R897" s="307"/>
      <c r="S897" s="307"/>
      <c r="T897" s="307"/>
      <c r="U897" s="307"/>
      <c r="V897" s="307"/>
      <c r="W897" s="307"/>
      <c r="X897" s="307"/>
      <c r="Y897" s="308"/>
      <c r="Z897" s="309"/>
      <c r="AA897" s="309"/>
      <c r="AB897" s="310"/>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7"/>
      <c r="Q898" s="307"/>
      <c r="R898" s="307"/>
      <c r="S898" s="307"/>
      <c r="T898" s="307"/>
      <c r="U898" s="307"/>
      <c r="V898" s="307"/>
      <c r="W898" s="307"/>
      <c r="X898" s="307"/>
      <c r="Y898" s="308"/>
      <c r="Z898" s="309"/>
      <c r="AA898" s="309"/>
      <c r="AB898" s="310"/>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7"/>
      <c r="Q899" s="307"/>
      <c r="R899" s="307"/>
      <c r="S899" s="307"/>
      <c r="T899" s="307"/>
      <c r="U899" s="307"/>
      <c r="V899" s="307"/>
      <c r="W899" s="307"/>
      <c r="X899" s="307"/>
      <c r="Y899" s="308"/>
      <c r="Z899" s="309"/>
      <c r="AA899" s="309"/>
      <c r="AB899" s="310"/>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7"/>
      <c r="Q900" s="307"/>
      <c r="R900" s="307"/>
      <c r="S900" s="307"/>
      <c r="T900" s="307"/>
      <c r="U900" s="307"/>
      <c r="V900" s="307"/>
      <c r="W900" s="307"/>
      <c r="X900" s="307"/>
      <c r="Y900" s="308"/>
      <c r="Z900" s="309"/>
      <c r="AA900" s="309"/>
      <c r="AB900" s="310"/>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7"/>
      <c r="Q901" s="307"/>
      <c r="R901" s="307"/>
      <c r="S901" s="307"/>
      <c r="T901" s="307"/>
      <c r="U901" s="307"/>
      <c r="V901" s="307"/>
      <c r="W901" s="307"/>
      <c r="X901" s="307"/>
      <c r="Y901" s="308"/>
      <c r="Z901" s="309"/>
      <c r="AA901" s="309"/>
      <c r="AB901" s="310"/>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7"/>
      <c r="Q902" s="307"/>
      <c r="R902" s="307"/>
      <c r="S902" s="307"/>
      <c r="T902" s="307"/>
      <c r="U902" s="307"/>
      <c r="V902" s="307"/>
      <c r="W902" s="307"/>
      <c r="X902" s="307"/>
      <c r="Y902" s="308"/>
      <c r="Z902" s="309"/>
      <c r="AA902" s="309"/>
      <c r="AB902" s="310"/>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7"/>
      <c r="Q903" s="307"/>
      <c r="R903" s="307"/>
      <c r="S903" s="307"/>
      <c r="T903" s="307"/>
      <c r="U903" s="307"/>
      <c r="V903" s="307"/>
      <c r="W903" s="307"/>
      <c r="X903" s="307"/>
      <c r="Y903" s="308"/>
      <c r="Z903" s="309"/>
      <c r="AA903" s="309"/>
      <c r="AB903" s="310"/>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7"/>
      <c r="Q904" s="307"/>
      <c r="R904" s="307"/>
      <c r="S904" s="307"/>
      <c r="T904" s="307"/>
      <c r="U904" s="307"/>
      <c r="V904" s="307"/>
      <c r="W904" s="307"/>
      <c r="X904" s="307"/>
      <c r="Y904" s="308"/>
      <c r="Z904" s="309"/>
      <c r="AA904" s="309"/>
      <c r="AB904" s="310"/>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7"/>
      <c r="Q905" s="307"/>
      <c r="R905" s="307"/>
      <c r="S905" s="307"/>
      <c r="T905" s="307"/>
      <c r="U905" s="307"/>
      <c r="V905" s="307"/>
      <c r="W905" s="307"/>
      <c r="X905" s="307"/>
      <c r="Y905" s="308"/>
      <c r="Z905" s="309"/>
      <c r="AA905" s="309"/>
      <c r="AB905" s="310"/>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7"/>
      <c r="Q906" s="307"/>
      <c r="R906" s="307"/>
      <c r="S906" s="307"/>
      <c r="T906" s="307"/>
      <c r="U906" s="307"/>
      <c r="V906" s="307"/>
      <c r="W906" s="307"/>
      <c r="X906" s="307"/>
      <c r="Y906" s="308"/>
      <c r="Z906" s="309"/>
      <c r="AA906" s="309"/>
      <c r="AB906" s="310"/>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7"/>
      <c r="Q907" s="307"/>
      <c r="R907" s="307"/>
      <c r="S907" s="307"/>
      <c r="T907" s="307"/>
      <c r="U907" s="307"/>
      <c r="V907" s="307"/>
      <c r="W907" s="307"/>
      <c r="X907" s="307"/>
      <c r="Y907" s="308"/>
      <c r="Z907" s="309"/>
      <c r="AA907" s="309"/>
      <c r="AB907" s="310"/>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1</v>
      </c>
    </row>
    <row r="909" spans="1:51" ht="24.75" customHeight="1" x14ac:dyDescent="0.15">
      <c r="A909" s="50"/>
      <c r="B909" s="54" t="s">
        <v>773</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1</v>
      </c>
    </row>
    <row r="910" spans="1:51" ht="59.25" customHeight="1" x14ac:dyDescent="0.15">
      <c r="A910" s="337"/>
      <c r="B910" s="337"/>
      <c r="C910" s="337" t="s">
        <v>26</v>
      </c>
      <c r="D910" s="337"/>
      <c r="E910" s="337"/>
      <c r="F910" s="337"/>
      <c r="G910" s="337"/>
      <c r="H910" s="337"/>
      <c r="I910" s="337"/>
      <c r="J910" s="266" t="s">
        <v>221</v>
      </c>
      <c r="K910" s="98"/>
      <c r="L910" s="98"/>
      <c r="M910" s="98"/>
      <c r="N910" s="98"/>
      <c r="O910" s="98"/>
      <c r="P910" s="325" t="s">
        <v>196</v>
      </c>
      <c r="Q910" s="325"/>
      <c r="R910" s="325"/>
      <c r="S910" s="325"/>
      <c r="T910" s="325"/>
      <c r="U910" s="325"/>
      <c r="V910" s="325"/>
      <c r="W910" s="325"/>
      <c r="X910" s="325"/>
      <c r="Y910" s="335" t="s">
        <v>219</v>
      </c>
      <c r="Z910" s="336"/>
      <c r="AA910" s="336"/>
      <c r="AB910" s="336"/>
      <c r="AC910" s="266" t="s">
        <v>259</v>
      </c>
      <c r="AD910" s="266"/>
      <c r="AE910" s="266"/>
      <c r="AF910" s="266"/>
      <c r="AG910" s="266"/>
      <c r="AH910" s="335" t="s">
        <v>284</v>
      </c>
      <c r="AI910" s="337"/>
      <c r="AJ910" s="337"/>
      <c r="AK910" s="337"/>
      <c r="AL910" s="337" t="s">
        <v>21</v>
      </c>
      <c r="AM910" s="337"/>
      <c r="AN910" s="337"/>
      <c r="AO910" s="415"/>
      <c r="AP910" s="416" t="s">
        <v>222</v>
      </c>
      <c r="AQ910" s="416"/>
      <c r="AR910" s="416"/>
      <c r="AS910" s="416"/>
      <c r="AT910" s="416"/>
      <c r="AU910" s="416"/>
      <c r="AV910" s="416"/>
      <c r="AW910" s="416"/>
      <c r="AX910" s="416"/>
      <c r="AY910">
        <f t="shared" ref="AY910:AY911" si="119">$AY$908</f>
        <v>1</v>
      </c>
    </row>
    <row r="911" spans="1:51" ht="30" customHeight="1" x14ac:dyDescent="0.15">
      <c r="A911" s="392">
        <v>1</v>
      </c>
      <c r="B911" s="392">
        <v>1</v>
      </c>
      <c r="C911" s="406" t="s">
        <v>756</v>
      </c>
      <c r="D911" s="406"/>
      <c r="E911" s="406"/>
      <c r="F911" s="406"/>
      <c r="G911" s="406"/>
      <c r="H911" s="406"/>
      <c r="I911" s="406"/>
      <c r="J911" s="407" t="s">
        <v>634</v>
      </c>
      <c r="K911" s="408"/>
      <c r="L911" s="408"/>
      <c r="M911" s="408"/>
      <c r="N911" s="408"/>
      <c r="O911" s="408"/>
      <c r="P911" s="306" t="s">
        <v>767</v>
      </c>
      <c r="Q911" s="306"/>
      <c r="R911" s="306"/>
      <c r="S911" s="306"/>
      <c r="T911" s="306"/>
      <c r="U911" s="306"/>
      <c r="V911" s="306"/>
      <c r="W911" s="306"/>
      <c r="X911" s="306"/>
      <c r="Y911" s="308">
        <v>1</v>
      </c>
      <c r="Z911" s="309"/>
      <c r="AA911" s="309"/>
      <c r="AB911" s="310"/>
      <c r="AC911" s="312"/>
      <c r="AD911" s="313"/>
      <c r="AE911" s="313"/>
      <c r="AF911" s="313"/>
      <c r="AG911" s="313"/>
      <c r="AH911" s="412" t="s">
        <v>781</v>
      </c>
      <c r="AI911" s="413"/>
      <c r="AJ911" s="413"/>
      <c r="AK911" s="413"/>
      <c r="AL911" s="316" t="s">
        <v>781</v>
      </c>
      <c r="AM911" s="317"/>
      <c r="AN911" s="317"/>
      <c r="AO911" s="318"/>
      <c r="AP911" s="311" t="s">
        <v>781</v>
      </c>
      <c r="AQ911" s="311"/>
      <c r="AR911" s="311"/>
      <c r="AS911" s="311"/>
      <c r="AT911" s="311"/>
      <c r="AU911" s="311"/>
      <c r="AV911" s="311"/>
      <c r="AW911" s="311"/>
      <c r="AX911" s="311"/>
      <c r="AY911">
        <f t="shared" si="119"/>
        <v>1</v>
      </c>
    </row>
    <row r="912" spans="1:51" ht="30" customHeight="1" x14ac:dyDescent="0.15">
      <c r="A912" s="392">
        <v>2</v>
      </c>
      <c r="B912" s="392">
        <v>1</v>
      </c>
      <c r="C912" s="406" t="s">
        <v>758</v>
      </c>
      <c r="D912" s="406"/>
      <c r="E912" s="406"/>
      <c r="F912" s="406"/>
      <c r="G912" s="406"/>
      <c r="H912" s="406"/>
      <c r="I912" s="406"/>
      <c r="J912" s="407" t="s">
        <v>634</v>
      </c>
      <c r="K912" s="408"/>
      <c r="L912" s="408"/>
      <c r="M912" s="408"/>
      <c r="N912" s="408"/>
      <c r="O912" s="408"/>
      <c r="P912" s="306" t="s">
        <v>767</v>
      </c>
      <c r="Q912" s="306"/>
      <c r="R912" s="306"/>
      <c r="S912" s="306"/>
      <c r="T912" s="306"/>
      <c r="U912" s="306"/>
      <c r="V912" s="306"/>
      <c r="W912" s="306"/>
      <c r="X912" s="306"/>
      <c r="Y912" s="308">
        <v>1</v>
      </c>
      <c r="Z912" s="309"/>
      <c r="AA912" s="309"/>
      <c r="AB912" s="310"/>
      <c r="AC912" s="312"/>
      <c r="AD912" s="313"/>
      <c r="AE912" s="313"/>
      <c r="AF912" s="313"/>
      <c r="AG912" s="313"/>
      <c r="AH912" s="412" t="s">
        <v>781</v>
      </c>
      <c r="AI912" s="413"/>
      <c r="AJ912" s="413"/>
      <c r="AK912" s="413"/>
      <c r="AL912" s="316" t="s">
        <v>781</v>
      </c>
      <c r="AM912" s="317"/>
      <c r="AN912" s="317"/>
      <c r="AO912" s="318"/>
      <c r="AP912" s="311" t="s">
        <v>781</v>
      </c>
      <c r="AQ912" s="311"/>
      <c r="AR912" s="311"/>
      <c r="AS912" s="311"/>
      <c r="AT912" s="311"/>
      <c r="AU912" s="311"/>
      <c r="AV912" s="311"/>
      <c r="AW912" s="311"/>
      <c r="AX912" s="311"/>
      <c r="AY912">
        <f>COUNTA($C$912)</f>
        <v>1</v>
      </c>
    </row>
    <row r="913" spans="1:51" ht="30" customHeight="1" x14ac:dyDescent="0.15">
      <c r="A913" s="392">
        <v>3</v>
      </c>
      <c r="B913" s="392">
        <v>1</v>
      </c>
      <c r="C913" s="414" t="s">
        <v>759</v>
      </c>
      <c r="D913" s="406"/>
      <c r="E913" s="406"/>
      <c r="F913" s="406"/>
      <c r="G913" s="406"/>
      <c r="H913" s="406"/>
      <c r="I913" s="406"/>
      <c r="J913" s="407" t="s">
        <v>634</v>
      </c>
      <c r="K913" s="408"/>
      <c r="L913" s="408"/>
      <c r="M913" s="408"/>
      <c r="N913" s="408"/>
      <c r="O913" s="408"/>
      <c r="P913" s="417" t="s">
        <v>767</v>
      </c>
      <c r="Q913" s="306"/>
      <c r="R913" s="306"/>
      <c r="S913" s="306"/>
      <c r="T913" s="306"/>
      <c r="U913" s="306"/>
      <c r="V913" s="306"/>
      <c r="W913" s="306"/>
      <c r="X913" s="306"/>
      <c r="Y913" s="308">
        <v>1</v>
      </c>
      <c r="Z913" s="309"/>
      <c r="AA913" s="309"/>
      <c r="AB913" s="310"/>
      <c r="AC913" s="312"/>
      <c r="AD913" s="313"/>
      <c r="AE913" s="313"/>
      <c r="AF913" s="313"/>
      <c r="AG913" s="313"/>
      <c r="AH913" s="314" t="s">
        <v>781</v>
      </c>
      <c r="AI913" s="315"/>
      <c r="AJ913" s="315"/>
      <c r="AK913" s="315"/>
      <c r="AL913" s="316" t="s">
        <v>781</v>
      </c>
      <c r="AM913" s="317"/>
      <c r="AN913" s="317"/>
      <c r="AO913" s="318"/>
      <c r="AP913" s="311" t="s">
        <v>781</v>
      </c>
      <c r="AQ913" s="311"/>
      <c r="AR913" s="311"/>
      <c r="AS913" s="311"/>
      <c r="AT913" s="311"/>
      <c r="AU913" s="311"/>
      <c r="AV913" s="311"/>
      <c r="AW913" s="311"/>
      <c r="AX913" s="311"/>
      <c r="AY913">
        <f>COUNTA($C$913)</f>
        <v>1</v>
      </c>
    </row>
    <row r="914" spans="1:51" ht="30" customHeight="1" x14ac:dyDescent="0.15">
      <c r="A914" s="392">
        <v>4</v>
      </c>
      <c r="B914" s="392">
        <v>1</v>
      </c>
      <c r="C914" s="414" t="s">
        <v>760</v>
      </c>
      <c r="D914" s="406"/>
      <c r="E914" s="406"/>
      <c r="F914" s="406"/>
      <c r="G914" s="406"/>
      <c r="H914" s="406"/>
      <c r="I914" s="406"/>
      <c r="J914" s="407" t="s">
        <v>634</v>
      </c>
      <c r="K914" s="408"/>
      <c r="L914" s="408"/>
      <c r="M914" s="408"/>
      <c r="N914" s="408"/>
      <c r="O914" s="408"/>
      <c r="P914" s="417" t="s">
        <v>767</v>
      </c>
      <c r="Q914" s="306"/>
      <c r="R914" s="306"/>
      <c r="S914" s="306"/>
      <c r="T914" s="306"/>
      <c r="U914" s="306"/>
      <c r="V914" s="306"/>
      <c r="W914" s="306"/>
      <c r="X914" s="306"/>
      <c r="Y914" s="308">
        <v>1</v>
      </c>
      <c r="Z914" s="309"/>
      <c r="AA914" s="309"/>
      <c r="AB914" s="310"/>
      <c r="AC914" s="312"/>
      <c r="AD914" s="313"/>
      <c r="AE914" s="313"/>
      <c r="AF914" s="313"/>
      <c r="AG914" s="313"/>
      <c r="AH914" s="314" t="s">
        <v>781</v>
      </c>
      <c r="AI914" s="315"/>
      <c r="AJ914" s="315"/>
      <c r="AK914" s="315"/>
      <c r="AL914" s="316" t="s">
        <v>781</v>
      </c>
      <c r="AM914" s="317"/>
      <c r="AN914" s="317"/>
      <c r="AO914" s="318"/>
      <c r="AP914" s="311" t="s">
        <v>781</v>
      </c>
      <c r="AQ914" s="311"/>
      <c r="AR914" s="311"/>
      <c r="AS914" s="311"/>
      <c r="AT914" s="311"/>
      <c r="AU914" s="311"/>
      <c r="AV914" s="311"/>
      <c r="AW914" s="311"/>
      <c r="AX914" s="311"/>
      <c r="AY914">
        <f>COUNTA($C$914)</f>
        <v>1</v>
      </c>
    </row>
    <row r="915" spans="1:51" ht="30" customHeight="1" x14ac:dyDescent="0.15">
      <c r="A915" s="392">
        <v>5</v>
      </c>
      <c r="B915" s="392">
        <v>1</v>
      </c>
      <c r="C915" s="406" t="s">
        <v>761</v>
      </c>
      <c r="D915" s="406"/>
      <c r="E915" s="406"/>
      <c r="F915" s="406"/>
      <c r="G915" s="406"/>
      <c r="H915" s="406"/>
      <c r="I915" s="406"/>
      <c r="J915" s="407" t="s">
        <v>634</v>
      </c>
      <c r="K915" s="408"/>
      <c r="L915" s="408"/>
      <c r="M915" s="408"/>
      <c r="N915" s="408"/>
      <c r="O915" s="408"/>
      <c r="P915" s="306" t="s">
        <v>767</v>
      </c>
      <c r="Q915" s="306"/>
      <c r="R915" s="306"/>
      <c r="S915" s="306"/>
      <c r="T915" s="306"/>
      <c r="U915" s="306"/>
      <c r="V915" s="306"/>
      <c r="W915" s="306"/>
      <c r="X915" s="306"/>
      <c r="Y915" s="308">
        <v>1</v>
      </c>
      <c r="Z915" s="309"/>
      <c r="AA915" s="309"/>
      <c r="AB915" s="310"/>
      <c r="AC915" s="312"/>
      <c r="AD915" s="313"/>
      <c r="AE915" s="313"/>
      <c r="AF915" s="313"/>
      <c r="AG915" s="313"/>
      <c r="AH915" s="314" t="s">
        <v>781</v>
      </c>
      <c r="AI915" s="315"/>
      <c r="AJ915" s="315"/>
      <c r="AK915" s="315"/>
      <c r="AL915" s="316" t="s">
        <v>781</v>
      </c>
      <c r="AM915" s="317"/>
      <c r="AN915" s="317"/>
      <c r="AO915" s="318"/>
      <c r="AP915" s="311" t="s">
        <v>781</v>
      </c>
      <c r="AQ915" s="311"/>
      <c r="AR915" s="311"/>
      <c r="AS915" s="311"/>
      <c r="AT915" s="311"/>
      <c r="AU915" s="311"/>
      <c r="AV915" s="311"/>
      <c r="AW915" s="311"/>
      <c r="AX915" s="311"/>
      <c r="AY915">
        <f>COUNTA($C$915)</f>
        <v>1</v>
      </c>
    </row>
    <row r="916" spans="1:51" ht="30" customHeight="1" x14ac:dyDescent="0.15">
      <c r="A916" s="392">
        <v>6</v>
      </c>
      <c r="B916" s="392">
        <v>1</v>
      </c>
      <c r="C916" s="406" t="s">
        <v>762</v>
      </c>
      <c r="D916" s="406"/>
      <c r="E916" s="406"/>
      <c r="F916" s="406"/>
      <c r="G916" s="406"/>
      <c r="H916" s="406"/>
      <c r="I916" s="406"/>
      <c r="J916" s="407" t="s">
        <v>634</v>
      </c>
      <c r="K916" s="408"/>
      <c r="L916" s="408"/>
      <c r="M916" s="408"/>
      <c r="N916" s="408"/>
      <c r="O916" s="408"/>
      <c r="P916" s="306" t="s">
        <v>767</v>
      </c>
      <c r="Q916" s="306"/>
      <c r="R916" s="306"/>
      <c r="S916" s="306"/>
      <c r="T916" s="306"/>
      <c r="U916" s="306"/>
      <c r="V916" s="306"/>
      <c r="W916" s="306"/>
      <c r="X916" s="306"/>
      <c r="Y916" s="308">
        <v>1</v>
      </c>
      <c r="Z916" s="309"/>
      <c r="AA916" s="309"/>
      <c r="AB916" s="310"/>
      <c r="AC916" s="312"/>
      <c r="AD916" s="313"/>
      <c r="AE916" s="313"/>
      <c r="AF916" s="313"/>
      <c r="AG916" s="313"/>
      <c r="AH916" s="314" t="s">
        <v>781</v>
      </c>
      <c r="AI916" s="315"/>
      <c r="AJ916" s="315"/>
      <c r="AK916" s="315"/>
      <c r="AL916" s="316" t="s">
        <v>781</v>
      </c>
      <c r="AM916" s="317"/>
      <c r="AN916" s="317"/>
      <c r="AO916" s="318"/>
      <c r="AP916" s="311" t="s">
        <v>781</v>
      </c>
      <c r="AQ916" s="311"/>
      <c r="AR916" s="311"/>
      <c r="AS916" s="311"/>
      <c r="AT916" s="311"/>
      <c r="AU916" s="311"/>
      <c r="AV916" s="311"/>
      <c r="AW916" s="311"/>
      <c r="AX916" s="311"/>
      <c r="AY916">
        <f>COUNTA($C$916)</f>
        <v>1</v>
      </c>
    </row>
    <row r="917" spans="1:51" ht="30" customHeight="1" x14ac:dyDescent="0.15">
      <c r="A917" s="392">
        <v>7</v>
      </c>
      <c r="B917" s="392">
        <v>1</v>
      </c>
      <c r="C917" s="406" t="s">
        <v>763</v>
      </c>
      <c r="D917" s="406"/>
      <c r="E917" s="406"/>
      <c r="F917" s="406"/>
      <c r="G917" s="406"/>
      <c r="H917" s="406"/>
      <c r="I917" s="406"/>
      <c r="J917" s="407" t="s">
        <v>634</v>
      </c>
      <c r="K917" s="408"/>
      <c r="L917" s="408"/>
      <c r="M917" s="408"/>
      <c r="N917" s="408"/>
      <c r="O917" s="408"/>
      <c r="P917" s="306" t="s">
        <v>767</v>
      </c>
      <c r="Q917" s="306"/>
      <c r="R917" s="306"/>
      <c r="S917" s="306"/>
      <c r="T917" s="306"/>
      <c r="U917" s="306"/>
      <c r="V917" s="306"/>
      <c r="W917" s="306"/>
      <c r="X917" s="306"/>
      <c r="Y917" s="308">
        <v>1</v>
      </c>
      <c r="Z917" s="309"/>
      <c r="AA917" s="309"/>
      <c r="AB917" s="310"/>
      <c r="AC917" s="312"/>
      <c r="AD917" s="313"/>
      <c r="AE917" s="313"/>
      <c r="AF917" s="313"/>
      <c r="AG917" s="313"/>
      <c r="AH917" s="314" t="s">
        <v>781</v>
      </c>
      <c r="AI917" s="315"/>
      <c r="AJ917" s="315"/>
      <c r="AK917" s="315"/>
      <c r="AL917" s="316" t="s">
        <v>781</v>
      </c>
      <c r="AM917" s="317"/>
      <c r="AN917" s="317"/>
      <c r="AO917" s="318"/>
      <c r="AP917" s="311" t="s">
        <v>781</v>
      </c>
      <c r="AQ917" s="311"/>
      <c r="AR917" s="311"/>
      <c r="AS917" s="311"/>
      <c r="AT917" s="311"/>
      <c r="AU917" s="311"/>
      <c r="AV917" s="311"/>
      <c r="AW917" s="311"/>
      <c r="AX917" s="311"/>
      <c r="AY917">
        <f>COUNTA($C$917)</f>
        <v>1</v>
      </c>
    </row>
    <row r="918" spans="1:51" ht="30" customHeight="1" x14ac:dyDescent="0.15">
      <c r="A918" s="392">
        <v>8</v>
      </c>
      <c r="B918" s="392">
        <v>1</v>
      </c>
      <c r="C918" s="406" t="s">
        <v>764</v>
      </c>
      <c r="D918" s="406"/>
      <c r="E918" s="406"/>
      <c r="F918" s="406"/>
      <c r="G918" s="406"/>
      <c r="H918" s="406"/>
      <c r="I918" s="406"/>
      <c r="J918" s="407" t="s">
        <v>634</v>
      </c>
      <c r="K918" s="408"/>
      <c r="L918" s="408"/>
      <c r="M918" s="408"/>
      <c r="N918" s="408"/>
      <c r="O918" s="408"/>
      <c r="P918" s="306" t="s">
        <v>767</v>
      </c>
      <c r="Q918" s="306"/>
      <c r="R918" s="306"/>
      <c r="S918" s="306"/>
      <c r="T918" s="306"/>
      <c r="U918" s="306"/>
      <c r="V918" s="306"/>
      <c r="W918" s="306"/>
      <c r="X918" s="306"/>
      <c r="Y918" s="308">
        <v>1</v>
      </c>
      <c r="Z918" s="309"/>
      <c r="AA918" s="309"/>
      <c r="AB918" s="310"/>
      <c r="AC918" s="312"/>
      <c r="AD918" s="313"/>
      <c r="AE918" s="313"/>
      <c r="AF918" s="313"/>
      <c r="AG918" s="313"/>
      <c r="AH918" s="314" t="s">
        <v>781</v>
      </c>
      <c r="AI918" s="315"/>
      <c r="AJ918" s="315"/>
      <c r="AK918" s="315"/>
      <c r="AL918" s="316" t="s">
        <v>781</v>
      </c>
      <c r="AM918" s="317"/>
      <c r="AN918" s="317"/>
      <c r="AO918" s="318"/>
      <c r="AP918" s="311" t="s">
        <v>781</v>
      </c>
      <c r="AQ918" s="311"/>
      <c r="AR918" s="311"/>
      <c r="AS918" s="311"/>
      <c r="AT918" s="311"/>
      <c r="AU918" s="311"/>
      <c r="AV918" s="311"/>
      <c r="AW918" s="311"/>
      <c r="AX918" s="311"/>
      <c r="AY918">
        <f>COUNTA($C$918)</f>
        <v>1</v>
      </c>
    </row>
    <row r="919" spans="1:51" ht="30" customHeight="1" x14ac:dyDescent="0.15">
      <c r="A919" s="392">
        <v>9</v>
      </c>
      <c r="B919" s="392">
        <v>1</v>
      </c>
      <c r="C919" s="406" t="s">
        <v>765</v>
      </c>
      <c r="D919" s="406"/>
      <c r="E919" s="406"/>
      <c r="F919" s="406"/>
      <c r="G919" s="406"/>
      <c r="H919" s="406"/>
      <c r="I919" s="406"/>
      <c r="J919" s="407" t="s">
        <v>634</v>
      </c>
      <c r="K919" s="408"/>
      <c r="L919" s="408"/>
      <c r="M919" s="408"/>
      <c r="N919" s="408"/>
      <c r="O919" s="408"/>
      <c r="P919" s="306" t="s">
        <v>767</v>
      </c>
      <c r="Q919" s="306"/>
      <c r="R919" s="306"/>
      <c r="S919" s="306"/>
      <c r="T919" s="306"/>
      <c r="U919" s="306"/>
      <c r="V919" s="306"/>
      <c r="W919" s="306"/>
      <c r="X919" s="306"/>
      <c r="Y919" s="308">
        <v>1</v>
      </c>
      <c r="Z919" s="309"/>
      <c r="AA919" s="309"/>
      <c r="AB919" s="310"/>
      <c r="AC919" s="312"/>
      <c r="AD919" s="313"/>
      <c r="AE919" s="313"/>
      <c r="AF919" s="313"/>
      <c r="AG919" s="313"/>
      <c r="AH919" s="314" t="s">
        <v>781</v>
      </c>
      <c r="AI919" s="315"/>
      <c r="AJ919" s="315"/>
      <c r="AK919" s="315"/>
      <c r="AL919" s="316" t="s">
        <v>781</v>
      </c>
      <c r="AM919" s="317"/>
      <c r="AN919" s="317"/>
      <c r="AO919" s="318"/>
      <c r="AP919" s="311" t="s">
        <v>781</v>
      </c>
      <c r="AQ919" s="311"/>
      <c r="AR919" s="311"/>
      <c r="AS919" s="311"/>
      <c r="AT919" s="311"/>
      <c r="AU919" s="311"/>
      <c r="AV919" s="311"/>
      <c r="AW919" s="311"/>
      <c r="AX919" s="311"/>
      <c r="AY919">
        <f>COUNTA($C$919)</f>
        <v>1</v>
      </c>
    </row>
    <row r="920" spans="1:51" ht="30" customHeight="1" x14ac:dyDescent="0.15">
      <c r="A920" s="392">
        <v>10</v>
      </c>
      <c r="B920" s="392">
        <v>1</v>
      </c>
      <c r="C920" s="406" t="s">
        <v>766</v>
      </c>
      <c r="D920" s="406"/>
      <c r="E920" s="406"/>
      <c r="F920" s="406"/>
      <c r="G920" s="406"/>
      <c r="H920" s="406"/>
      <c r="I920" s="406"/>
      <c r="J920" s="407" t="s">
        <v>634</v>
      </c>
      <c r="K920" s="408"/>
      <c r="L920" s="408"/>
      <c r="M920" s="408"/>
      <c r="N920" s="408"/>
      <c r="O920" s="408"/>
      <c r="P920" s="306" t="s">
        <v>767</v>
      </c>
      <c r="Q920" s="306"/>
      <c r="R920" s="306"/>
      <c r="S920" s="306"/>
      <c r="T920" s="306"/>
      <c r="U920" s="306"/>
      <c r="V920" s="306"/>
      <c r="W920" s="306"/>
      <c r="X920" s="306"/>
      <c r="Y920" s="308">
        <v>1</v>
      </c>
      <c r="Z920" s="309"/>
      <c r="AA920" s="309"/>
      <c r="AB920" s="310"/>
      <c r="AC920" s="312"/>
      <c r="AD920" s="313"/>
      <c r="AE920" s="313"/>
      <c r="AF920" s="313"/>
      <c r="AG920" s="313"/>
      <c r="AH920" s="314" t="s">
        <v>781</v>
      </c>
      <c r="AI920" s="315"/>
      <c r="AJ920" s="315"/>
      <c r="AK920" s="315"/>
      <c r="AL920" s="316" t="s">
        <v>781</v>
      </c>
      <c r="AM920" s="317"/>
      <c r="AN920" s="317"/>
      <c r="AO920" s="318"/>
      <c r="AP920" s="311" t="s">
        <v>781</v>
      </c>
      <c r="AQ920" s="311"/>
      <c r="AR920" s="311"/>
      <c r="AS920" s="311"/>
      <c r="AT920" s="311"/>
      <c r="AU920" s="311"/>
      <c r="AV920" s="311"/>
      <c r="AW920" s="311"/>
      <c r="AX920" s="311"/>
      <c r="AY920">
        <f>COUNTA($C$920)</f>
        <v>1</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7"/>
      <c r="Q921" s="307"/>
      <c r="R921" s="307"/>
      <c r="S921" s="307"/>
      <c r="T921" s="307"/>
      <c r="U921" s="307"/>
      <c r="V921" s="307"/>
      <c r="W921" s="307"/>
      <c r="X921" s="307"/>
      <c r="Y921" s="308"/>
      <c r="Z921" s="309"/>
      <c r="AA921" s="309"/>
      <c r="AB921" s="310"/>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7"/>
      <c r="Q922" s="307"/>
      <c r="R922" s="307"/>
      <c r="S922" s="307"/>
      <c r="T922" s="307"/>
      <c r="U922" s="307"/>
      <c r="V922" s="307"/>
      <c r="W922" s="307"/>
      <c r="X922" s="307"/>
      <c r="Y922" s="308"/>
      <c r="Z922" s="309"/>
      <c r="AA922" s="309"/>
      <c r="AB922" s="310"/>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7"/>
      <c r="Q923" s="307"/>
      <c r="R923" s="307"/>
      <c r="S923" s="307"/>
      <c r="T923" s="307"/>
      <c r="U923" s="307"/>
      <c r="V923" s="307"/>
      <c r="W923" s="307"/>
      <c r="X923" s="307"/>
      <c r="Y923" s="308"/>
      <c r="Z923" s="309"/>
      <c r="AA923" s="309"/>
      <c r="AB923" s="310"/>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7"/>
      <c r="Q924" s="307"/>
      <c r="R924" s="307"/>
      <c r="S924" s="307"/>
      <c r="T924" s="307"/>
      <c r="U924" s="307"/>
      <c r="V924" s="307"/>
      <c r="W924" s="307"/>
      <c r="X924" s="307"/>
      <c r="Y924" s="308"/>
      <c r="Z924" s="309"/>
      <c r="AA924" s="309"/>
      <c r="AB924" s="310"/>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7"/>
      <c r="Q925" s="307"/>
      <c r="R925" s="307"/>
      <c r="S925" s="307"/>
      <c r="T925" s="307"/>
      <c r="U925" s="307"/>
      <c r="V925" s="307"/>
      <c r="W925" s="307"/>
      <c r="X925" s="307"/>
      <c r="Y925" s="308"/>
      <c r="Z925" s="309"/>
      <c r="AA925" s="309"/>
      <c r="AB925" s="310"/>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7"/>
      <c r="Q926" s="307"/>
      <c r="R926" s="307"/>
      <c r="S926" s="307"/>
      <c r="T926" s="307"/>
      <c r="U926" s="307"/>
      <c r="V926" s="307"/>
      <c r="W926" s="307"/>
      <c r="X926" s="307"/>
      <c r="Y926" s="308"/>
      <c r="Z926" s="309"/>
      <c r="AA926" s="309"/>
      <c r="AB926" s="310"/>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7"/>
      <c r="Q927" s="307"/>
      <c r="R927" s="307"/>
      <c r="S927" s="307"/>
      <c r="T927" s="307"/>
      <c r="U927" s="307"/>
      <c r="V927" s="307"/>
      <c r="W927" s="307"/>
      <c r="X927" s="307"/>
      <c r="Y927" s="308"/>
      <c r="Z927" s="309"/>
      <c r="AA927" s="309"/>
      <c r="AB927" s="310"/>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7"/>
      <c r="Q928" s="307"/>
      <c r="R928" s="307"/>
      <c r="S928" s="307"/>
      <c r="T928" s="307"/>
      <c r="U928" s="307"/>
      <c r="V928" s="307"/>
      <c r="W928" s="307"/>
      <c r="X928" s="307"/>
      <c r="Y928" s="308"/>
      <c r="Z928" s="309"/>
      <c r="AA928" s="309"/>
      <c r="AB928" s="310"/>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7"/>
      <c r="Q929" s="307"/>
      <c r="R929" s="307"/>
      <c r="S929" s="307"/>
      <c r="T929" s="307"/>
      <c r="U929" s="307"/>
      <c r="V929" s="307"/>
      <c r="W929" s="307"/>
      <c r="X929" s="307"/>
      <c r="Y929" s="308"/>
      <c r="Z929" s="309"/>
      <c r="AA929" s="309"/>
      <c r="AB929" s="310"/>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7"/>
      <c r="Q930" s="307"/>
      <c r="R930" s="307"/>
      <c r="S930" s="307"/>
      <c r="T930" s="307"/>
      <c r="U930" s="307"/>
      <c r="V930" s="307"/>
      <c r="W930" s="307"/>
      <c r="X930" s="307"/>
      <c r="Y930" s="308"/>
      <c r="Z930" s="309"/>
      <c r="AA930" s="309"/>
      <c r="AB930" s="310"/>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7"/>
      <c r="Q931" s="307"/>
      <c r="R931" s="307"/>
      <c r="S931" s="307"/>
      <c r="T931" s="307"/>
      <c r="U931" s="307"/>
      <c r="V931" s="307"/>
      <c r="W931" s="307"/>
      <c r="X931" s="307"/>
      <c r="Y931" s="308"/>
      <c r="Z931" s="309"/>
      <c r="AA931" s="309"/>
      <c r="AB931" s="310"/>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7"/>
      <c r="Q932" s="307"/>
      <c r="R932" s="307"/>
      <c r="S932" s="307"/>
      <c r="T932" s="307"/>
      <c r="U932" s="307"/>
      <c r="V932" s="307"/>
      <c r="W932" s="307"/>
      <c r="X932" s="307"/>
      <c r="Y932" s="308"/>
      <c r="Z932" s="309"/>
      <c r="AA932" s="309"/>
      <c r="AB932" s="310"/>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7"/>
      <c r="Q933" s="307"/>
      <c r="R933" s="307"/>
      <c r="S933" s="307"/>
      <c r="T933" s="307"/>
      <c r="U933" s="307"/>
      <c r="V933" s="307"/>
      <c r="W933" s="307"/>
      <c r="X933" s="307"/>
      <c r="Y933" s="308"/>
      <c r="Z933" s="309"/>
      <c r="AA933" s="309"/>
      <c r="AB933" s="310"/>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7"/>
      <c r="Q934" s="307"/>
      <c r="R934" s="307"/>
      <c r="S934" s="307"/>
      <c r="T934" s="307"/>
      <c r="U934" s="307"/>
      <c r="V934" s="307"/>
      <c r="W934" s="307"/>
      <c r="X934" s="307"/>
      <c r="Y934" s="308"/>
      <c r="Z934" s="309"/>
      <c r="AA934" s="309"/>
      <c r="AB934" s="310"/>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7"/>
      <c r="Q935" s="307"/>
      <c r="R935" s="307"/>
      <c r="S935" s="307"/>
      <c r="T935" s="307"/>
      <c r="U935" s="307"/>
      <c r="V935" s="307"/>
      <c r="W935" s="307"/>
      <c r="X935" s="307"/>
      <c r="Y935" s="308"/>
      <c r="Z935" s="309"/>
      <c r="AA935" s="309"/>
      <c r="AB935" s="310"/>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7"/>
      <c r="Q936" s="307"/>
      <c r="R936" s="307"/>
      <c r="S936" s="307"/>
      <c r="T936" s="307"/>
      <c r="U936" s="307"/>
      <c r="V936" s="307"/>
      <c r="W936" s="307"/>
      <c r="X936" s="307"/>
      <c r="Y936" s="308"/>
      <c r="Z936" s="309"/>
      <c r="AA936" s="309"/>
      <c r="AB936" s="310"/>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7"/>
      <c r="Q937" s="307"/>
      <c r="R937" s="307"/>
      <c r="S937" s="307"/>
      <c r="T937" s="307"/>
      <c r="U937" s="307"/>
      <c r="V937" s="307"/>
      <c r="W937" s="307"/>
      <c r="X937" s="307"/>
      <c r="Y937" s="308"/>
      <c r="Z937" s="309"/>
      <c r="AA937" s="309"/>
      <c r="AB937" s="310"/>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7"/>
      <c r="Q938" s="307"/>
      <c r="R938" s="307"/>
      <c r="S938" s="307"/>
      <c r="T938" s="307"/>
      <c r="U938" s="307"/>
      <c r="V938" s="307"/>
      <c r="W938" s="307"/>
      <c r="X938" s="307"/>
      <c r="Y938" s="308"/>
      <c r="Z938" s="309"/>
      <c r="AA938" s="309"/>
      <c r="AB938" s="310"/>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7"/>
      <c r="Q939" s="307"/>
      <c r="R939" s="307"/>
      <c r="S939" s="307"/>
      <c r="T939" s="307"/>
      <c r="U939" s="307"/>
      <c r="V939" s="307"/>
      <c r="W939" s="307"/>
      <c r="X939" s="307"/>
      <c r="Y939" s="308"/>
      <c r="Z939" s="309"/>
      <c r="AA939" s="309"/>
      <c r="AB939" s="310"/>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7"/>
      <c r="Q940" s="307"/>
      <c r="R940" s="307"/>
      <c r="S940" s="307"/>
      <c r="T940" s="307"/>
      <c r="U940" s="307"/>
      <c r="V940" s="307"/>
      <c r="W940" s="307"/>
      <c r="X940" s="307"/>
      <c r="Y940" s="308"/>
      <c r="Z940" s="309"/>
      <c r="AA940" s="309"/>
      <c r="AB940" s="310"/>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1</v>
      </c>
    </row>
    <row r="942" spans="1:51" ht="24.75" customHeight="1" x14ac:dyDescent="0.15">
      <c r="A942" s="50"/>
      <c r="B942" s="54" t="s">
        <v>774</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1</v>
      </c>
    </row>
    <row r="943" spans="1:51" ht="59.25" customHeight="1" x14ac:dyDescent="0.15">
      <c r="A943" s="337"/>
      <c r="B943" s="337"/>
      <c r="C943" s="337" t="s">
        <v>26</v>
      </c>
      <c r="D943" s="337"/>
      <c r="E943" s="337"/>
      <c r="F943" s="337"/>
      <c r="G943" s="337"/>
      <c r="H943" s="337"/>
      <c r="I943" s="337"/>
      <c r="J943" s="266" t="s">
        <v>221</v>
      </c>
      <c r="K943" s="98"/>
      <c r="L943" s="98"/>
      <c r="M943" s="98"/>
      <c r="N943" s="98"/>
      <c r="O943" s="98"/>
      <c r="P943" s="325" t="s">
        <v>196</v>
      </c>
      <c r="Q943" s="325"/>
      <c r="R943" s="325"/>
      <c r="S943" s="325"/>
      <c r="T943" s="325"/>
      <c r="U943" s="325"/>
      <c r="V943" s="325"/>
      <c r="W943" s="325"/>
      <c r="X943" s="325"/>
      <c r="Y943" s="335" t="s">
        <v>219</v>
      </c>
      <c r="Z943" s="336"/>
      <c r="AA943" s="336"/>
      <c r="AB943" s="336"/>
      <c r="AC943" s="266" t="s">
        <v>259</v>
      </c>
      <c r="AD943" s="266"/>
      <c r="AE943" s="266"/>
      <c r="AF943" s="266"/>
      <c r="AG943" s="266"/>
      <c r="AH943" s="335" t="s">
        <v>284</v>
      </c>
      <c r="AI943" s="337"/>
      <c r="AJ943" s="337"/>
      <c r="AK943" s="337"/>
      <c r="AL943" s="337" t="s">
        <v>21</v>
      </c>
      <c r="AM943" s="337"/>
      <c r="AN943" s="337"/>
      <c r="AO943" s="415"/>
      <c r="AP943" s="416" t="s">
        <v>222</v>
      </c>
      <c r="AQ943" s="416"/>
      <c r="AR943" s="416"/>
      <c r="AS943" s="416"/>
      <c r="AT943" s="416"/>
      <c r="AU943" s="416"/>
      <c r="AV943" s="416"/>
      <c r="AW943" s="416"/>
      <c r="AX943" s="416"/>
      <c r="AY943">
        <f t="shared" ref="AY943:AY944" si="120">$AY$941</f>
        <v>1</v>
      </c>
    </row>
    <row r="944" spans="1:51" ht="30" customHeight="1" x14ac:dyDescent="0.15">
      <c r="A944" s="392">
        <v>1</v>
      </c>
      <c r="B944" s="392">
        <v>1</v>
      </c>
      <c r="C944" s="406" t="s">
        <v>756</v>
      </c>
      <c r="D944" s="406"/>
      <c r="E944" s="406"/>
      <c r="F944" s="406"/>
      <c r="G944" s="406"/>
      <c r="H944" s="406"/>
      <c r="I944" s="406"/>
      <c r="J944" s="407" t="s">
        <v>634</v>
      </c>
      <c r="K944" s="408"/>
      <c r="L944" s="408"/>
      <c r="M944" s="408"/>
      <c r="N944" s="408"/>
      <c r="O944" s="408"/>
      <c r="P944" s="306" t="s">
        <v>768</v>
      </c>
      <c r="Q944" s="306"/>
      <c r="R944" s="306"/>
      <c r="S944" s="306"/>
      <c r="T944" s="306"/>
      <c r="U944" s="306"/>
      <c r="V944" s="306"/>
      <c r="W944" s="306"/>
      <c r="X944" s="306"/>
      <c r="Y944" s="308">
        <v>3</v>
      </c>
      <c r="Z944" s="309"/>
      <c r="AA944" s="309"/>
      <c r="AB944" s="310"/>
      <c r="AC944" s="312"/>
      <c r="AD944" s="313"/>
      <c r="AE944" s="313"/>
      <c r="AF944" s="313"/>
      <c r="AG944" s="313"/>
      <c r="AH944" s="412" t="s">
        <v>781</v>
      </c>
      <c r="AI944" s="413"/>
      <c r="AJ944" s="413"/>
      <c r="AK944" s="413"/>
      <c r="AL944" s="316" t="s">
        <v>781</v>
      </c>
      <c r="AM944" s="317"/>
      <c r="AN944" s="317"/>
      <c r="AO944" s="318"/>
      <c r="AP944" s="311" t="s">
        <v>781</v>
      </c>
      <c r="AQ944" s="311"/>
      <c r="AR944" s="311"/>
      <c r="AS944" s="311"/>
      <c r="AT944" s="311"/>
      <c r="AU944" s="311"/>
      <c r="AV944" s="311"/>
      <c r="AW944" s="311"/>
      <c r="AX944" s="311"/>
      <c r="AY944">
        <f t="shared" si="120"/>
        <v>1</v>
      </c>
    </row>
    <row r="945" spans="1:51" ht="30" customHeight="1" x14ac:dyDescent="0.15">
      <c r="A945" s="392">
        <v>2</v>
      </c>
      <c r="B945" s="392">
        <v>1</v>
      </c>
      <c r="C945" s="406" t="s">
        <v>758</v>
      </c>
      <c r="D945" s="406"/>
      <c r="E945" s="406"/>
      <c r="F945" s="406"/>
      <c r="G945" s="406"/>
      <c r="H945" s="406"/>
      <c r="I945" s="406"/>
      <c r="J945" s="407" t="s">
        <v>634</v>
      </c>
      <c r="K945" s="408"/>
      <c r="L945" s="408"/>
      <c r="M945" s="408"/>
      <c r="N945" s="408"/>
      <c r="O945" s="408"/>
      <c r="P945" s="306" t="s">
        <v>768</v>
      </c>
      <c r="Q945" s="306"/>
      <c r="R945" s="306"/>
      <c r="S945" s="306"/>
      <c r="T945" s="306"/>
      <c r="U945" s="306"/>
      <c r="V945" s="306"/>
      <c r="W945" s="306"/>
      <c r="X945" s="306"/>
      <c r="Y945" s="308">
        <v>3</v>
      </c>
      <c r="Z945" s="309"/>
      <c r="AA945" s="309"/>
      <c r="AB945" s="310"/>
      <c r="AC945" s="312"/>
      <c r="AD945" s="313"/>
      <c r="AE945" s="313"/>
      <c r="AF945" s="313"/>
      <c r="AG945" s="313"/>
      <c r="AH945" s="412" t="s">
        <v>781</v>
      </c>
      <c r="AI945" s="413"/>
      <c r="AJ945" s="413"/>
      <c r="AK945" s="413"/>
      <c r="AL945" s="316" t="s">
        <v>781</v>
      </c>
      <c r="AM945" s="317"/>
      <c r="AN945" s="317"/>
      <c r="AO945" s="318"/>
      <c r="AP945" s="311" t="s">
        <v>781</v>
      </c>
      <c r="AQ945" s="311"/>
      <c r="AR945" s="311"/>
      <c r="AS945" s="311"/>
      <c r="AT945" s="311"/>
      <c r="AU945" s="311"/>
      <c r="AV945" s="311"/>
      <c r="AW945" s="311"/>
      <c r="AX945" s="311"/>
      <c r="AY945">
        <f>COUNTA($C$945)</f>
        <v>1</v>
      </c>
    </row>
    <row r="946" spans="1:51" ht="30" customHeight="1" x14ac:dyDescent="0.15">
      <c r="A946" s="392">
        <v>3</v>
      </c>
      <c r="B946" s="392">
        <v>1</v>
      </c>
      <c r="C946" s="414" t="s">
        <v>759</v>
      </c>
      <c r="D946" s="406"/>
      <c r="E946" s="406"/>
      <c r="F946" s="406"/>
      <c r="G946" s="406"/>
      <c r="H946" s="406"/>
      <c r="I946" s="406"/>
      <c r="J946" s="407" t="s">
        <v>634</v>
      </c>
      <c r="K946" s="408"/>
      <c r="L946" s="408"/>
      <c r="M946" s="408"/>
      <c r="N946" s="408"/>
      <c r="O946" s="408"/>
      <c r="P946" s="417" t="s">
        <v>768</v>
      </c>
      <c r="Q946" s="306"/>
      <c r="R946" s="306"/>
      <c r="S946" s="306"/>
      <c r="T946" s="306"/>
      <c r="U946" s="306"/>
      <c r="V946" s="306"/>
      <c r="W946" s="306"/>
      <c r="X946" s="306"/>
      <c r="Y946" s="308">
        <v>3</v>
      </c>
      <c r="Z946" s="309"/>
      <c r="AA946" s="309"/>
      <c r="AB946" s="310"/>
      <c r="AC946" s="312"/>
      <c r="AD946" s="313"/>
      <c r="AE946" s="313"/>
      <c r="AF946" s="313"/>
      <c r="AG946" s="313"/>
      <c r="AH946" s="314" t="s">
        <v>781</v>
      </c>
      <c r="AI946" s="315"/>
      <c r="AJ946" s="315"/>
      <c r="AK946" s="315"/>
      <c r="AL946" s="316" t="s">
        <v>781</v>
      </c>
      <c r="AM946" s="317"/>
      <c r="AN946" s="317"/>
      <c r="AO946" s="318"/>
      <c r="AP946" s="311" t="s">
        <v>781</v>
      </c>
      <c r="AQ946" s="311"/>
      <c r="AR946" s="311"/>
      <c r="AS946" s="311"/>
      <c r="AT946" s="311"/>
      <c r="AU946" s="311"/>
      <c r="AV946" s="311"/>
      <c r="AW946" s="311"/>
      <c r="AX946" s="311"/>
      <c r="AY946">
        <f>COUNTA($C$946)</f>
        <v>1</v>
      </c>
    </row>
    <row r="947" spans="1:51" ht="30" customHeight="1" x14ac:dyDescent="0.15">
      <c r="A947" s="392">
        <v>4</v>
      </c>
      <c r="B947" s="392">
        <v>1</v>
      </c>
      <c r="C947" s="414" t="s">
        <v>760</v>
      </c>
      <c r="D947" s="406"/>
      <c r="E947" s="406"/>
      <c r="F947" s="406"/>
      <c r="G947" s="406"/>
      <c r="H947" s="406"/>
      <c r="I947" s="406"/>
      <c r="J947" s="407" t="s">
        <v>634</v>
      </c>
      <c r="K947" s="408"/>
      <c r="L947" s="408"/>
      <c r="M947" s="408"/>
      <c r="N947" s="408"/>
      <c r="O947" s="408"/>
      <c r="P947" s="417" t="s">
        <v>768</v>
      </c>
      <c r="Q947" s="306"/>
      <c r="R947" s="306"/>
      <c r="S947" s="306"/>
      <c r="T947" s="306"/>
      <c r="U947" s="306"/>
      <c r="V947" s="306"/>
      <c r="W947" s="306"/>
      <c r="X947" s="306"/>
      <c r="Y947" s="308">
        <v>3</v>
      </c>
      <c r="Z947" s="309"/>
      <c r="AA947" s="309"/>
      <c r="AB947" s="310"/>
      <c r="AC947" s="312"/>
      <c r="AD947" s="313"/>
      <c r="AE947" s="313"/>
      <c r="AF947" s="313"/>
      <c r="AG947" s="313"/>
      <c r="AH947" s="314" t="s">
        <v>781</v>
      </c>
      <c r="AI947" s="315"/>
      <c r="AJ947" s="315"/>
      <c r="AK947" s="315"/>
      <c r="AL947" s="316" t="s">
        <v>781</v>
      </c>
      <c r="AM947" s="317"/>
      <c r="AN947" s="317"/>
      <c r="AO947" s="318"/>
      <c r="AP947" s="311" t="s">
        <v>781</v>
      </c>
      <c r="AQ947" s="311"/>
      <c r="AR947" s="311"/>
      <c r="AS947" s="311"/>
      <c r="AT947" s="311"/>
      <c r="AU947" s="311"/>
      <c r="AV947" s="311"/>
      <c r="AW947" s="311"/>
      <c r="AX947" s="311"/>
      <c r="AY947">
        <f>COUNTA($C$947)</f>
        <v>1</v>
      </c>
    </row>
    <row r="948" spans="1:51" ht="30" customHeight="1" x14ac:dyDescent="0.15">
      <c r="A948" s="392">
        <v>5</v>
      </c>
      <c r="B948" s="392">
        <v>1</v>
      </c>
      <c r="C948" s="406" t="s">
        <v>761</v>
      </c>
      <c r="D948" s="406"/>
      <c r="E948" s="406"/>
      <c r="F948" s="406"/>
      <c r="G948" s="406"/>
      <c r="H948" s="406"/>
      <c r="I948" s="406"/>
      <c r="J948" s="407" t="s">
        <v>634</v>
      </c>
      <c r="K948" s="408"/>
      <c r="L948" s="408"/>
      <c r="M948" s="408"/>
      <c r="N948" s="408"/>
      <c r="O948" s="408"/>
      <c r="P948" s="306" t="s">
        <v>768</v>
      </c>
      <c r="Q948" s="306"/>
      <c r="R948" s="306"/>
      <c r="S948" s="306"/>
      <c r="T948" s="306"/>
      <c r="U948" s="306"/>
      <c r="V948" s="306"/>
      <c r="W948" s="306"/>
      <c r="X948" s="306"/>
      <c r="Y948" s="308">
        <v>3</v>
      </c>
      <c r="Z948" s="309"/>
      <c r="AA948" s="309"/>
      <c r="AB948" s="310"/>
      <c r="AC948" s="312"/>
      <c r="AD948" s="313"/>
      <c r="AE948" s="313"/>
      <c r="AF948" s="313"/>
      <c r="AG948" s="313"/>
      <c r="AH948" s="314" t="s">
        <v>781</v>
      </c>
      <c r="AI948" s="315"/>
      <c r="AJ948" s="315"/>
      <c r="AK948" s="315"/>
      <c r="AL948" s="316" t="s">
        <v>781</v>
      </c>
      <c r="AM948" s="317"/>
      <c r="AN948" s="317"/>
      <c r="AO948" s="318"/>
      <c r="AP948" s="311" t="s">
        <v>781</v>
      </c>
      <c r="AQ948" s="311"/>
      <c r="AR948" s="311"/>
      <c r="AS948" s="311"/>
      <c r="AT948" s="311"/>
      <c r="AU948" s="311"/>
      <c r="AV948" s="311"/>
      <c r="AW948" s="311"/>
      <c r="AX948" s="311"/>
      <c r="AY948">
        <f>COUNTA($C$948)</f>
        <v>1</v>
      </c>
    </row>
    <row r="949" spans="1:51" ht="30" customHeight="1" x14ac:dyDescent="0.15">
      <c r="A949" s="392">
        <v>6</v>
      </c>
      <c r="B949" s="392">
        <v>1</v>
      </c>
      <c r="C949" s="406" t="s">
        <v>762</v>
      </c>
      <c r="D949" s="406"/>
      <c r="E949" s="406"/>
      <c r="F949" s="406"/>
      <c r="G949" s="406"/>
      <c r="H949" s="406"/>
      <c r="I949" s="406"/>
      <c r="J949" s="407" t="s">
        <v>634</v>
      </c>
      <c r="K949" s="408"/>
      <c r="L949" s="408"/>
      <c r="M949" s="408"/>
      <c r="N949" s="408"/>
      <c r="O949" s="408"/>
      <c r="P949" s="306" t="s">
        <v>768</v>
      </c>
      <c r="Q949" s="306"/>
      <c r="R949" s="306"/>
      <c r="S949" s="306"/>
      <c r="T949" s="306"/>
      <c r="U949" s="306"/>
      <c r="V949" s="306"/>
      <c r="W949" s="306"/>
      <c r="X949" s="306"/>
      <c r="Y949" s="308">
        <v>3</v>
      </c>
      <c r="Z949" s="309"/>
      <c r="AA949" s="309"/>
      <c r="AB949" s="310"/>
      <c r="AC949" s="312"/>
      <c r="AD949" s="313"/>
      <c r="AE949" s="313"/>
      <c r="AF949" s="313"/>
      <c r="AG949" s="313"/>
      <c r="AH949" s="314" t="s">
        <v>781</v>
      </c>
      <c r="AI949" s="315"/>
      <c r="AJ949" s="315"/>
      <c r="AK949" s="315"/>
      <c r="AL949" s="316" t="s">
        <v>781</v>
      </c>
      <c r="AM949" s="317"/>
      <c r="AN949" s="317"/>
      <c r="AO949" s="318"/>
      <c r="AP949" s="311" t="s">
        <v>781</v>
      </c>
      <c r="AQ949" s="311"/>
      <c r="AR949" s="311"/>
      <c r="AS949" s="311"/>
      <c r="AT949" s="311"/>
      <c r="AU949" s="311"/>
      <c r="AV949" s="311"/>
      <c r="AW949" s="311"/>
      <c r="AX949" s="311"/>
      <c r="AY949">
        <f>COUNTA($C$949)</f>
        <v>1</v>
      </c>
    </row>
    <row r="950" spans="1:51" ht="30" customHeight="1" x14ac:dyDescent="0.15">
      <c r="A950" s="392">
        <v>7</v>
      </c>
      <c r="B950" s="392">
        <v>1</v>
      </c>
      <c r="C950" s="406" t="s">
        <v>763</v>
      </c>
      <c r="D950" s="406"/>
      <c r="E950" s="406"/>
      <c r="F950" s="406"/>
      <c r="G950" s="406"/>
      <c r="H950" s="406"/>
      <c r="I950" s="406"/>
      <c r="J950" s="407" t="s">
        <v>634</v>
      </c>
      <c r="K950" s="408"/>
      <c r="L950" s="408"/>
      <c r="M950" s="408"/>
      <c r="N950" s="408"/>
      <c r="O950" s="408"/>
      <c r="P950" s="306" t="s">
        <v>768</v>
      </c>
      <c r="Q950" s="306"/>
      <c r="R950" s="306"/>
      <c r="S950" s="306"/>
      <c r="T950" s="306"/>
      <c r="U950" s="306"/>
      <c r="V950" s="306"/>
      <c r="W950" s="306"/>
      <c r="X950" s="306"/>
      <c r="Y950" s="308">
        <v>3</v>
      </c>
      <c r="Z950" s="309"/>
      <c r="AA950" s="309"/>
      <c r="AB950" s="310"/>
      <c r="AC950" s="312"/>
      <c r="AD950" s="313"/>
      <c r="AE950" s="313"/>
      <c r="AF950" s="313"/>
      <c r="AG950" s="313"/>
      <c r="AH950" s="314" t="s">
        <v>781</v>
      </c>
      <c r="AI950" s="315"/>
      <c r="AJ950" s="315"/>
      <c r="AK950" s="315"/>
      <c r="AL950" s="316" t="s">
        <v>781</v>
      </c>
      <c r="AM950" s="317"/>
      <c r="AN950" s="317"/>
      <c r="AO950" s="318"/>
      <c r="AP950" s="311" t="s">
        <v>781</v>
      </c>
      <c r="AQ950" s="311"/>
      <c r="AR950" s="311"/>
      <c r="AS950" s="311"/>
      <c r="AT950" s="311"/>
      <c r="AU950" s="311"/>
      <c r="AV950" s="311"/>
      <c r="AW950" s="311"/>
      <c r="AX950" s="311"/>
      <c r="AY950">
        <f>COUNTA($C$950)</f>
        <v>1</v>
      </c>
    </row>
    <row r="951" spans="1:51" ht="30" customHeight="1" x14ac:dyDescent="0.15">
      <c r="A951" s="392">
        <v>8</v>
      </c>
      <c r="B951" s="392">
        <v>1</v>
      </c>
      <c r="C951" s="406" t="s">
        <v>764</v>
      </c>
      <c r="D951" s="406"/>
      <c r="E951" s="406"/>
      <c r="F951" s="406"/>
      <c r="G951" s="406"/>
      <c r="H951" s="406"/>
      <c r="I951" s="406"/>
      <c r="J951" s="407" t="s">
        <v>634</v>
      </c>
      <c r="K951" s="408"/>
      <c r="L951" s="408"/>
      <c r="M951" s="408"/>
      <c r="N951" s="408"/>
      <c r="O951" s="408"/>
      <c r="P951" s="306" t="s">
        <v>768</v>
      </c>
      <c r="Q951" s="306"/>
      <c r="R951" s="306"/>
      <c r="S951" s="306"/>
      <c r="T951" s="306"/>
      <c r="U951" s="306"/>
      <c r="V951" s="306"/>
      <c r="W951" s="306"/>
      <c r="X951" s="306"/>
      <c r="Y951" s="308">
        <v>3</v>
      </c>
      <c r="Z951" s="309"/>
      <c r="AA951" s="309"/>
      <c r="AB951" s="310"/>
      <c r="AC951" s="312"/>
      <c r="AD951" s="313"/>
      <c r="AE951" s="313"/>
      <c r="AF951" s="313"/>
      <c r="AG951" s="313"/>
      <c r="AH951" s="314" t="s">
        <v>781</v>
      </c>
      <c r="AI951" s="315"/>
      <c r="AJ951" s="315"/>
      <c r="AK951" s="315"/>
      <c r="AL951" s="316" t="s">
        <v>781</v>
      </c>
      <c r="AM951" s="317"/>
      <c r="AN951" s="317"/>
      <c r="AO951" s="318"/>
      <c r="AP951" s="311" t="s">
        <v>781</v>
      </c>
      <c r="AQ951" s="311"/>
      <c r="AR951" s="311"/>
      <c r="AS951" s="311"/>
      <c r="AT951" s="311"/>
      <c r="AU951" s="311"/>
      <c r="AV951" s="311"/>
      <c r="AW951" s="311"/>
      <c r="AX951" s="311"/>
      <c r="AY951">
        <f>COUNTA($C$951)</f>
        <v>1</v>
      </c>
    </row>
    <row r="952" spans="1:51" ht="30" customHeight="1" x14ac:dyDescent="0.15">
      <c r="A952" s="392">
        <v>9</v>
      </c>
      <c r="B952" s="392">
        <v>1</v>
      </c>
      <c r="C952" s="406" t="s">
        <v>765</v>
      </c>
      <c r="D952" s="406"/>
      <c r="E952" s="406"/>
      <c r="F952" s="406"/>
      <c r="G952" s="406"/>
      <c r="H952" s="406"/>
      <c r="I952" s="406"/>
      <c r="J952" s="407" t="s">
        <v>634</v>
      </c>
      <c r="K952" s="408"/>
      <c r="L952" s="408"/>
      <c r="M952" s="408"/>
      <c r="N952" s="408"/>
      <c r="O952" s="408"/>
      <c r="P952" s="306" t="s">
        <v>768</v>
      </c>
      <c r="Q952" s="306"/>
      <c r="R952" s="306"/>
      <c r="S952" s="306"/>
      <c r="T952" s="306"/>
      <c r="U952" s="306"/>
      <c r="V952" s="306"/>
      <c r="W952" s="306"/>
      <c r="X952" s="306"/>
      <c r="Y952" s="308">
        <v>3</v>
      </c>
      <c r="Z952" s="309"/>
      <c r="AA952" s="309"/>
      <c r="AB952" s="310"/>
      <c r="AC952" s="312"/>
      <c r="AD952" s="313"/>
      <c r="AE952" s="313"/>
      <c r="AF952" s="313"/>
      <c r="AG952" s="313"/>
      <c r="AH952" s="314" t="s">
        <v>781</v>
      </c>
      <c r="AI952" s="315"/>
      <c r="AJ952" s="315"/>
      <c r="AK952" s="315"/>
      <c r="AL952" s="316" t="s">
        <v>781</v>
      </c>
      <c r="AM952" s="317"/>
      <c r="AN952" s="317"/>
      <c r="AO952" s="318"/>
      <c r="AP952" s="311" t="s">
        <v>781</v>
      </c>
      <c r="AQ952" s="311"/>
      <c r="AR952" s="311"/>
      <c r="AS952" s="311"/>
      <c r="AT952" s="311"/>
      <c r="AU952" s="311"/>
      <c r="AV952" s="311"/>
      <c r="AW952" s="311"/>
      <c r="AX952" s="311"/>
      <c r="AY952">
        <f>COUNTA($C$952)</f>
        <v>1</v>
      </c>
    </row>
    <row r="953" spans="1:51" ht="30" customHeight="1" x14ac:dyDescent="0.15">
      <c r="A953" s="392">
        <v>10</v>
      </c>
      <c r="B953" s="392">
        <v>1</v>
      </c>
      <c r="C953" s="406" t="s">
        <v>766</v>
      </c>
      <c r="D953" s="406"/>
      <c r="E953" s="406"/>
      <c r="F953" s="406"/>
      <c r="G953" s="406"/>
      <c r="H953" s="406"/>
      <c r="I953" s="406"/>
      <c r="J953" s="407" t="s">
        <v>634</v>
      </c>
      <c r="K953" s="408"/>
      <c r="L953" s="408"/>
      <c r="M953" s="408"/>
      <c r="N953" s="408"/>
      <c r="O953" s="408"/>
      <c r="P953" s="306" t="s">
        <v>768</v>
      </c>
      <c r="Q953" s="306"/>
      <c r="R953" s="306"/>
      <c r="S953" s="306"/>
      <c r="T953" s="306"/>
      <c r="U953" s="306"/>
      <c r="V953" s="306"/>
      <c r="W953" s="306"/>
      <c r="X953" s="306"/>
      <c r="Y953" s="308">
        <v>3</v>
      </c>
      <c r="Z953" s="309"/>
      <c r="AA953" s="309"/>
      <c r="AB953" s="310"/>
      <c r="AC953" s="312"/>
      <c r="AD953" s="313"/>
      <c r="AE953" s="313"/>
      <c r="AF953" s="313"/>
      <c r="AG953" s="313"/>
      <c r="AH953" s="314" t="s">
        <v>781</v>
      </c>
      <c r="AI953" s="315"/>
      <c r="AJ953" s="315"/>
      <c r="AK953" s="315"/>
      <c r="AL953" s="316" t="s">
        <v>781</v>
      </c>
      <c r="AM953" s="317"/>
      <c r="AN953" s="317"/>
      <c r="AO953" s="318"/>
      <c r="AP953" s="311" t="s">
        <v>781</v>
      </c>
      <c r="AQ953" s="311"/>
      <c r="AR953" s="311"/>
      <c r="AS953" s="311"/>
      <c r="AT953" s="311"/>
      <c r="AU953" s="311"/>
      <c r="AV953" s="311"/>
      <c r="AW953" s="311"/>
      <c r="AX953" s="311"/>
      <c r="AY953">
        <f>COUNTA($C$953)</f>
        <v>1</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7"/>
      <c r="Q954" s="307"/>
      <c r="R954" s="307"/>
      <c r="S954" s="307"/>
      <c r="T954" s="307"/>
      <c r="U954" s="307"/>
      <c r="V954" s="307"/>
      <c r="W954" s="307"/>
      <c r="X954" s="307"/>
      <c r="Y954" s="308"/>
      <c r="Z954" s="309"/>
      <c r="AA954" s="309"/>
      <c r="AB954" s="310"/>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7"/>
      <c r="Q955" s="307"/>
      <c r="R955" s="307"/>
      <c r="S955" s="307"/>
      <c r="T955" s="307"/>
      <c r="U955" s="307"/>
      <c r="V955" s="307"/>
      <c r="W955" s="307"/>
      <c r="X955" s="307"/>
      <c r="Y955" s="308"/>
      <c r="Z955" s="309"/>
      <c r="AA955" s="309"/>
      <c r="AB955" s="310"/>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7"/>
      <c r="Q956" s="307"/>
      <c r="R956" s="307"/>
      <c r="S956" s="307"/>
      <c r="T956" s="307"/>
      <c r="U956" s="307"/>
      <c r="V956" s="307"/>
      <c r="W956" s="307"/>
      <c r="X956" s="307"/>
      <c r="Y956" s="308"/>
      <c r="Z956" s="309"/>
      <c r="AA956" s="309"/>
      <c r="AB956" s="310"/>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7"/>
      <c r="Q957" s="307"/>
      <c r="R957" s="307"/>
      <c r="S957" s="307"/>
      <c r="T957" s="307"/>
      <c r="U957" s="307"/>
      <c r="V957" s="307"/>
      <c r="W957" s="307"/>
      <c r="X957" s="307"/>
      <c r="Y957" s="308"/>
      <c r="Z957" s="309"/>
      <c r="AA957" s="309"/>
      <c r="AB957" s="310"/>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7"/>
      <c r="Q958" s="307"/>
      <c r="R958" s="307"/>
      <c r="S958" s="307"/>
      <c r="T958" s="307"/>
      <c r="U958" s="307"/>
      <c r="V958" s="307"/>
      <c r="W958" s="307"/>
      <c r="X958" s="307"/>
      <c r="Y958" s="308"/>
      <c r="Z958" s="309"/>
      <c r="AA958" s="309"/>
      <c r="AB958" s="310"/>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7"/>
      <c r="Q959" s="307"/>
      <c r="R959" s="307"/>
      <c r="S959" s="307"/>
      <c r="T959" s="307"/>
      <c r="U959" s="307"/>
      <c r="V959" s="307"/>
      <c r="W959" s="307"/>
      <c r="X959" s="307"/>
      <c r="Y959" s="308"/>
      <c r="Z959" s="309"/>
      <c r="AA959" s="309"/>
      <c r="AB959" s="310"/>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7"/>
      <c r="Q960" s="307"/>
      <c r="R960" s="307"/>
      <c r="S960" s="307"/>
      <c r="T960" s="307"/>
      <c r="U960" s="307"/>
      <c r="V960" s="307"/>
      <c r="W960" s="307"/>
      <c r="X960" s="307"/>
      <c r="Y960" s="308"/>
      <c r="Z960" s="309"/>
      <c r="AA960" s="309"/>
      <c r="AB960" s="310"/>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7"/>
      <c r="Q961" s="307"/>
      <c r="R961" s="307"/>
      <c r="S961" s="307"/>
      <c r="T961" s="307"/>
      <c r="U961" s="307"/>
      <c r="V961" s="307"/>
      <c r="W961" s="307"/>
      <c r="X961" s="307"/>
      <c r="Y961" s="308"/>
      <c r="Z961" s="309"/>
      <c r="AA961" s="309"/>
      <c r="AB961" s="310"/>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7"/>
      <c r="Q962" s="307"/>
      <c r="R962" s="307"/>
      <c r="S962" s="307"/>
      <c r="T962" s="307"/>
      <c r="U962" s="307"/>
      <c r="V962" s="307"/>
      <c r="W962" s="307"/>
      <c r="X962" s="307"/>
      <c r="Y962" s="308"/>
      <c r="Z962" s="309"/>
      <c r="AA962" s="309"/>
      <c r="AB962" s="310"/>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7"/>
      <c r="Q963" s="307"/>
      <c r="R963" s="307"/>
      <c r="S963" s="307"/>
      <c r="T963" s="307"/>
      <c r="U963" s="307"/>
      <c r="V963" s="307"/>
      <c r="W963" s="307"/>
      <c r="X963" s="307"/>
      <c r="Y963" s="308"/>
      <c r="Z963" s="309"/>
      <c r="AA963" s="309"/>
      <c r="AB963" s="310"/>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7"/>
      <c r="Q964" s="307"/>
      <c r="R964" s="307"/>
      <c r="S964" s="307"/>
      <c r="T964" s="307"/>
      <c r="U964" s="307"/>
      <c r="V964" s="307"/>
      <c r="W964" s="307"/>
      <c r="X964" s="307"/>
      <c r="Y964" s="308"/>
      <c r="Z964" s="309"/>
      <c r="AA964" s="309"/>
      <c r="AB964" s="310"/>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7"/>
      <c r="Q965" s="307"/>
      <c r="R965" s="307"/>
      <c r="S965" s="307"/>
      <c r="T965" s="307"/>
      <c r="U965" s="307"/>
      <c r="V965" s="307"/>
      <c r="W965" s="307"/>
      <c r="X965" s="307"/>
      <c r="Y965" s="308"/>
      <c r="Z965" s="309"/>
      <c r="AA965" s="309"/>
      <c r="AB965" s="310"/>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7"/>
      <c r="Q966" s="307"/>
      <c r="R966" s="307"/>
      <c r="S966" s="307"/>
      <c r="T966" s="307"/>
      <c r="U966" s="307"/>
      <c r="V966" s="307"/>
      <c r="W966" s="307"/>
      <c r="X966" s="307"/>
      <c r="Y966" s="308"/>
      <c r="Z966" s="309"/>
      <c r="AA966" s="309"/>
      <c r="AB966" s="310"/>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7"/>
      <c r="Q967" s="307"/>
      <c r="R967" s="307"/>
      <c r="S967" s="307"/>
      <c r="T967" s="307"/>
      <c r="U967" s="307"/>
      <c r="V967" s="307"/>
      <c r="W967" s="307"/>
      <c r="X967" s="307"/>
      <c r="Y967" s="308"/>
      <c r="Z967" s="309"/>
      <c r="AA967" s="309"/>
      <c r="AB967" s="310"/>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7"/>
      <c r="Q968" s="307"/>
      <c r="R968" s="307"/>
      <c r="S968" s="307"/>
      <c r="T968" s="307"/>
      <c r="U968" s="307"/>
      <c r="V968" s="307"/>
      <c r="W968" s="307"/>
      <c r="X968" s="307"/>
      <c r="Y968" s="308"/>
      <c r="Z968" s="309"/>
      <c r="AA968" s="309"/>
      <c r="AB968" s="310"/>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7"/>
      <c r="Q969" s="307"/>
      <c r="R969" s="307"/>
      <c r="S969" s="307"/>
      <c r="T969" s="307"/>
      <c r="U969" s="307"/>
      <c r="V969" s="307"/>
      <c r="W969" s="307"/>
      <c r="X969" s="307"/>
      <c r="Y969" s="308"/>
      <c r="Z969" s="309"/>
      <c r="AA969" s="309"/>
      <c r="AB969" s="310"/>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7"/>
      <c r="Q970" s="307"/>
      <c r="R970" s="307"/>
      <c r="S970" s="307"/>
      <c r="T970" s="307"/>
      <c r="U970" s="307"/>
      <c r="V970" s="307"/>
      <c r="W970" s="307"/>
      <c r="X970" s="307"/>
      <c r="Y970" s="308"/>
      <c r="Z970" s="309"/>
      <c r="AA970" s="309"/>
      <c r="AB970" s="310"/>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7"/>
      <c r="Q971" s="307"/>
      <c r="R971" s="307"/>
      <c r="S971" s="307"/>
      <c r="T971" s="307"/>
      <c r="U971" s="307"/>
      <c r="V971" s="307"/>
      <c r="W971" s="307"/>
      <c r="X971" s="307"/>
      <c r="Y971" s="308"/>
      <c r="Z971" s="309"/>
      <c r="AA971" s="309"/>
      <c r="AB971" s="310"/>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7"/>
      <c r="Q972" s="307"/>
      <c r="R972" s="307"/>
      <c r="S972" s="307"/>
      <c r="T972" s="307"/>
      <c r="U972" s="307"/>
      <c r="V972" s="307"/>
      <c r="W972" s="307"/>
      <c r="X972" s="307"/>
      <c r="Y972" s="308"/>
      <c r="Z972" s="309"/>
      <c r="AA972" s="309"/>
      <c r="AB972" s="310"/>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7"/>
      <c r="Q973" s="307"/>
      <c r="R973" s="307"/>
      <c r="S973" s="307"/>
      <c r="T973" s="307"/>
      <c r="U973" s="307"/>
      <c r="V973" s="307"/>
      <c r="W973" s="307"/>
      <c r="X973" s="307"/>
      <c r="Y973" s="308"/>
      <c r="Z973" s="309"/>
      <c r="AA973" s="309"/>
      <c r="AB973" s="310"/>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1</v>
      </c>
    </row>
    <row r="975" spans="1:51" ht="24.75" customHeight="1" x14ac:dyDescent="0.15">
      <c r="A975" s="50"/>
      <c r="B975" s="54" t="s">
        <v>775</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1</v>
      </c>
    </row>
    <row r="976" spans="1:51" ht="59.25" customHeight="1" x14ac:dyDescent="0.15">
      <c r="A976" s="337"/>
      <c r="B976" s="337"/>
      <c r="C976" s="337" t="s">
        <v>26</v>
      </c>
      <c r="D976" s="337"/>
      <c r="E976" s="337"/>
      <c r="F976" s="337"/>
      <c r="G976" s="337"/>
      <c r="H976" s="337"/>
      <c r="I976" s="337"/>
      <c r="J976" s="266" t="s">
        <v>221</v>
      </c>
      <c r="K976" s="98"/>
      <c r="L976" s="98"/>
      <c r="M976" s="98"/>
      <c r="N976" s="98"/>
      <c r="O976" s="98"/>
      <c r="P976" s="325" t="s">
        <v>196</v>
      </c>
      <c r="Q976" s="325"/>
      <c r="R976" s="325"/>
      <c r="S976" s="325"/>
      <c r="T976" s="325"/>
      <c r="U976" s="325"/>
      <c r="V976" s="325"/>
      <c r="W976" s="325"/>
      <c r="X976" s="325"/>
      <c r="Y976" s="335" t="s">
        <v>219</v>
      </c>
      <c r="Z976" s="336"/>
      <c r="AA976" s="336"/>
      <c r="AB976" s="336"/>
      <c r="AC976" s="266" t="s">
        <v>259</v>
      </c>
      <c r="AD976" s="266"/>
      <c r="AE976" s="266"/>
      <c r="AF976" s="266"/>
      <c r="AG976" s="266"/>
      <c r="AH976" s="335" t="s">
        <v>284</v>
      </c>
      <c r="AI976" s="337"/>
      <c r="AJ976" s="337"/>
      <c r="AK976" s="337"/>
      <c r="AL976" s="337" t="s">
        <v>21</v>
      </c>
      <c r="AM976" s="337"/>
      <c r="AN976" s="337"/>
      <c r="AO976" s="415"/>
      <c r="AP976" s="416" t="s">
        <v>222</v>
      </c>
      <c r="AQ976" s="416"/>
      <c r="AR976" s="416"/>
      <c r="AS976" s="416"/>
      <c r="AT976" s="416"/>
      <c r="AU976" s="416"/>
      <c r="AV976" s="416"/>
      <c r="AW976" s="416"/>
      <c r="AX976" s="416"/>
      <c r="AY976">
        <f t="shared" ref="AY976:AY977" si="121">$AY$974</f>
        <v>1</v>
      </c>
    </row>
    <row r="977" spans="1:51" ht="30" customHeight="1" x14ac:dyDescent="0.15">
      <c r="A977" s="392">
        <v>1</v>
      </c>
      <c r="B977" s="392">
        <v>1</v>
      </c>
      <c r="C977" s="406" t="s">
        <v>756</v>
      </c>
      <c r="D977" s="406"/>
      <c r="E977" s="406"/>
      <c r="F977" s="406"/>
      <c r="G977" s="406"/>
      <c r="H977" s="406"/>
      <c r="I977" s="406"/>
      <c r="J977" s="407" t="s">
        <v>634</v>
      </c>
      <c r="K977" s="408"/>
      <c r="L977" s="408"/>
      <c r="M977" s="408"/>
      <c r="N977" s="408"/>
      <c r="O977" s="408"/>
      <c r="P977" s="417" t="s">
        <v>769</v>
      </c>
      <c r="Q977" s="306"/>
      <c r="R977" s="306"/>
      <c r="S977" s="306"/>
      <c r="T977" s="306"/>
      <c r="U977" s="306"/>
      <c r="V977" s="306"/>
      <c r="W977" s="306"/>
      <c r="X977" s="306"/>
      <c r="Y977" s="308">
        <v>1</v>
      </c>
      <c r="Z977" s="309"/>
      <c r="AA977" s="309"/>
      <c r="AB977" s="310"/>
      <c r="AC977" s="312"/>
      <c r="AD977" s="313"/>
      <c r="AE977" s="313"/>
      <c r="AF977" s="313"/>
      <c r="AG977" s="313"/>
      <c r="AH977" s="412" t="s">
        <v>781</v>
      </c>
      <c r="AI977" s="413"/>
      <c r="AJ977" s="413"/>
      <c r="AK977" s="413"/>
      <c r="AL977" s="316" t="s">
        <v>781</v>
      </c>
      <c r="AM977" s="317"/>
      <c r="AN977" s="317"/>
      <c r="AO977" s="318"/>
      <c r="AP977" s="311" t="s">
        <v>781</v>
      </c>
      <c r="AQ977" s="311"/>
      <c r="AR977" s="311"/>
      <c r="AS977" s="311"/>
      <c r="AT977" s="311"/>
      <c r="AU977" s="311"/>
      <c r="AV977" s="311"/>
      <c r="AW977" s="311"/>
      <c r="AX977" s="311"/>
      <c r="AY977">
        <f t="shared" si="121"/>
        <v>1</v>
      </c>
    </row>
    <row r="978" spans="1:51" ht="30" customHeight="1" x14ac:dyDescent="0.15">
      <c r="A978" s="392">
        <v>2</v>
      </c>
      <c r="B978" s="392">
        <v>1</v>
      </c>
      <c r="C978" s="406" t="s">
        <v>758</v>
      </c>
      <c r="D978" s="406"/>
      <c r="E978" s="406"/>
      <c r="F978" s="406"/>
      <c r="G978" s="406"/>
      <c r="H978" s="406"/>
      <c r="I978" s="406"/>
      <c r="J978" s="407" t="s">
        <v>634</v>
      </c>
      <c r="K978" s="408"/>
      <c r="L978" s="408"/>
      <c r="M978" s="408"/>
      <c r="N978" s="408"/>
      <c r="O978" s="408"/>
      <c r="P978" s="306" t="s">
        <v>769</v>
      </c>
      <c r="Q978" s="306"/>
      <c r="R978" s="306"/>
      <c r="S978" s="306"/>
      <c r="T978" s="306"/>
      <c r="U978" s="306"/>
      <c r="V978" s="306"/>
      <c r="W978" s="306"/>
      <c r="X978" s="306"/>
      <c r="Y978" s="308">
        <v>1</v>
      </c>
      <c r="Z978" s="309"/>
      <c r="AA978" s="309"/>
      <c r="AB978" s="310"/>
      <c r="AC978" s="312"/>
      <c r="AD978" s="313"/>
      <c r="AE978" s="313"/>
      <c r="AF978" s="313"/>
      <c r="AG978" s="313"/>
      <c r="AH978" s="412" t="s">
        <v>781</v>
      </c>
      <c r="AI978" s="413"/>
      <c r="AJ978" s="413"/>
      <c r="AK978" s="413"/>
      <c r="AL978" s="316" t="s">
        <v>781</v>
      </c>
      <c r="AM978" s="317"/>
      <c r="AN978" s="317"/>
      <c r="AO978" s="318"/>
      <c r="AP978" s="311" t="s">
        <v>781</v>
      </c>
      <c r="AQ978" s="311"/>
      <c r="AR978" s="311"/>
      <c r="AS978" s="311"/>
      <c r="AT978" s="311"/>
      <c r="AU978" s="311"/>
      <c r="AV978" s="311"/>
      <c r="AW978" s="311"/>
      <c r="AX978" s="311"/>
      <c r="AY978">
        <f>COUNTA($C$978)</f>
        <v>1</v>
      </c>
    </row>
    <row r="979" spans="1:51" ht="30" customHeight="1" x14ac:dyDescent="0.15">
      <c r="A979" s="392">
        <v>3</v>
      </c>
      <c r="B979" s="392">
        <v>1</v>
      </c>
      <c r="C979" s="414" t="s">
        <v>759</v>
      </c>
      <c r="D979" s="406"/>
      <c r="E979" s="406"/>
      <c r="F979" s="406"/>
      <c r="G979" s="406"/>
      <c r="H979" s="406"/>
      <c r="I979" s="406"/>
      <c r="J979" s="407" t="s">
        <v>634</v>
      </c>
      <c r="K979" s="408"/>
      <c r="L979" s="408"/>
      <c r="M979" s="408"/>
      <c r="N979" s="408"/>
      <c r="O979" s="408"/>
      <c r="P979" s="417" t="s">
        <v>769</v>
      </c>
      <c r="Q979" s="306"/>
      <c r="R979" s="306"/>
      <c r="S979" s="306"/>
      <c r="T979" s="306"/>
      <c r="U979" s="306"/>
      <c r="V979" s="306"/>
      <c r="W979" s="306"/>
      <c r="X979" s="306"/>
      <c r="Y979" s="308">
        <v>1</v>
      </c>
      <c r="Z979" s="309"/>
      <c r="AA979" s="309"/>
      <c r="AB979" s="310"/>
      <c r="AC979" s="312"/>
      <c r="AD979" s="313"/>
      <c r="AE979" s="313"/>
      <c r="AF979" s="313"/>
      <c r="AG979" s="313"/>
      <c r="AH979" s="314" t="s">
        <v>781</v>
      </c>
      <c r="AI979" s="315"/>
      <c r="AJ979" s="315"/>
      <c r="AK979" s="315"/>
      <c r="AL979" s="316" t="s">
        <v>781</v>
      </c>
      <c r="AM979" s="317"/>
      <c r="AN979" s="317"/>
      <c r="AO979" s="318"/>
      <c r="AP979" s="311" t="s">
        <v>781</v>
      </c>
      <c r="AQ979" s="311"/>
      <c r="AR979" s="311"/>
      <c r="AS979" s="311"/>
      <c r="AT979" s="311"/>
      <c r="AU979" s="311"/>
      <c r="AV979" s="311"/>
      <c r="AW979" s="311"/>
      <c r="AX979" s="311"/>
      <c r="AY979">
        <f>COUNTA($C$979)</f>
        <v>1</v>
      </c>
    </row>
    <row r="980" spans="1:51" ht="30" customHeight="1" x14ac:dyDescent="0.15">
      <c r="A980" s="392">
        <v>4</v>
      </c>
      <c r="B980" s="392">
        <v>1</v>
      </c>
      <c r="C980" s="414" t="s">
        <v>760</v>
      </c>
      <c r="D980" s="406"/>
      <c r="E980" s="406"/>
      <c r="F980" s="406"/>
      <c r="G980" s="406"/>
      <c r="H980" s="406"/>
      <c r="I980" s="406"/>
      <c r="J980" s="407" t="s">
        <v>634</v>
      </c>
      <c r="K980" s="408"/>
      <c r="L980" s="408"/>
      <c r="M980" s="408"/>
      <c r="N980" s="408"/>
      <c r="O980" s="408"/>
      <c r="P980" s="417" t="s">
        <v>769</v>
      </c>
      <c r="Q980" s="306"/>
      <c r="R980" s="306"/>
      <c r="S980" s="306"/>
      <c r="T980" s="306"/>
      <c r="U980" s="306"/>
      <c r="V980" s="306"/>
      <c r="W980" s="306"/>
      <c r="X980" s="306"/>
      <c r="Y980" s="308">
        <v>1</v>
      </c>
      <c r="Z980" s="309"/>
      <c r="AA980" s="309"/>
      <c r="AB980" s="310"/>
      <c r="AC980" s="312"/>
      <c r="AD980" s="313"/>
      <c r="AE980" s="313"/>
      <c r="AF980" s="313"/>
      <c r="AG980" s="313"/>
      <c r="AH980" s="314" t="s">
        <v>781</v>
      </c>
      <c r="AI980" s="315"/>
      <c r="AJ980" s="315"/>
      <c r="AK980" s="315"/>
      <c r="AL980" s="316" t="s">
        <v>781</v>
      </c>
      <c r="AM980" s="317"/>
      <c r="AN980" s="317"/>
      <c r="AO980" s="318"/>
      <c r="AP980" s="311" t="s">
        <v>781</v>
      </c>
      <c r="AQ980" s="311"/>
      <c r="AR980" s="311"/>
      <c r="AS980" s="311"/>
      <c r="AT980" s="311"/>
      <c r="AU980" s="311"/>
      <c r="AV980" s="311"/>
      <c r="AW980" s="311"/>
      <c r="AX980" s="311"/>
      <c r="AY980">
        <f>COUNTA($C$980)</f>
        <v>1</v>
      </c>
    </row>
    <row r="981" spans="1:51" ht="30" customHeight="1" x14ac:dyDescent="0.15">
      <c r="A981" s="392">
        <v>5</v>
      </c>
      <c r="B981" s="392">
        <v>1</v>
      </c>
      <c r="C981" s="406" t="s">
        <v>761</v>
      </c>
      <c r="D981" s="406"/>
      <c r="E981" s="406"/>
      <c r="F981" s="406"/>
      <c r="G981" s="406"/>
      <c r="H981" s="406"/>
      <c r="I981" s="406"/>
      <c r="J981" s="407" t="s">
        <v>634</v>
      </c>
      <c r="K981" s="408"/>
      <c r="L981" s="408"/>
      <c r="M981" s="408"/>
      <c r="N981" s="408"/>
      <c r="O981" s="408"/>
      <c r="P981" s="306" t="s">
        <v>769</v>
      </c>
      <c r="Q981" s="306"/>
      <c r="R981" s="306"/>
      <c r="S981" s="306"/>
      <c r="T981" s="306"/>
      <c r="U981" s="306"/>
      <c r="V981" s="306"/>
      <c r="W981" s="306"/>
      <c r="X981" s="306"/>
      <c r="Y981" s="308">
        <v>1</v>
      </c>
      <c r="Z981" s="309"/>
      <c r="AA981" s="309"/>
      <c r="AB981" s="310"/>
      <c r="AC981" s="312"/>
      <c r="AD981" s="313"/>
      <c r="AE981" s="313"/>
      <c r="AF981" s="313"/>
      <c r="AG981" s="313"/>
      <c r="AH981" s="314" t="s">
        <v>781</v>
      </c>
      <c r="AI981" s="315"/>
      <c r="AJ981" s="315"/>
      <c r="AK981" s="315"/>
      <c r="AL981" s="316" t="s">
        <v>781</v>
      </c>
      <c r="AM981" s="317"/>
      <c r="AN981" s="317"/>
      <c r="AO981" s="318"/>
      <c r="AP981" s="311" t="s">
        <v>781</v>
      </c>
      <c r="AQ981" s="311"/>
      <c r="AR981" s="311"/>
      <c r="AS981" s="311"/>
      <c r="AT981" s="311"/>
      <c r="AU981" s="311"/>
      <c r="AV981" s="311"/>
      <c r="AW981" s="311"/>
      <c r="AX981" s="311"/>
      <c r="AY981">
        <f>COUNTA($C$981)</f>
        <v>1</v>
      </c>
    </row>
    <row r="982" spans="1:51" ht="30" customHeight="1" x14ac:dyDescent="0.15">
      <c r="A982" s="392">
        <v>6</v>
      </c>
      <c r="B982" s="392">
        <v>1</v>
      </c>
      <c r="C982" s="406" t="s">
        <v>762</v>
      </c>
      <c r="D982" s="406"/>
      <c r="E982" s="406"/>
      <c r="F982" s="406"/>
      <c r="G982" s="406"/>
      <c r="H982" s="406"/>
      <c r="I982" s="406"/>
      <c r="J982" s="407" t="s">
        <v>634</v>
      </c>
      <c r="K982" s="408"/>
      <c r="L982" s="408"/>
      <c r="M982" s="408"/>
      <c r="N982" s="408"/>
      <c r="O982" s="408"/>
      <c r="P982" s="306" t="s">
        <v>769</v>
      </c>
      <c r="Q982" s="306"/>
      <c r="R982" s="306"/>
      <c r="S982" s="306"/>
      <c r="T982" s="306"/>
      <c r="U982" s="306"/>
      <c r="V982" s="306"/>
      <c r="W982" s="306"/>
      <c r="X982" s="306"/>
      <c r="Y982" s="308">
        <v>1</v>
      </c>
      <c r="Z982" s="309"/>
      <c r="AA982" s="309"/>
      <c r="AB982" s="310"/>
      <c r="AC982" s="312"/>
      <c r="AD982" s="313"/>
      <c r="AE982" s="313"/>
      <c r="AF982" s="313"/>
      <c r="AG982" s="313"/>
      <c r="AH982" s="314" t="s">
        <v>781</v>
      </c>
      <c r="AI982" s="315"/>
      <c r="AJ982" s="315"/>
      <c r="AK982" s="315"/>
      <c r="AL982" s="316" t="s">
        <v>781</v>
      </c>
      <c r="AM982" s="317"/>
      <c r="AN982" s="317"/>
      <c r="AO982" s="318"/>
      <c r="AP982" s="311" t="s">
        <v>781</v>
      </c>
      <c r="AQ982" s="311"/>
      <c r="AR982" s="311"/>
      <c r="AS982" s="311"/>
      <c r="AT982" s="311"/>
      <c r="AU982" s="311"/>
      <c r="AV982" s="311"/>
      <c r="AW982" s="311"/>
      <c r="AX982" s="311"/>
      <c r="AY982">
        <f>COUNTA($C$982)</f>
        <v>1</v>
      </c>
    </row>
    <row r="983" spans="1:51" ht="30" customHeight="1" x14ac:dyDescent="0.15">
      <c r="A983" s="392">
        <v>7</v>
      </c>
      <c r="B983" s="392">
        <v>1</v>
      </c>
      <c r="C983" s="406" t="s">
        <v>763</v>
      </c>
      <c r="D983" s="406"/>
      <c r="E983" s="406"/>
      <c r="F983" s="406"/>
      <c r="G983" s="406"/>
      <c r="H983" s="406"/>
      <c r="I983" s="406"/>
      <c r="J983" s="407" t="s">
        <v>634</v>
      </c>
      <c r="K983" s="408"/>
      <c r="L983" s="408"/>
      <c r="M983" s="408"/>
      <c r="N983" s="408"/>
      <c r="O983" s="408"/>
      <c r="P983" s="306" t="s">
        <v>769</v>
      </c>
      <c r="Q983" s="306"/>
      <c r="R983" s="306"/>
      <c r="S983" s="306"/>
      <c r="T983" s="306"/>
      <c r="U983" s="306"/>
      <c r="V983" s="306"/>
      <c r="W983" s="306"/>
      <c r="X983" s="306"/>
      <c r="Y983" s="308">
        <v>1</v>
      </c>
      <c r="Z983" s="309"/>
      <c r="AA983" s="309"/>
      <c r="AB983" s="310"/>
      <c r="AC983" s="312"/>
      <c r="AD983" s="313"/>
      <c r="AE983" s="313"/>
      <c r="AF983" s="313"/>
      <c r="AG983" s="313"/>
      <c r="AH983" s="314" t="s">
        <v>781</v>
      </c>
      <c r="AI983" s="315"/>
      <c r="AJ983" s="315"/>
      <c r="AK983" s="315"/>
      <c r="AL983" s="316" t="s">
        <v>781</v>
      </c>
      <c r="AM983" s="317"/>
      <c r="AN983" s="317"/>
      <c r="AO983" s="318"/>
      <c r="AP983" s="311" t="s">
        <v>781</v>
      </c>
      <c r="AQ983" s="311"/>
      <c r="AR983" s="311"/>
      <c r="AS983" s="311"/>
      <c r="AT983" s="311"/>
      <c r="AU983" s="311"/>
      <c r="AV983" s="311"/>
      <c r="AW983" s="311"/>
      <c r="AX983" s="311"/>
      <c r="AY983">
        <f>COUNTA($C$983)</f>
        <v>1</v>
      </c>
    </row>
    <row r="984" spans="1:51" ht="30" customHeight="1" x14ac:dyDescent="0.15">
      <c r="A984" s="392">
        <v>8</v>
      </c>
      <c r="B984" s="392">
        <v>1</v>
      </c>
      <c r="C984" s="406" t="s">
        <v>764</v>
      </c>
      <c r="D984" s="406"/>
      <c r="E984" s="406"/>
      <c r="F984" s="406"/>
      <c r="G984" s="406"/>
      <c r="H984" s="406"/>
      <c r="I984" s="406"/>
      <c r="J984" s="407" t="s">
        <v>634</v>
      </c>
      <c r="K984" s="408"/>
      <c r="L984" s="408"/>
      <c r="M984" s="408"/>
      <c r="N984" s="408"/>
      <c r="O984" s="408"/>
      <c r="P984" s="306" t="s">
        <v>769</v>
      </c>
      <c r="Q984" s="306"/>
      <c r="R984" s="306"/>
      <c r="S984" s="306"/>
      <c r="T984" s="306"/>
      <c r="U984" s="306"/>
      <c r="V984" s="306"/>
      <c r="W984" s="306"/>
      <c r="X984" s="306"/>
      <c r="Y984" s="308">
        <v>1</v>
      </c>
      <c r="Z984" s="309"/>
      <c r="AA984" s="309"/>
      <c r="AB984" s="310"/>
      <c r="AC984" s="312"/>
      <c r="AD984" s="313"/>
      <c r="AE984" s="313"/>
      <c r="AF984" s="313"/>
      <c r="AG984" s="313"/>
      <c r="AH984" s="314" t="s">
        <v>781</v>
      </c>
      <c r="AI984" s="315"/>
      <c r="AJ984" s="315"/>
      <c r="AK984" s="315"/>
      <c r="AL984" s="316" t="s">
        <v>781</v>
      </c>
      <c r="AM984" s="317"/>
      <c r="AN984" s="317"/>
      <c r="AO984" s="318"/>
      <c r="AP984" s="311" t="s">
        <v>781</v>
      </c>
      <c r="AQ984" s="311"/>
      <c r="AR984" s="311"/>
      <c r="AS984" s="311"/>
      <c r="AT984" s="311"/>
      <c r="AU984" s="311"/>
      <c r="AV984" s="311"/>
      <c r="AW984" s="311"/>
      <c r="AX984" s="311"/>
      <c r="AY984">
        <f>COUNTA($C$984)</f>
        <v>1</v>
      </c>
    </row>
    <row r="985" spans="1:51" ht="30" customHeight="1" x14ac:dyDescent="0.15">
      <c r="A985" s="392">
        <v>9</v>
      </c>
      <c r="B985" s="392">
        <v>1</v>
      </c>
      <c r="C985" s="406" t="s">
        <v>765</v>
      </c>
      <c r="D985" s="406"/>
      <c r="E985" s="406"/>
      <c r="F985" s="406"/>
      <c r="G985" s="406"/>
      <c r="H985" s="406"/>
      <c r="I985" s="406"/>
      <c r="J985" s="407" t="s">
        <v>634</v>
      </c>
      <c r="K985" s="408"/>
      <c r="L985" s="408"/>
      <c r="M985" s="408"/>
      <c r="N985" s="408"/>
      <c r="O985" s="408"/>
      <c r="P985" s="306" t="s">
        <v>769</v>
      </c>
      <c r="Q985" s="306"/>
      <c r="R985" s="306"/>
      <c r="S985" s="306"/>
      <c r="T985" s="306"/>
      <c r="U985" s="306"/>
      <c r="V985" s="306"/>
      <c r="W985" s="306"/>
      <c r="X985" s="306"/>
      <c r="Y985" s="308">
        <v>1</v>
      </c>
      <c r="Z985" s="309"/>
      <c r="AA985" s="309"/>
      <c r="AB985" s="310"/>
      <c r="AC985" s="312"/>
      <c r="AD985" s="313"/>
      <c r="AE985" s="313"/>
      <c r="AF985" s="313"/>
      <c r="AG985" s="313"/>
      <c r="AH985" s="314" t="s">
        <v>781</v>
      </c>
      <c r="AI985" s="315"/>
      <c r="AJ985" s="315"/>
      <c r="AK985" s="315"/>
      <c r="AL985" s="316" t="s">
        <v>781</v>
      </c>
      <c r="AM985" s="317"/>
      <c r="AN985" s="317"/>
      <c r="AO985" s="318"/>
      <c r="AP985" s="311" t="s">
        <v>781</v>
      </c>
      <c r="AQ985" s="311"/>
      <c r="AR985" s="311"/>
      <c r="AS985" s="311"/>
      <c r="AT985" s="311"/>
      <c r="AU985" s="311"/>
      <c r="AV985" s="311"/>
      <c r="AW985" s="311"/>
      <c r="AX985" s="311"/>
      <c r="AY985">
        <f>COUNTA($C$985)</f>
        <v>1</v>
      </c>
    </row>
    <row r="986" spans="1:51" ht="30" customHeight="1" x14ac:dyDescent="0.15">
      <c r="A986" s="392">
        <v>10</v>
      </c>
      <c r="B986" s="392">
        <v>1</v>
      </c>
      <c r="C986" s="406" t="s">
        <v>766</v>
      </c>
      <c r="D986" s="406"/>
      <c r="E986" s="406"/>
      <c r="F986" s="406"/>
      <c r="G986" s="406"/>
      <c r="H986" s="406"/>
      <c r="I986" s="406"/>
      <c r="J986" s="407" t="s">
        <v>634</v>
      </c>
      <c r="K986" s="408"/>
      <c r="L986" s="408"/>
      <c r="M986" s="408"/>
      <c r="N986" s="408"/>
      <c r="O986" s="408"/>
      <c r="P986" s="306" t="s">
        <v>769</v>
      </c>
      <c r="Q986" s="306"/>
      <c r="R986" s="306"/>
      <c r="S986" s="306"/>
      <c r="T986" s="306"/>
      <c r="U986" s="306"/>
      <c r="V986" s="306"/>
      <c r="W986" s="306"/>
      <c r="X986" s="306"/>
      <c r="Y986" s="308">
        <v>1</v>
      </c>
      <c r="Z986" s="309"/>
      <c r="AA986" s="309"/>
      <c r="AB986" s="310"/>
      <c r="AC986" s="312"/>
      <c r="AD986" s="313"/>
      <c r="AE986" s="313"/>
      <c r="AF986" s="313"/>
      <c r="AG986" s="313"/>
      <c r="AH986" s="314" t="s">
        <v>781</v>
      </c>
      <c r="AI986" s="315"/>
      <c r="AJ986" s="315"/>
      <c r="AK986" s="315"/>
      <c r="AL986" s="316" t="s">
        <v>781</v>
      </c>
      <c r="AM986" s="317"/>
      <c r="AN986" s="317"/>
      <c r="AO986" s="318"/>
      <c r="AP986" s="311" t="s">
        <v>781</v>
      </c>
      <c r="AQ986" s="311"/>
      <c r="AR986" s="311"/>
      <c r="AS986" s="311"/>
      <c r="AT986" s="311"/>
      <c r="AU986" s="311"/>
      <c r="AV986" s="311"/>
      <c r="AW986" s="311"/>
      <c r="AX986" s="311"/>
      <c r="AY986">
        <f>COUNTA($C$986)</f>
        <v>1</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7"/>
      <c r="Q987" s="307"/>
      <c r="R987" s="307"/>
      <c r="S987" s="307"/>
      <c r="T987" s="307"/>
      <c r="U987" s="307"/>
      <c r="V987" s="307"/>
      <c r="W987" s="307"/>
      <c r="X987" s="307"/>
      <c r="Y987" s="308"/>
      <c r="Z987" s="309"/>
      <c r="AA987" s="309"/>
      <c r="AB987" s="310"/>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7"/>
      <c r="Q988" s="307"/>
      <c r="R988" s="307"/>
      <c r="S988" s="307"/>
      <c r="T988" s="307"/>
      <c r="U988" s="307"/>
      <c r="V988" s="307"/>
      <c r="W988" s="307"/>
      <c r="X988" s="307"/>
      <c r="Y988" s="308"/>
      <c r="Z988" s="309"/>
      <c r="AA988" s="309"/>
      <c r="AB988" s="310"/>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7"/>
      <c r="Q989" s="307"/>
      <c r="R989" s="307"/>
      <c r="S989" s="307"/>
      <c r="T989" s="307"/>
      <c r="U989" s="307"/>
      <c r="V989" s="307"/>
      <c r="W989" s="307"/>
      <c r="X989" s="307"/>
      <c r="Y989" s="308"/>
      <c r="Z989" s="309"/>
      <c r="AA989" s="309"/>
      <c r="AB989" s="310"/>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7"/>
      <c r="Q990" s="307"/>
      <c r="R990" s="307"/>
      <c r="S990" s="307"/>
      <c r="T990" s="307"/>
      <c r="U990" s="307"/>
      <c r="V990" s="307"/>
      <c r="W990" s="307"/>
      <c r="X990" s="307"/>
      <c r="Y990" s="308"/>
      <c r="Z990" s="309"/>
      <c r="AA990" s="309"/>
      <c r="AB990" s="310"/>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7"/>
      <c r="Q991" s="307"/>
      <c r="R991" s="307"/>
      <c r="S991" s="307"/>
      <c r="T991" s="307"/>
      <c r="U991" s="307"/>
      <c r="V991" s="307"/>
      <c r="W991" s="307"/>
      <c r="X991" s="307"/>
      <c r="Y991" s="308"/>
      <c r="Z991" s="309"/>
      <c r="AA991" s="309"/>
      <c r="AB991" s="310"/>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7"/>
      <c r="Q992" s="307"/>
      <c r="R992" s="307"/>
      <c r="S992" s="307"/>
      <c r="T992" s="307"/>
      <c r="U992" s="307"/>
      <c r="V992" s="307"/>
      <c r="W992" s="307"/>
      <c r="X992" s="307"/>
      <c r="Y992" s="308"/>
      <c r="Z992" s="309"/>
      <c r="AA992" s="309"/>
      <c r="AB992" s="310"/>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7"/>
      <c r="Q993" s="307"/>
      <c r="R993" s="307"/>
      <c r="S993" s="307"/>
      <c r="T993" s="307"/>
      <c r="U993" s="307"/>
      <c r="V993" s="307"/>
      <c r="W993" s="307"/>
      <c r="X993" s="307"/>
      <c r="Y993" s="308"/>
      <c r="Z993" s="309"/>
      <c r="AA993" s="309"/>
      <c r="AB993" s="310"/>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7"/>
      <c r="Q994" s="307"/>
      <c r="R994" s="307"/>
      <c r="S994" s="307"/>
      <c r="T994" s="307"/>
      <c r="U994" s="307"/>
      <c r="V994" s="307"/>
      <c r="W994" s="307"/>
      <c r="X994" s="307"/>
      <c r="Y994" s="308"/>
      <c r="Z994" s="309"/>
      <c r="AA994" s="309"/>
      <c r="AB994" s="310"/>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7"/>
      <c r="Q995" s="307"/>
      <c r="R995" s="307"/>
      <c r="S995" s="307"/>
      <c r="T995" s="307"/>
      <c r="U995" s="307"/>
      <c r="V995" s="307"/>
      <c r="W995" s="307"/>
      <c r="X995" s="307"/>
      <c r="Y995" s="308"/>
      <c r="Z995" s="309"/>
      <c r="AA995" s="309"/>
      <c r="AB995" s="310"/>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7"/>
      <c r="Q996" s="307"/>
      <c r="R996" s="307"/>
      <c r="S996" s="307"/>
      <c r="T996" s="307"/>
      <c r="U996" s="307"/>
      <c r="V996" s="307"/>
      <c r="W996" s="307"/>
      <c r="X996" s="307"/>
      <c r="Y996" s="308"/>
      <c r="Z996" s="309"/>
      <c r="AA996" s="309"/>
      <c r="AB996" s="310"/>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7"/>
      <c r="Q997" s="307"/>
      <c r="R997" s="307"/>
      <c r="S997" s="307"/>
      <c r="T997" s="307"/>
      <c r="U997" s="307"/>
      <c r="V997" s="307"/>
      <c r="W997" s="307"/>
      <c r="X997" s="307"/>
      <c r="Y997" s="308"/>
      <c r="Z997" s="309"/>
      <c r="AA997" s="309"/>
      <c r="AB997" s="310"/>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7"/>
      <c r="Q998" s="307"/>
      <c r="R998" s="307"/>
      <c r="S998" s="307"/>
      <c r="T998" s="307"/>
      <c r="U998" s="307"/>
      <c r="V998" s="307"/>
      <c r="W998" s="307"/>
      <c r="X998" s="307"/>
      <c r="Y998" s="308"/>
      <c r="Z998" s="309"/>
      <c r="AA998" s="309"/>
      <c r="AB998" s="310"/>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7"/>
      <c r="Q999" s="307"/>
      <c r="R999" s="307"/>
      <c r="S999" s="307"/>
      <c r="T999" s="307"/>
      <c r="U999" s="307"/>
      <c r="V999" s="307"/>
      <c r="W999" s="307"/>
      <c r="X999" s="307"/>
      <c r="Y999" s="308"/>
      <c r="Z999" s="309"/>
      <c r="AA999" s="309"/>
      <c r="AB999" s="310"/>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7"/>
      <c r="Q1000" s="307"/>
      <c r="R1000" s="307"/>
      <c r="S1000" s="307"/>
      <c r="T1000" s="307"/>
      <c r="U1000" s="307"/>
      <c r="V1000" s="307"/>
      <c r="W1000" s="307"/>
      <c r="X1000" s="307"/>
      <c r="Y1000" s="308"/>
      <c r="Z1000" s="309"/>
      <c r="AA1000" s="309"/>
      <c r="AB1000" s="310"/>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7"/>
      <c r="Q1001" s="307"/>
      <c r="R1001" s="307"/>
      <c r="S1001" s="307"/>
      <c r="T1001" s="307"/>
      <c r="U1001" s="307"/>
      <c r="V1001" s="307"/>
      <c r="W1001" s="307"/>
      <c r="X1001" s="307"/>
      <c r="Y1001" s="308"/>
      <c r="Z1001" s="309"/>
      <c r="AA1001" s="309"/>
      <c r="AB1001" s="310"/>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7"/>
      <c r="Q1002" s="307"/>
      <c r="R1002" s="307"/>
      <c r="S1002" s="307"/>
      <c r="T1002" s="307"/>
      <c r="U1002" s="307"/>
      <c r="V1002" s="307"/>
      <c r="W1002" s="307"/>
      <c r="X1002" s="307"/>
      <c r="Y1002" s="308"/>
      <c r="Z1002" s="309"/>
      <c r="AA1002" s="309"/>
      <c r="AB1002" s="310"/>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7"/>
      <c r="Q1003" s="307"/>
      <c r="R1003" s="307"/>
      <c r="S1003" s="307"/>
      <c r="T1003" s="307"/>
      <c r="U1003" s="307"/>
      <c r="V1003" s="307"/>
      <c r="W1003" s="307"/>
      <c r="X1003" s="307"/>
      <c r="Y1003" s="308"/>
      <c r="Z1003" s="309"/>
      <c r="AA1003" s="309"/>
      <c r="AB1003" s="310"/>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7"/>
      <c r="Q1004" s="307"/>
      <c r="R1004" s="307"/>
      <c r="S1004" s="307"/>
      <c r="T1004" s="307"/>
      <c r="U1004" s="307"/>
      <c r="V1004" s="307"/>
      <c r="W1004" s="307"/>
      <c r="X1004" s="307"/>
      <c r="Y1004" s="308"/>
      <c r="Z1004" s="309"/>
      <c r="AA1004" s="309"/>
      <c r="AB1004" s="310"/>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7"/>
      <c r="Q1005" s="307"/>
      <c r="R1005" s="307"/>
      <c r="S1005" s="307"/>
      <c r="T1005" s="307"/>
      <c r="U1005" s="307"/>
      <c r="V1005" s="307"/>
      <c r="W1005" s="307"/>
      <c r="X1005" s="307"/>
      <c r="Y1005" s="308"/>
      <c r="Z1005" s="309"/>
      <c r="AA1005" s="309"/>
      <c r="AB1005" s="310"/>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7"/>
      <c r="Q1006" s="307"/>
      <c r="R1006" s="307"/>
      <c r="S1006" s="307"/>
      <c r="T1006" s="307"/>
      <c r="U1006" s="307"/>
      <c r="V1006" s="307"/>
      <c r="W1006" s="307"/>
      <c r="X1006" s="307"/>
      <c r="Y1006" s="308"/>
      <c r="Z1006" s="309"/>
      <c r="AA1006" s="309"/>
      <c r="AB1006" s="310"/>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1</v>
      </c>
    </row>
    <row r="1008" spans="1:51" ht="24.75" customHeight="1" x14ac:dyDescent="0.15">
      <c r="A1008" s="50"/>
      <c r="B1008" s="54" t="s">
        <v>776</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1</v>
      </c>
    </row>
    <row r="1009" spans="1:51" ht="59.25" customHeight="1" x14ac:dyDescent="0.15">
      <c r="A1009" s="337"/>
      <c r="B1009" s="337"/>
      <c r="C1009" s="337" t="s">
        <v>26</v>
      </c>
      <c r="D1009" s="337"/>
      <c r="E1009" s="337"/>
      <c r="F1009" s="337"/>
      <c r="G1009" s="337"/>
      <c r="H1009" s="337"/>
      <c r="I1009" s="337"/>
      <c r="J1009" s="266" t="s">
        <v>221</v>
      </c>
      <c r="K1009" s="98"/>
      <c r="L1009" s="98"/>
      <c r="M1009" s="98"/>
      <c r="N1009" s="98"/>
      <c r="O1009" s="98"/>
      <c r="P1009" s="325" t="s">
        <v>196</v>
      </c>
      <c r="Q1009" s="325"/>
      <c r="R1009" s="325"/>
      <c r="S1009" s="325"/>
      <c r="T1009" s="325"/>
      <c r="U1009" s="325"/>
      <c r="V1009" s="325"/>
      <c r="W1009" s="325"/>
      <c r="X1009" s="325"/>
      <c r="Y1009" s="335" t="s">
        <v>219</v>
      </c>
      <c r="Z1009" s="336"/>
      <c r="AA1009" s="336"/>
      <c r="AB1009" s="336"/>
      <c r="AC1009" s="266" t="s">
        <v>259</v>
      </c>
      <c r="AD1009" s="266"/>
      <c r="AE1009" s="266"/>
      <c r="AF1009" s="266"/>
      <c r="AG1009" s="266"/>
      <c r="AH1009" s="335" t="s">
        <v>284</v>
      </c>
      <c r="AI1009" s="337"/>
      <c r="AJ1009" s="337"/>
      <c r="AK1009" s="337"/>
      <c r="AL1009" s="337" t="s">
        <v>21</v>
      </c>
      <c r="AM1009" s="337"/>
      <c r="AN1009" s="337"/>
      <c r="AO1009" s="415"/>
      <c r="AP1009" s="416" t="s">
        <v>222</v>
      </c>
      <c r="AQ1009" s="416"/>
      <c r="AR1009" s="416"/>
      <c r="AS1009" s="416"/>
      <c r="AT1009" s="416"/>
      <c r="AU1009" s="416"/>
      <c r="AV1009" s="416"/>
      <c r="AW1009" s="416"/>
      <c r="AX1009" s="416"/>
      <c r="AY1009">
        <f t="shared" ref="AY1009:AY1010" si="122">$AY$1007</f>
        <v>1</v>
      </c>
    </row>
    <row r="1010" spans="1:51" ht="30" customHeight="1" x14ac:dyDescent="0.15">
      <c r="A1010" s="392">
        <v>1</v>
      </c>
      <c r="B1010" s="392">
        <v>1</v>
      </c>
      <c r="C1010" s="406" t="s">
        <v>756</v>
      </c>
      <c r="D1010" s="406"/>
      <c r="E1010" s="406"/>
      <c r="F1010" s="406"/>
      <c r="G1010" s="406"/>
      <c r="H1010" s="406"/>
      <c r="I1010" s="406"/>
      <c r="J1010" s="407" t="s">
        <v>634</v>
      </c>
      <c r="K1010" s="408"/>
      <c r="L1010" s="408"/>
      <c r="M1010" s="408"/>
      <c r="N1010" s="408"/>
      <c r="O1010" s="408"/>
      <c r="P1010" s="306" t="s">
        <v>770</v>
      </c>
      <c r="Q1010" s="306"/>
      <c r="R1010" s="306"/>
      <c r="S1010" s="306"/>
      <c r="T1010" s="306"/>
      <c r="U1010" s="306"/>
      <c r="V1010" s="306"/>
      <c r="W1010" s="306"/>
      <c r="X1010" s="306"/>
      <c r="Y1010" s="308">
        <v>1</v>
      </c>
      <c r="Z1010" s="309"/>
      <c r="AA1010" s="309"/>
      <c r="AB1010" s="310"/>
      <c r="AC1010" s="312"/>
      <c r="AD1010" s="313"/>
      <c r="AE1010" s="313"/>
      <c r="AF1010" s="313"/>
      <c r="AG1010" s="313"/>
      <c r="AH1010" s="412" t="s">
        <v>781</v>
      </c>
      <c r="AI1010" s="413"/>
      <c r="AJ1010" s="413"/>
      <c r="AK1010" s="413"/>
      <c r="AL1010" s="316" t="s">
        <v>781</v>
      </c>
      <c r="AM1010" s="317"/>
      <c r="AN1010" s="317"/>
      <c r="AO1010" s="318"/>
      <c r="AP1010" s="311" t="s">
        <v>781</v>
      </c>
      <c r="AQ1010" s="311"/>
      <c r="AR1010" s="311"/>
      <c r="AS1010" s="311"/>
      <c r="AT1010" s="311"/>
      <c r="AU1010" s="311"/>
      <c r="AV1010" s="311"/>
      <c r="AW1010" s="311"/>
      <c r="AX1010" s="311"/>
      <c r="AY1010">
        <f t="shared" si="122"/>
        <v>1</v>
      </c>
    </row>
    <row r="1011" spans="1:51" ht="30" customHeight="1" x14ac:dyDescent="0.15">
      <c r="A1011" s="392">
        <v>2</v>
      </c>
      <c r="B1011" s="392">
        <v>1</v>
      </c>
      <c r="C1011" s="406" t="s">
        <v>758</v>
      </c>
      <c r="D1011" s="406"/>
      <c r="E1011" s="406"/>
      <c r="F1011" s="406"/>
      <c r="G1011" s="406"/>
      <c r="H1011" s="406"/>
      <c r="I1011" s="406"/>
      <c r="J1011" s="407" t="s">
        <v>634</v>
      </c>
      <c r="K1011" s="408"/>
      <c r="L1011" s="408"/>
      <c r="M1011" s="408"/>
      <c r="N1011" s="408"/>
      <c r="O1011" s="408"/>
      <c r="P1011" s="306" t="s">
        <v>770</v>
      </c>
      <c r="Q1011" s="306"/>
      <c r="R1011" s="306"/>
      <c r="S1011" s="306"/>
      <c r="T1011" s="306"/>
      <c r="U1011" s="306"/>
      <c r="V1011" s="306"/>
      <c r="W1011" s="306"/>
      <c r="X1011" s="306"/>
      <c r="Y1011" s="308">
        <v>1</v>
      </c>
      <c r="Z1011" s="309"/>
      <c r="AA1011" s="309"/>
      <c r="AB1011" s="310"/>
      <c r="AC1011" s="312"/>
      <c r="AD1011" s="313"/>
      <c r="AE1011" s="313"/>
      <c r="AF1011" s="313"/>
      <c r="AG1011" s="313"/>
      <c r="AH1011" s="412" t="s">
        <v>781</v>
      </c>
      <c r="AI1011" s="413"/>
      <c r="AJ1011" s="413"/>
      <c r="AK1011" s="413"/>
      <c r="AL1011" s="316" t="s">
        <v>781</v>
      </c>
      <c r="AM1011" s="317"/>
      <c r="AN1011" s="317"/>
      <c r="AO1011" s="318"/>
      <c r="AP1011" s="311" t="s">
        <v>781</v>
      </c>
      <c r="AQ1011" s="311"/>
      <c r="AR1011" s="311"/>
      <c r="AS1011" s="311"/>
      <c r="AT1011" s="311"/>
      <c r="AU1011" s="311"/>
      <c r="AV1011" s="311"/>
      <c r="AW1011" s="311"/>
      <c r="AX1011" s="311"/>
      <c r="AY1011">
        <f>COUNTA($C$1011)</f>
        <v>1</v>
      </c>
    </row>
    <row r="1012" spans="1:51" ht="30" customHeight="1" x14ac:dyDescent="0.15">
      <c r="A1012" s="392">
        <v>3</v>
      </c>
      <c r="B1012" s="392">
        <v>1</v>
      </c>
      <c r="C1012" s="414" t="s">
        <v>759</v>
      </c>
      <c r="D1012" s="406"/>
      <c r="E1012" s="406"/>
      <c r="F1012" s="406"/>
      <c r="G1012" s="406"/>
      <c r="H1012" s="406"/>
      <c r="I1012" s="406"/>
      <c r="J1012" s="407" t="s">
        <v>634</v>
      </c>
      <c r="K1012" s="408"/>
      <c r="L1012" s="408"/>
      <c r="M1012" s="408"/>
      <c r="N1012" s="408"/>
      <c r="O1012" s="408"/>
      <c r="P1012" s="417" t="s">
        <v>770</v>
      </c>
      <c r="Q1012" s="306"/>
      <c r="R1012" s="306"/>
      <c r="S1012" s="306"/>
      <c r="T1012" s="306"/>
      <c r="U1012" s="306"/>
      <c r="V1012" s="306"/>
      <c r="W1012" s="306"/>
      <c r="X1012" s="306"/>
      <c r="Y1012" s="308">
        <v>1</v>
      </c>
      <c r="Z1012" s="309"/>
      <c r="AA1012" s="309"/>
      <c r="AB1012" s="310"/>
      <c r="AC1012" s="312"/>
      <c r="AD1012" s="313"/>
      <c r="AE1012" s="313"/>
      <c r="AF1012" s="313"/>
      <c r="AG1012" s="313"/>
      <c r="AH1012" s="314" t="s">
        <v>781</v>
      </c>
      <c r="AI1012" s="315"/>
      <c r="AJ1012" s="315"/>
      <c r="AK1012" s="315"/>
      <c r="AL1012" s="316" t="s">
        <v>781</v>
      </c>
      <c r="AM1012" s="317"/>
      <c r="AN1012" s="317"/>
      <c r="AO1012" s="318"/>
      <c r="AP1012" s="311" t="s">
        <v>781</v>
      </c>
      <c r="AQ1012" s="311"/>
      <c r="AR1012" s="311"/>
      <c r="AS1012" s="311"/>
      <c r="AT1012" s="311"/>
      <c r="AU1012" s="311"/>
      <c r="AV1012" s="311"/>
      <c r="AW1012" s="311"/>
      <c r="AX1012" s="311"/>
      <c r="AY1012">
        <f>COUNTA($C$1012)</f>
        <v>1</v>
      </c>
    </row>
    <row r="1013" spans="1:51" ht="30" customHeight="1" x14ac:dyDescent="0.15">
      <c r="A1013" s="392">
        <v>4</v>
      </c>
      <c r="B1013" s="392">
        <v>1</v>
      </c>
      <c r="C1013" s="414" t="s">
        <v>760</v>
      </c>
      <c r="D1013" s="406"/>
      <c r="E1013" s="406"/>
      <c r="F1013" s="406"/>
      <c r="G1013" s="406"/>
      <c r="H1013" s="406"/>
      <c r="I1013" s="406"/>
      <c r="J1013" s="407" t="s">
        <v>634</v>
      </c>
      <c r="K1013" s="408"/>
      <c r="L1013" s="408"/>
      <c r="M1013" s="408"/>
      <c r="N1013" s="408"/>
      <c r="O1013" s="408"/>
      <c r="P1013" s="417" t="s">
        <v>770</v>
      </c>
      <c r="Q1013" s="306"/>
      <c r="R1013" s="306"/>
      <c r="S1013" s="306"/>
      <c r="T1013" s="306"/>
      <c r="U1013" s="306"/>
      <c r="V1013" s="306"/>
      <c r="W1013" s="306"/>
      <c r="X1013" s="306"/>
      <c r="Y1013" s="308">
        <v>1</v>
      </c>
      <c r="Z1013" s="309"/>
      <c r="AA1013" s="309"/>
      <c r="AB1013" s="310"/>
      <c r="AC1013" s="312"/>
      <c r="AD1013" s="313"/>
      <c r="AE1013" s="313"/>
      <c r="AF1013" s="313"/>
      <c r="AG1013" s="313"/>
      <c r="AH1013" s="314" t="s">
        <v>781</v>
      </c>
      <c r="AI1013" s="315"/>
      <c r="AJ1013" s="315"/>
      <c r="AK1013" s="315"/>
      <c r="AL1013" s="316" t="s">
        <v>781</v>
      </c>
      <c r="AM1013" s="317"/>
      <c r="AN1013" s="317"/>
      <c r="AO1013" s="318"/>
      <c r="AP1013" s="311" t="s">
        <v>781</v>
      </c>
      <c r="AQ1013" s="311"/>
      <c r="AR1013" s="311"/>
      <c r="AS1013" s="311"/>
      <c r="AT1013" s="311"/>
      <c r="AU1013" s="311"/>
      <c r="AV1013" s="311"/>
      <c r="AW1013" s="311"/>
      <c r="AX1013" s="311"/>
      <c r="AY1013">
        <f>COUNTA($C$1013)</f>
        <v>1</v>
      </c>
    </row>
    <row r="1014" spans="1:51" ht="30" customHeight="1" x14ac:dyDescent="0.15">
      <c r="A1014" s="392">
        <v>5</v>
      </c>
      <c r="B1014" s="392">
        <v>1</v>
      </c>
      <c r="C1014" s="406" t="s">
        <v>761</v>
      </c>
      <c r="D1014" s="406"/>
      <c r="E1014" s="406"/>
      <c r="F1014" s="406"/>
      <c r="G1014" s="406"/>
      <c r="H1014" s="406"/>
      <c r="I1014" s="406"/>
      <c r="J1014" s="407" t="s">
        <v>634</v>
      </c>
      <c r="K1014" s="408"/>
      <c r="L1014" s="408"/>
      <c r="M1014" s="408"/>
      <c r="N1014" s="408"/>
      <c r="O1014" s="408"/>
      <c r="P1014" s="306" t="s">
        <v>770</v>
      </c>
      <c r="Q1014" s="306"/>
      <c r="R1014" s="306"/>
      <c r="S1014" s="306"/>
      <c r="T1014" s="306"/>
      <c r="U1014" s="306"/>
      <c r="V1014" s="306"/>
      <c r="W1014" s="306"/>
      <c r="X1014" s="306"/>
      <c r="Y1014" s="308">
        <v>1</v>
      </c>
      <c r="Z1014" s="309"/>
      <c r="AA1014" s="309"/>
      <c r="AB1014" s="310"/>
      <c r="AC1014" s="312"/>
      <c r="AD1014" s="313"/>
      <c r="AE1014" s="313"/>
      <c r="AF1014" s="313"/>
      <c r="AG1014" s="313"/>
      <c r="AH1014" s="314" t="s">
        <v>781</v>
      </c>
      <c r="AI1014" s="315"/>
      <c r="AJ1014" s="315"/>
      <c r="AK1014" s="315"/>
      <c r="AL1014" s="316" t="s">
        <v>781</v>
      </c>
      <c r="AM1014" s="317"/>
      <c r="AN1014" s="317"/>
      <c r="AO1014" s="318"/>
      <c r="AP1014" s="311" t="s">
        <v>781</v>
      </c>
      <c r="AQ1014" s="311"/>
      <c r="AR1014" s="311"/>
      <c r="AS1014" s="311"/>
      <c r="AT1014" s="311"/>
      <c r="AU1014" s="311"/>
      <c r="AV1014" s="311"/>
      <c r="AW1014" s="311"/>
      <c r="AX1014" s="311"/>
      <c r="AY1014">
        <f>COUNTA($C$1014)</f>
        <v>1</v>
      </c>
    </row>
    <row r="1015" spans="1:51" ht="30" customHeight="1" x14ac:dyDescent="0.15">
      <c r="A1015" s="392">
        <v>6</v>
      </c>
      <c r="B1015" s="392">
        <v>1</v>
      </c>
      <c r="C1015" s="406" t="s">
        <v>762</v>
      </c>
      <c r="D1015" s="406"/>
      <c r="E1015" s="406"/>
      <c r="F1015" s="406"/>
      <c r="G1015" s="406"/>
      <c r="H1015" s="406"/>
      <c r="I1015" s="406"/>
      <c r="J1015" s="407" t="s">
        <v>634</v>
      </c>
      <c r="K1015" s="408"/>
      <c r="L1015" s="408"/>
      <c r="M1015" s="408"/>
      <c r="N1015" s="408"/>
      <c r="O1015" s="408"/>
      <c r="P1015" s="306" t="s">
        <v>770</v>
      </c>
      <c r="Q1015" s="306"/>
      <c r="R1015" s="306"/>
      <c r="S1015" s="306"/>
      <c r="T1015" s="306"/>
      <c r="U1015" s="306"/>
      <c r="V1015" s="306"/>
      <c r="W1015" s="306"/>
      <c r="X1015" s="306"/>
      <c r="Y1015" s="308">
        <v>1</v>
      </c>
      <c r="Z1015" s="309"/>
      <c r="AA1015" s="309"/>
      <c r="AB1015" s="310"/>
      <c r="AC1015" s="312"/>
      <c r="AD1015" s="313"/>
      <c r="AE1015" s="313"/>
      <c r="AF1015" s="313"/>
      <c r="AG1015" s="313"/>
      <c r="AH1015" s="314" t="s">
        <v>781</v>
      </c>
      <c r="AI1015" s="315"/>
      <c r="AJ1015" s="315"/>
      <c r="AK1015" s="315"/>
      <c r="AL1015" s="316" t="s">
        <v>781</v>
      </c>
      <c r="AM1015" s="317"/>
      <c r="AN1015" s="317"/>
      <c r="AO1015" s="318"/>
      <c r="AP1015" s="311" t="s">
        <v>781</v>
      </c>
      <c r="AQ1015" s="311"/>
      <c r="AR1015" s="311"/>
      <c r="AS1015" s="311"/>
      <c r="AT1015" s="311"/>
      <c r="AU1015" s="311"/>
      <c r="AV1015" s="311"/>
      <c r="AW1015" s="311"/>
      <c r="AX1015" s="311"/>
      <c r="AY1015">
        <f>COUNTA($C$1015)</f>
        <v>1</v>
      </c>
    </row>
    <row r="1016" spans="1:51" ht="30" customHeight="1" x14ac:dyDescent="0.15">
      <c r="A1016" s="392">
        <v>7</v>
      </c>
      <c r="B1016" s="392">
        <v>1</v>
      </c>
      <c r="C1016" s="406" t="s">
        <v>763</v>
      </c>
      <c r="D1016" s="406"/>
      <c r="E1016" s="406"/>
      <c r="F1016" s="406"/>
      <c r="G1016" s="406"/>
      <c r="H1016" s="406"/>
      <c r="I1016" s="406"/>
      <c r="J1016" s="407" t="s">
        <v>634</v>
      </c>
      <c r="K1016" s="408"/>
      <c r="L1016" s="408"/>
      <c r="M1016" s="408"/>
      <c r="N1016" s="408"/>
      <c r="O1016" s="408"/>
      <c r="P1016" s="306" t="s">
        <v>770</v>
      </c>
      <c r="Q1016" s="306"/>
      <c r="R1016" s="306"/>
      <c r="S1016" s="306"/>
      <c r="T1016" s="306"/>
      <c r="U1016" s="306"/>
      <c r="V1016" s="306"/>
      <c r="W1016" s="306"/>
      <c r="X1016" s="306"/>
      <c r="Y1016" s="308">
        <v>1</v>
      </c>
      <c r="Z1016" s="309"/>
      <c r="AA1016" s="309"/>
      <c r="AB1016" s="310"/>
      <c r="AC1016" s="312"/>
      <c r="AD1016" s="313"/>
      <c r="AE1016" s="313"/>
      <c r="AF1016" s="313"/>
      <c r="AG1016" s="313"/>
      <c r="AH1016" s="314" t="s">
        <v>781</v>
      </c>
      <c r="AI1016" s="315"/>
      <c r="AJ1016" s="315"/>
      <c r="AK1016" s="315"/>
      <c r="AL1016" s="316" t="s">
        <v>781</v>
      </c>
      <c r="AM1016" s="317"/>
      <c r="AN1016" s="317"/>
      <c r="AO1016" s="318"/>
      <c r="AP1016" s="311" t="s">
        <v>781</v>
      </c>
      <c r="AQ1016" s="311"/>
      <c r="AR1016" s="311"/>
      <c r="AS1016" s="311"/>
      <c r="AT1016" s="311"/>
      <c r="AU1016" s="311"/>
      <c r="AV1016" s="311"/>
      <c r="AW1016" s="311"/>
      <c r="AX1016" s="311"/>
      <c r="AY1016">
        <f>COUNTA($C$1016)</f>
        <v>1</v>
      </c>
    </row>
    <row r="1017" spans="1:51" ht="30" customHeight="1" x14ac:dyDescent="0.15">
      <c r="A1017" s="392">
        <v>8</v>
      </c>
      <c r="B1017" s="392">
        <v>1</v>
      </c>
      <c r="C1017" s="406" t="s">
        <v>764</v>
      </c>
      <c r="D1017" s="406"/>
      <c r="E1017" s="406"/>
      <c r="F1017" s="406"/>
      <c r="G1017" s="406"/>
      <c r="H1017" s="406"/>
      <c r="I1017" s="406"/>
      <c r="J1017" s="407" t="s">
        <v>634</v>
      </c>
      <c r="K1017" s="408"/>
      <c r="L1017" s="408"/>
      <c r="M1017" s="408"/>
      <c r="N1017" s="408"/>
      <c r="O1017" s="408"/>
      <c r="P1017" s="306" t="s">
        <v>770</v>
      </c>
      <c r="Q1017" s="306"/>
      <c r="R1017" s="306"/>
      <c r="S1017" s="306"/>
      <c r="T1017" s="306"/>
      <c r="U1017" s="306"/>
      <c r="V1017" s="306"/>
      <c r="W1017" s="306"/>
      <c r="X1017" s="306"/>
      <c r="Y1017" s="308">
        <v>1</v>
      </c>
      <c r="Z1017" s="309"/>
      <c r="AA1017" s="309"/>
      <c r="AB1017" s="310"/>
      <c r="AC1017" s="312"/>
      <c r="AD1017" s="313"/>
      <c r="AE1017" s="313"/>
      <c r="AF1017" s="313"/>
      <c r="AG1017" s="313"/>
      <c r="AH1017" s="314" t="s">
        <v>781</v>
      </c>
      <c r="AI1017" s="315"/>
      <c r="AJ1017" s="315"/>
      <c r="AK1017" s="315"/>
      <c r="AL1017" s="316" t="s">
        <v>781</v>
      </c>
      <c r="AM1017" s="317"/>
      <c r="AN1017" s="317"/>
      <c r="AO1017" s="318"/>
      <c r="AP1017" s="311" t="s">
        <v>781</v>
      </c>
      <c r="AQ1017" s="311"/>
      <c r="AR1017" s="311"/>
      <c r="AS1017" s="311"/>
      <c r="AT1017" s="311"/>
      <c r="AU1017" s="311"/>
      <c r="AV1017" s="311"/>
      <c r="AW1017" s="311"/>
      <c r="AX1017" s="311"/>
      <c r="AY1017">
        <f>COUNTA($C$1017)</f>
        <v>1</v>
      </c>
    </row>
    <row r="1018" spans="1:51" ht="30" customHeight="1" x14ac:dyDescent="0.15">
      <c r="A1018" s="392">
        <v>9</v>
      </c>
      <c r="B1018" s="392">
        <v>1</v>
      </c>
      <c r="C1018" s="406" t="s">
        <v>765</v>
      </c>
      <c r="D1018" s="406"/>
      <c r="E1018" s="406"/>
      <c r="F1018" s="406"/>
      <c r="G1018" s="406"/>
      <c r="H1018" s="406"/>
      <c r="I1018" s="406"/>
      <c r="J1018" s="407" t="s">
        <v>634</v>
      </c>
      <c r="K1018" s="408"/>
      <c r="L1018" s="408"/>
      <c r="M1018" s="408"/>
      <c r="N1018" s="408"/>
      <c r="O1018" s="408"/>
      <c r="P1018" s="306" t="s">
        <v>770</v>
      </c>
      <c r="Q1018" s="306"/>
      <c r="R1018" s="306"/>
      <c r="S1018" s="306"/>
      <c r="T1018" s="306"/>
      <c r="U1018" s="306"/>
      <c r="V1018" s="306"/>
      <c r="W1018" s="306"/>
      <c r="X1018" s="306"/>
      <c r="Y1018" s="308">
        <v>1</v>
      </c>
      <c r="Z1018" s="309"/>
      <c r="AA1018" s="309"/>
      <c r="AB1018" s="310"/>
      <c r="AC1018" s="312"/>
      <c r="AD1018" s="313"/>
      <c r="AE1018" s="313"/>
      <c r="AF1018" s="313"/>
      <c r="AG1018" s="313"/>
      <c r="AH1018" s="314" t="s">
        <v>781</v>
      </c>
      <c r="AI1018" s="315"/>
      <c r="AJ1018" s="315"/>
      <c r="AK1018" s="315"/>
      <c r="AL1018" s="316" t="s">
        <v>781</v>
      </c>
      <c r="AM1018" s="317"/>
      <c r="AN1018" s="317"/>
      <c r="AO1018" s="318"/>
      <c r="AP1018" s="311" t="s">
        <v>781</v>
      </c>
      <c r="AQ1018" s="311"/>
      <c r="AR1018" s="311"/>
      <c r="AS1018" s="311"/>
      <c r="AT1018" s="311"/>
      <c r="AU1018" s="311"/>
      <c r="AV1018" s="311"/>
      <c r="AW1018" s="311"/>
      <c r="AX1018" s="311"/>
      <c r="AY1018">
        <f>COUNTA($C$1018)</f>
        <v>1</v>
      </c>
    </row>
    <row r="1019" spans="1:51" ht="30" customHeight="1" x14ac:dyDescent="0.15">
      <c r="A1019" s="392">
        <v>10</v>
      </c>
      <c r="B1019" s="392">
        <v>1</v>
      </c>
      <c r="C1019" s="406" t="s">
        <v>766</v>
      </c>
      <c r="D1019" s="406"/>
      <c r="E1019" s="406"/>
      <c r="F1019" s="406"/>
      <c r="G1019" s="406"/>
      <c r="H1019" s="406"/>
      <c r="I1019" s="406"/>
      <c r="J1019" s="407" t="s">
        <v>634</v>
      </c>
      <c r="K1019" s="408"/>
      <c r="L1019" s="408"/>
      <c r="M1019" s="408"/>
      <c r="N1019" s="408"/>
      <c r="O1019" s="408"/>
      <c r="P1019" s="306" t="s">
        <v>770</v>
      </c>
      <c r="Q1019" s="306"/>
      <c r="R1019" s="306"/>
      <c r="S1019" s="306"/>
      <c r="T1019" s="306"/>
      <c r="U1019" s="306"/>
      <c r="V1019" s="306"/>
      <c r="W1019" s="306"/>
      <c r="X1019" s="306"/>
      <c r="Y1019" s="308">
        <v>1</v>
      </c>
      <c r="Z1019" s="309"/>
      <c r="AA1019" s="309"/>
      <c r="AB1019" s="310"/>
      <c r="AC1019" s="312"/>
      <c r="AD1019" s="313"/>
      <c r="AE1019" s="313"/>
      <c r="AF1019" s="313"/>
      <c r="AG1019" s="313"/>
      <c r="AH1019" s="314" t="s">
        <v>781</v>
      </c>
      <c r="AI1019" s="315"/>
      <c r="AJ1019" s="315"/>
      <c r="AK1019" s="315"/>
      <c r="AL1019" s="316" t="s">
        <v>781</v>
      </c>
      <c r="AM1019" s="317"/>
      <c r="AN1019" s="317"/>
      <c r="AO1019" s="318"/>
      <c r="AP1019" s="311" t="s">
        <v>781</v>
      </c>
      <c r="AQ1019" s="311"/>
      <c r="AR1019" s="311"/>
      <c r="AS1019" s="311"/>
      <c r="AT1019" s="311"/>
      <c r="AU1019" s="311"/>
      <c r="AV1019" s="311"/>
      <c r="AW1019" s="311"/>
      <c r="AX1019" s="311"/>
      <c r="AY1019">
        <f>COUNTA($C$1019)</f>
        <v>1</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7"/>
      <c r="Q1020" s="307"/>
      <c r="R1020" s="307"/>
      <c r="S1020" s="307"/>
      <c r="T1020" s="307"/>
      <c r="U1020" s="307"/>
      <c r="V1020" s="307"/>
      <c r="W1020" s="307"/>
      <c r="X1020" s="307"/>
      <c r="Y1020" s="308"/>
      <c r="Z1020" s="309"/>
      <c r="AA1020" s="309"/>
      <c r="AB1020" s="310"/>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7"/>
      <c r="Q1021" s="307"/>
      <c r="R1021" s="307"/>
      <c r="S1021" s="307"/>
      <c r="T1021" s="307"/>
      <c r="U1021" s="307"/>
      <c r="V1021" s="307"/>
      <c r="W1021" s="307"/>
      <c r="X1021" s="307"/>
      <c r="Y1021" s="308"/>
      <c r="Z1021" s="309"/>
      <c r="AA1021" s="309"/>
      <c r="AB1021" s="310"/>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7"/>
      <c r="Q1022" s="307"/>
      <c r="R1022" s="307"/>
      <c r="S1022" s="307"/>
      <c r="T1022" s="307"/>
      <c r="U1022" s="307"/>
      <c r="V1022" s="307"/>
      <c r="W1022" s="307"/>
      <c r="X1022" s="307"/>
      <c r="Y1022" s="308"/>
      <c r="Z1022" s="309"/>
      <c r="AA1022" s="309"/>
      <c r="AB1022" s="310"/>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7"/>
      <c r="Q1023" s="307"/>
      <c r="R1023" s="307"/>
      <c r="S1023" s="307"/>
      <c r="T1023" s="307"/>
      <c r="U1023" s="307"/>
      <c r="V1023" s="307"/>
      <c r="W1023" s="307"/>
      <c r="X1023" s="307"/>
      <c r="Y1023" s="308"/>
      <c r="Z1023" s="309"/>
      <c r="AA1023" s="309"/>
      <c r="AB1023" s="310"/>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7"/>
      <c r="Q1024" s="307"/>
      <c r="R1024" s="307"/>
      <c r="S1024" s="307"/>
      <c r="T1024" s="307"/>
      <c r="U1024" s="307"/>
      <c r="V1024" s="307"/>
      <c r="W1024" s="307"/>
      <c r="X1024" s="307"/>
      <c r="Y1024" s="308"/>
      <c r="Z1024" s="309"/>
      <c r="AA1024" s="309"/>
      <c r="AB1024" s="310"/>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7"/>
      <c r="Q1025" s="307"/>
      <c r="R1025" s="307"/>
      <c r="S1025" s="307"/>
      <c r="T1025" s="307"/>
      <c r="U1025" s="307"/>
      <c r="V1025" s="307"/>
      <c r="W1025" s="307"/>
      <c r="X1025" s="307"/>
      <c r="Y1025" s="308"/>
      <c r="Z1025" s="309"/>
      <c r="AA1025" s="309"/>
      <c r="AB1025" s="310"/>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7"/>
      <c r="Q1026" s="307"/>
      <c r="R1026" s="307"/>
      <c r="S1026" s="307"/>
      <c r="T1026" s="307"/>
      <c r="U1026" s="307"/>
      <c r="V1026" s="307"/>
      <c r="W1026" s="307"/>
      <c r="X1026" s="307"/>
      <c r="Y1026" s="308"/>
      <c r="Z1026" s="309"/>
      <c r="AA1026" s="309"/>
      <c r="AB1026" s="310"/>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7"/>
      <c r="Q1027" s="307"/>
      <c r="R1027" s="307"/>
      <c r="S1027" s="307"/>
      <c r="T1027" s="307"/>
      <c r="U1027" s="307"/>
      <c r="V1027" s="307"/>
      <c r="W1027" s="307"/>
      <c r="X1027" s="307"/>
      <c r="Y1027" s="308"/>
      <c r="Z1027" s="309"/>
      <c r="AA1027" s="309"/>
      <c r="AB1027" s="310"/>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7"/>
      <c r="Q1028" s="307"/>
      <c r="R1028" s="307"/>
      <c r="S1028" s="307"/>
      <c r="T1028" s="307"/>
      <c r="U1028" s="307"/>
      <c r="V1028" s="307"/>
      <c r="W1028" s="307"/>
      <c r="X1028" s="307"/>
      <c r="Y1028" s="308"/>
      <c r="Z1028" s="309"/>
      <c r="AA1028" s="309"/>
      <c r="AB1028" s="310"/>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7"/>
      <c r="Q1029" s="307"/>
      <c r="R1029" s="307"/>
      <c r="S1029" s="307"/>
      <c r="T1029" s="307"/>
      <c r="U1029" s="307"/>
      <c r="V1029" s="307"/>
      <c r="W1029" s="307"/>
      <c r="X1029" s="307"/>
      <c r="Y1029" s="308"/>
      <c r="Z1029" s="309"/>
      <c r="AA1029" s="309"/>
      <c r="AB1029" s="310"/>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7"/>
      <c r="Q1030" s="307"/>
      <c r="R1030" s="307"/>
      <c r="S1030" s="307"/>
      <c r="T1030" s="307"/>
      <c r="U1030" s="307"/>
      <c r="V1030" s="307"/>
      <c r="W1030" s="307"/>
      <c r="X1030" s="307"/>
      <c r="Y1030" s="308"/>
      <c r="Z1030" s="309"/>
      <c r="AA1030" s="309"/>
      <c r="AB1030" s="310"/>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7"/>
      <c r="Q1031" s="307"/>
      <c r="R1031" s="307"/>
      <c r="S1031" s="307"/>
      <c r="T1031" s="307"/>
      <c r="U1031" s="307"/>
      <c r="V1031" s="307"/>
      <c r="W1031" s="307"/>
      <c r="X1031" s="307"/>
      <c r="Y1031" s="308"/>
      <c r="Z1031" s="309"/>
      <c r="AA1031" s="309"/>
      <c r="AB1031" s="310"/>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7"/>
      <c r="Q1032" s="307"/>
      <c r="R1032" s="307"/>
      <c r="S1032" s="307"/>
      <c r="T1032" s="307"/>
      <c r="U1032" s="307"/>
      <c r="V1032" s="307"/>
      <c r="W1032" s="307"/>
      <c r="X1032" s="307"/>
      <c r="Y1032" s="308"/>
      <c r="Z1032" s="309"/>
      <c r="AA1032" s="309"/>
      <c r="AB1032" s="310"/>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7"/>
      <c r="Q1033" s="307"/>
      <c r="R1033" s="307"/>
      <c r="S1033" s="307"/>
      <c r="T1033" s="307"/>
      <c r="U1033" s="307"/>
      <c r="V1033" s="307"/>
      <c r="W1033" s="307"/>
      <c r="X1033" s="307"/>
      <c r="Y1033" s="308"/>
      <c r="Z1033" s="309"/>
      <c r="AA1033" s="309"/>
      <c r="AB1033" s="310"/>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7"/>
      <c r="Q1034" s="307"/>
      <c r="R1034" s="307"/>
      <c r="S1034" s="307"/>
      <c r="T1034" s="307"/>
      <c r="U1034" s="307"/>
      <c r="V1034" s="307"/>
      <c r="W1034" s="307"/>
      <c r="X1034" s="307"/>
      <c r="Y1034" s="308"/>
      <c r="Z1034" s="309"/>
      <c r="AA1034" s="309"/>
      <c r="AB1034" s="310"/>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7"/>
      <c r="Q1035" s="307"/>
      <c r="R1035" s="307"/>
      <c r="S1035" s="307"/>
      <c r="T1035" s="307"/>
      <c r="U1035" s="307"/>
      <c r="V1035" s="307"/>
      <c r="W1035" s="307"/>
      <c r="X1035" s="307"/>
      <c r="Y1035" s="308"/>
      <c r="Z1035" s="309"/>
      <c r="AA1035" s="309"/>
      <c r="AB1035" s="310"/>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7"/>
      <c r="Q1036" s="307"/>
      <c r="R1036" s="307"/>
      <c r="S1036" s="307"/>
      <c r="T1036" s="307"/>
      <c r="U1036" s="307"/>
      <c r="V1036" s="307"/>
      <c r="W1036" s="307"/>
      <c r="X1036" s="307"/>
      <c r="Y1036" s="308"/>
      <c r="Z1036" s="309"/>
      <c r="AA1036" s="309"/>
      <c r="AB1036" s="310"/>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7"/>
      <c r="Q1037" s="307"/>
      <c r="R1037" s="307"/>
      <c r="S1037" s="307"/>
      <c r="T1037" s="307"/>
      <c r="U1037" s="307"/>
      <c r="V1037" s="307"/>
      <c r="W1037" s="307"/>
      <c r="X1037" s="307"/>
      <c r="Y1037" s="308"/>
      <c r="Z1037" s="309"/>
      <c r="AA1037" s="309"/>
      <c r="AB1037" s="310"/>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7"/>
      <c r="Q1038" s="307"/>
      <c r="R1038" s="307"/>
      <c r="S1038" s="307"/>
      <c r="T1038" s="307"/>
      <c r="U1038" s="307"/>
      <c r="V1038" s="307"/>
      <c r="W1038" s="307"/>
      <c r="X1038" s="307"/>
      <c r="Y1038" s="308"/>
      <c r="Z1038" s="309"/>
      <c r="AA1038" s="309"/>
      <c r="AB1038" s="310"/>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7"/>
      <c r="Q1039" s="307"/>
      <c r="R1039" s="307"/>
      <c r="S1039" s="307"/>
      <c r="T1039" s="307"/>
      <c r="U1039" s="307"/>
      <c r="V1039" s="307"/>
      <c r="W1039" s="307"/>
      <c r="X1039" s="307"/>
      <c r="Y1039" s="308"/>
      <c r="Z1039" s="309"/>
      <c r="AA1039" s="309"/>
      <c r="AB1039" s="310"/>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1</v>
      </c>
    </row>
    <row r="1041" spans="1:51" ht="24.75" customHeight="1" x14ac:dyDescent="0.15">
      <c r="A1041" s="50"/>
      <c r="B1041" s="54" t="s">
        <v>777</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1</v>
      </c>
    </row>
    <row r="1042" spans="1:51" ht="59.25" customHeight="1" x14ac:dyDescent="0.15">
      <c r="A1042" s="337"/>
      <c r="B1042" s="337"/>
      <c r="C1042" s="337" t="s">
        <v>26</v>
      </c>
      <c r="D1042" s="337"/>
      <c r="E1042" s="337"/>
      <c r="F1042" s="337"/>
      <c r="G1042" s="337"/>
      <c r="H1042" s="337"/>
      <c r="I1042" s="337"/>
      <c r="J1042" s="266" t="s">
        <v>221</v>
      </c>
      <c r="K1042" s="98"/>
      <c r="L1042" s="98"/>
      <c r="M1042" s="98"/>
      <c r="N1042" s="98"/>
      <c r="O1042" s="98"/>
      <c r="P1042" s="325" t="s">
        <v>196</v>
      </c>
      <c r="Q1042" s="325"/>
      <c r="R1042" s="325"/>
      <c r="S1042" s="325"/>
      <c r="T1042" s="325"/>
      <c r="U1042" s="325"/>
      <c r="V1042" s="325"/>
      <c r="W1042" s="325"/>
      <c r="X1042" s="325"/>
      <c r="Y1042" s="335" t="s">
        <v>219</v>
      </c>
      <c r="Z1042" s="336"/>
      <c r="AA1042" s="336"/>
      <c r="AB1042" s="336"/>
      <c r="AC1042" s="266" t="s">
        <v>259</v>
      </c>
      <c r="AD1042" s="266"/>
      <c r="AE1042" s="266"/>
      <c r="AF1042" s="266"/>
      <c r="AG1042" s="266"/>
      <c r="AH1042" s="335" t="s">
        <v>284</v>
      </c>
      <c r="AI1042" s="337"/>
      <c r="AJ1042" s="337"/>
      <c r="AK1042" s="337"/>
      <c r="AL1042" s="337" t="s">
        <v>21</v>
      </c>
      <c r="AM1042" s="337"/>
      <c r="AN1042" s="337"/>
      <c r="AO1042" s="415"/>
      <c r="AP1042" s="416" t="s">
        <v>222</v>
      </c>
      <c r="AQ1042" s="416"/>
      <c r="AR1042" s="416"/>
      <c r="AS1042" s="416"/>
      <c r="AT1042" s="416"/>
      <c r="AU1042" s="416"/>
      <c r="AV1042" s="416"/>
      <c r="AW1042" s="416"/>
      <c r="AX1042" s="416"/>
      <c r="AY1042">
        <f t="shared" ref="AY1042:AY1043" si="123">$AY$1040</f>
        <v>1</v>
      </c>
    </row>
    <row r="1043" spans="1:51" ht="30" customHeight="1" x14ac:dyDescent="0.15">
      <c r="A1043" s="392">
        <v>1</v>
      </c>
      <c r="B1043" s="392">
        <v>1</v>
      </c>
      <c r="C1043" s="406" t="s">
        <v>756</v>
      </c>
      <c r="D1043" s="406"/>
      <c r="E1043" s="406"/>
      <c r="F1043" s="406"/>
      <c r="G1043" s="406"/>
      <c r="H1043" s="406"/>
      <c r="I1043" s="406"/>
      <c r="J1043" s="407" t="s">
        <v>634</v>
      </c>
      <c r="K1043" s="408"/>
      <c r="L1043" s="408"/>
      <c r="M1043" s="408"/>
      <c r="N1043" s="408"/>
      <c r="O1043" s="408"/>
      <c r="P1043" s="409" t="s">
        <v>771</v>
      </c>
      <c r="Q1043" s="410"/>
      <c r="R1043" s="410"/>
      <c r="S1043" s="410"/>
      <c r="T1043" s="410"/>
      <c r="U1043" s="410"/>
      <c r="V1043" s="410"/>
      <c r="W1043" s="410"/>
      <c r="X1043" s="411"/>
      <c r="Y1043" s="308">
        <v>1</v>
      </c>
      <c r="Z1043" s="309"/>
      <c r="AA1043" s="309"/>
      <c r="AB1043" s="310"/>
      <c r="AC1043" s="312"/>
      <c r="AD1043" s="313"/>
      <c r="AE1043" s="313"/>
      <c r="AF1043" s="313"/>
      <c r="AG1043" s="313"/>
      <c r="AH1043" s="412" t="s">
        <v>781</v>
      </c>
      <c r="AI1043" s="413"/>
      <c r="AJ1043" s="413"/>
      <c r="AK1043" s="413"/>
      <c r="AL1043" s="316" t="s">
        <v>781</v>
      </c>
      <c r="AM1043" s="317"/>
      <c r="AN1043" s="317"/>
      <c r="AO1043" s="318"/>
      <c r="AP1043" s="311" t="s">
        <v>781</v>
      </c>
      <c r="AQ1043" s="311"/>
      <c r="AR1043" s="311"/>
      <c r="AS1043" s="311"/>
      <c r="AT1043" s="311"/>
      <c r="AU1043" s="311"/>
      <c r="AV1043" s="311"/>
      <c r="AW1043" s="311"/>
      <c r="AX1043" s="311"/>
      <c r="AY1043">
        <f t="shared" si="123"/>
        <v>1</v>
      </c>
    </row>
    <row r="1044" spans="1:51" ht="30" customHeight="1" x14ac:dyDescent="0.15">
      <c r="A1044" s="392">
        <v>2</v>
      </c>
      <c r="B1044" s="392">
        <v>1</v>
      </c>
      <c r="C1044" s="406" t="s">
        <v>758</v>
      </c>
      <c r="D1044" s="406"/>
      <c r="E1044" s="406"/>
      <c r="F1044" s="406"/>
      <c r="G1044" s="406"/>
      <c r="H1044" s="406"/>
      <c r="I1044" s="406"/>
      <c r="J1044" s="407" t="s">
        <v>634</v>
      </c>
      <c r="K1044" s="408"/>
      <c r="L1044" s="408"/>
      <c r="M1044" s="408"/>
      <c r="N1044" s="408"/>
      <c r="O1044" s="408"/>
      <c r="P1044" s="409" t="s">
        <v>771</v>
      </c>
      <c r="Q1044" s="410"/>
      <c r="R1044" s="410"/>
      <c r="S1044" s="410"/>
      <c r="T1044" s="410"/>
      <c r="U1044" s="410"/>
      <c r="V1044" s="410"/>
      <c r="W1044" s="410"/>
      <c r="X1044" s="411"/>
      <c r="Y1044" s="308">
        <v>1</v>
      </c>
      <c r="Z1044" s="309"/>
      <c r="AA1044" s="309"/>
      <c r="AB1044" s="310"/>
      <c r="AC1044" s="312"/>
      <c r="AD1044" s="313"/>
      <c r="AE1044" s="313"/>
      <c r="AF1044" s="313"/>
      <c r="AG1044" s="313"/>
      <c r="AH1044" s="412" t="s">
        <v>781</v>
      </c>
      <c r="AI1044" s="413"/>
      <c r="AJ1044" s="413"/>
      <c r="AK1044" s="413"/>
      <c r="AL1044" s="316" t="s">
        <v>781</v>
      </c>
      <c r="AM1044" s="317"/>
      <c r="AN1044" s="317"/>
      <c r="AO1044" s="318"/>
      <c r="AP1044" s="311" t="s">
        <v>781</v>
      </c>
      <c r="AQ1044" s="311"/>
      <c r="AR1044" s="311"/>
      <c r="AS1044" s="311"/>
      <c r="AT1044" s="311"/>
      <c r="AU1044" s="311"/>
      <c r="AV1044" s="311"/>
      <c r="AW1044" s="311"/>
      <c r="AX1044" s="311"/>
      <c r="AY1044">
        <f>COUNTA($C$1044)</f>
        <v>1</v>
      </c>
    </row>
    <row r="1045" spans="1:51" ht="30" customHeight="1" x14ac:dyDescent="0.15">
      <c r="A1045" s="392">
        <v>3</v>
      </c>
      <c r="B1045" s="392">
        <v>1</v>
      </c>
      <c r="C1045" s="414" t="s">
        <v>759</v>
      </c>
      <c r="D1045" s="406"/>
      <c r="E1045" s="406"/>
      <c r="F1045" s="406"/>
      <c r="G1045" s="406"/>
      <c r="H1045" s="406"/>
      <c r="I1045" s="406"/>
      <c r="J1045" s="407" t="s">
        <v>634</v>
      </c>
      <c r="K1045" s="408"/>
      <c r="L1045" s="408"/>
      <c r="M1045" s="408"/>
      <c r="N1045" s="408"/>
      <c r="O1045" s="408"/>
      <c r="P1045" s="409" t="s">
        <v>771</v>
      </c>
      <c r="Q1045" s="410"/>
      <c r="R1045" s="410"/>
      <c r="S1045" s="410"/>
      <c r="T1045" s="410"/>
      <c r="U1045" s="410"/>
      <c r="V1045" s="410"/>
      <c r="W1045" s="410"/>
      <c r="X1045" s="411"/>
      <c r="Y1045" s="308">
        <v>1</v>
      </c>
      <c r="Z1045" s="309"/>
      <c r="AA1045" s="309"/>
      <c r="AB1045" s="310"/>
      <c r="AC1045" s="312"/>
      <c r="AD1045" s="313"/>
      <c r="AE1045" s="313"/>
      <c r="AF1045" s="313"/>
      <c r="AG1045" s="313"/>
      <c r="AH1045" s="314" t="s">
        <v>781</v>
      </c>
      <c r="AI1045" s="315"/>
      <c r="AJ1045" s="315"/>
      <c r="AK1045" s="315"/>
      <c r="AL1045" s="316" t="s">
        <v>781</v>
      </c>
      <c r="AM1045" s="317"/>
      <c r="AN1045" s="317"/>
      <c r="AO1045" s="318"/>
      <c r="AP1045" s="311" t="s">
        <v>781</v>
      </c>
      <c r="AQ1045" s="311"/>
      <c r="AR1045" s="311"/>
      <c r="AS1045" s="311"/>
      <c r="AT1045" s="311"/>
      <c r="AU1045" s="311"/>
      <c r="AV1045" s="311"/>
      <c r="AW1045" s="311"/>
      <c r="AX1045" s="311"/>
      <c r="AY1045">
        <f>COUNTA($C$1045)</f>
        <v>1</v>
      </c>
    </row>
    <row r="1046" spans="1:51" ht="30" customHeight="1" x14ac:dyDescent="0.15">
      <c r="A1046" s="392">
        <v>4</v>
      </c>
      <c r="B1046" s="392">
        <v>1</v>
      </c>
      <c r="C1046" s="414" t="s">
        <v>760</v>
      </c>
      <c r="D1046" s="406"/>
      <c r="E1046" s="406"/>
      <c r="F1046" s="406"/>
      <c r="G1046" s="406"/>
      <c r="H1046" s="406"/>
      <c r="I1046" s="406"/>
      <c r="J1046" s="407" t="s">
        <v>634</v>
      </c>
      <c r="K1046" s="408"/>
      <c r="L1046" s="408"/>
      <c r="M1046" s="408"/>
      <c r="N1046" s="408"/>
      <c r="O1046" s="408"/>
      <c r="P1046" s="409" t="s">
        <v>771</v>
      </c>
      <c r="Q1046" s="410"/>
      <c r="R1046" s="410"/>
      <c r="S1046" s="410"/>
      <c r="T1046" s="410"/>
      <c r="U1046" s="410"/>
      <c r="V1046" s="410"/>
      <c r="W1046" s="410"/>
      <c r="X1046" s="411"/>
      <c r="Y1046" s="308">
        <v>1</v>
      </c>
      <c r="Z1046" s="309"/>
      <c r="AA1046" s="309"/>
      <c r="AB1046" s="310"/>
      <c r="AC1046" s="312"/>
      <c r="AD1046" s="313"/>
      <c r="AE1046" s="313"/>
      <c r="AF1046" s="313"/>
      <c r="AG1046" s="313"/>
      <c r="AH1046" s="314" t="s">
        <v>781</v>
      </c>
      <c r="AI1046" s="315"/>
      <c r="AJ1046" s="315"/>
      <c r="AK1046" s="315"/>
      <c r="AL1046" s="316" t="s">
        <v>781</v>
      </c>
      <c r="AM1046" s="317"/>
      <c r="AN1046" s="317"/>
      <c r="AO1046" s="318"/>
      <c r="AP1046" s="311" t="s">
        <v>781</v>
      </c>
      <c r="AQ1046" s="311"/>
      <c r="AR1046" s="311"/>
      <c r="AS1046" s="311"/>
      <c r="AT1046" s="311"/>
      <c r="AU1046" s="311"/>
      <c r="AV1046" s="311"/>
      <c r="AW1046" s="311"/>
      <c r="AX1046" s="311"/>
      <c r="AY1046">
        <f>COUNTA($C$1046)</f>
        <v>1</v>
      </c>
    </row>
    <row r="1047" spans="1:51" ht="30" customHeight="1" x14ac:dyDescent="0.15">
      <c r="A1047" s="392">
        <v>5</v>
      </c>
      <c r="B1047" s="392">
        <v>1</v>
      </c>
      <c r="C1047" s="406" t="s">
        <v>761</v>
      </c>
      <c r="D1047" s="406"/>
      <c r="E1047" s="406"/>
      <c r="F1047" s="406"/>
      <c r="G1047" s="406"/>
      <c r="H1047" s="406"/>
      <c r="I1047" s="406"/>
      <c r="J1047" s="407" t="s">
        <v>634</v>
      </c>
      <c r="K1047" s="408"/>
      <c r="L1047" s="408"/>
      <c r="M1047" s="408"/>
      <c r="N1047" s="408"/>
      <c r="O1047" s="408"/>
      <c r="P1047" s="409" t="s">
        <v>771</v>
      </c>
      <c r="Q1047" s="410"/>
      <c r="R1047" s="410"/>
      <c r="S1047" s="410"/>
      <c r="T1047" s="410"/>
      <c r="U1047" s="410"/>
      <c r="V1047" s="410"/>
      <c r="W1047" s="410"/>
      <c r="X1047" s="411"/>
      <c r="Y1047" s="308">
        <v>1</v>
      </c>
      <c r="Z1047" s="309"/>
      <c r="AA1047" s="309"/>
      <c r="AB1047" s="310"/>
      <c r="AC1047" s="312"/>
      <c r="AD1047" s="313"/>
      <c r="AE1047" s="313"/>
      <c r="AF1047" s="313"/>
      <c r="AG1047" s="313"/>
      <c r="AH1047" s="314" t="s">
        <v>781</v>
      </c>
      <c r="AI1047" s="315"/>
      <c r="AJ1047" s="315"/>
      <c r="AK1047" s="315"/>
      <c r="AL1047" s="316" t="s">
        <v>781</v>
      </c>
      <c r="AM1047" s="317"/>
      <c r="AN1047" s="317"/>
      <c r="AO1047" s="318"/>
      <c r="AP1047" s="311" t="s">
        <v>781</v>
      </c>
      <c r="AQ1047" s="311"/>
      <c r="AR1047" s="311"/>
      <c r="AS1047" s="311"/>
      <c r="AT1047" s="311"/>
      <c r="AU1047" s="311"/>
      <c r="AV1047" s="311"/>
      <c r="AW1047" s="311"/>
      <c r="AX1047" s="311"/>
      <c r="AY1047">
        <f>COUNTA($C$1047)</f>
        <v>1</v>
      </c>
    </row>
    <row r="1048" spans="1:51" ht="30" customHeight="1" x14ac:dyDescent="0.15">
      <c r="A1048" s="392">
        <v>6</v>
      </c>
      <c r="B1048" s="392">
        <v>1</v>
      </c>
      <c r="C1048" s="406" t="s">
        <v>762</v>
      </c>
      <c r="D1048" s="406"/>
      <c r="E1048" s="406"/>
      <c r="F1048" s="406"/>
      <c r="G1048" s="406"/>
      <c r="H1048" s="406"/>
      <c r="I1048" s="406"/>
      <c r="J1048" s="407" t="s">
        <v>634</v>
      </c>
      <c r="K1048" s="408"/>
      <c r="L1048" s="408"/>
      <c r="M1048" s="408"/>
      <c r="N1048" s="408"/>
      <c r="O1048" s="408"/>
      <c r="P1048" s="409" t="s">
        <v>771</v>
      </c>
      <c r="Q1048" s="410"/>
      <c r="R1048" s="410"/>
      <c r="S1048" s="410"/>
      <c r="T1048" s="410"/>
      <c r="U1048" s="410"/>
      <c r="V1048" s="410"/>
      <c r="W1048" s="410"/>
      <c r="X1048" s="411"/>
      <c r="Y1048" s="308">
        <v>1</v>
      </c>
      <c r="Z1048" s="309"/>
      <c r="AA1048" s="309"/>
      <c r="AB1048" s="310"/>
      <c r="AC1048" s="312"/>
      <c r="AD1048" s="313"/>
      <c r="AE1048" s="313"/>
      <c r="AF1048" s="313"/>
      <c r="AG1048" s="313"/>
      <c r="AH1048" s="314" t="s">
        <v>781</v>
      </c>
      <c r="AI1048" s="315"/>
      <c r="AJ1048" s="315"/>
      <c r="AK1048" s="315"/>
      <c r="AL1048" s="316" t="s">
        <v>781</v>
      </c>
      <c r="AM1048" s="317"/>
      <c r="AN1048" s="317"/>
      <c r="AO1048" s="318"/>
      <c r="AP1048" s="311" t="s">
        <v>781</v>
      </c>
      <c r="AQ1048" s="311"/>
      <c r="AR1048" s="311"/>
      <c r="AS1048" s="311"/>
      <c r="AT1048" s="311"/>
      <c r="AU1048" s="311"/>
      <c r="AV1048" s="311"/>
      <c r="AW1048" s="311"/>
      <c r="AX1048" s="311"/>
      <c r="AY1048">
        <f>COUNTA($C$1048)</f>
        <v>1</v>
      </c>
    </row>
    <row r="1049" spans="1:51" ht="30" customHeight="1" x14ac:dyDescent="0.15">
      <c r="A1049" s="392">
        <v>7</v>
      </c>
      <c r="B1049" s="392">
        <v>1</v>
      </c>
      <c r="C1049" s="406" t="s">
        <v>763</v>
      </c>
      <c r="D1049" s="406"/>
      <c r="E1049" s="406"/>
      <c r="F1049" s="406"/>
      <c r="G1049" s="406"/>
      <c r="H1049" s="406"/>
      <c r="I1049" s="406"/>
      <c r="J1049" s="407" t="s">
        <v>634</v>
      </c>
      <c r="K1049" s="408"/>
      <c r="L1049" s="408"/>
      <c r="M1049" s="408"/>
      <c r="N1049" s="408"/>
      <c r="O1049" s="408"/>
      <c r="P1049" s="409" t="s">
        <v>771</v>
      </c>
      <c r="Q1049" s="410"/>
      <c r="R1049" s="410"/>
      <c r="S1049" s="410"/>
      <c r="T1049" s="410"/>
      <c r="U1049" s="410"/>
      <c r="V1049" s="410"/>
      <c r="W1049" s="410"/>
      <c r="X1049" s="411"/>
      <c r="Y1049" s="308">
        <v>1</v>
      </c>
      <c r="Z1049" s="309"/>
      <c r="AA1049" s="309"/>
      <c r="AB1049" s="310"/>
      <c r="AC1049" s="312"/>
      <c r="AD1049" s="313"/>
      <c r="AE1049" s="313"/>
      <c r="AF1049" s="313"/>
      <c r="AG1049" s="313"/>
      <c r="AH1049" s="314" t="s">
        <v>781</v>
      </c>
      <c r="AI1049" s="315"/>
      <c r="AJ1049" s="315"/>
      <c r="AK1049" s="315"/>
      <c r="AL1049" s="316" t="s">
        <v>781</v>
      </c>
      <c r="AM1049" s="317"/>
      <c r="AN1049" s="317"/>
      <c r="AO1049" s="318"/>
      <c r="AP1049" s="311" t="s">
        <v>781</v>
      </c>
      <c r="AQ1049" s="311"/>
      <c r="AR1049" s="311"/>
      <c r="AS1049" s="311"/>
      <c r="AT1049" s="311"/>
      <c r="AU1049" s="311"/>
      <c r="AV1049" s="311"/>
      <c r="AW1049" s="311"/>
      <c r="AX1049" s="311"/>
      <c r="AY1049">
        <f>COUNTA($C$1049)</f>
        <v>1</v>
      </c>
    </row>
    <row r="1050" spans="1:51" ht="30" customHeight="1" x14ac:dyDescent="0.15">
      <c r="A1050" s="392">
        <v>8</v>
      </c>
      <c r="B1050" s="392">
        <v>1</v>
      </c>
      <c r="C1050" s="406" t="s">
        <v>764</v>
      </c>
      <c r="D1050" s="406"/>
      <c r="E1050" s="406"/>
      <c r="F1050" s="406"/>
      <c r="G1050" s="406"/>
      <c r="H1050" s="406"/>
      <c r="I1050" s="406"/>
      <c r="J1050" s="407" t="s">
        <v>634</v>
      </c>
      <c r="K1050" s="408"/>
      <c r="L1050" s="408"/>
      <c r="M1050" s="408"/>
      <c r="N1050" s="408"/>
      <c r="O1050" s="408"/>
      <c r="P1050" s="409" t="s">
        <v>771</v>
      </c>
      <c r="Q1050" s="410"/>
      <c r="R1050" s="410"/>
      <c r="S1050" s="410"/>
      <c r="T1050" s="410"/>
      <c r="U1050" s="410"/>
      <c r="V1050" s="410"/>
      <c r="W1050" s="410"/>
      <c r="X1050" s="411"/>
      <c r="Y1050" s="308">
        <v>1</v>
      </c>
      <c r="Z1050" s="309"/>
      <c r="AA1050" s="309"/>
      <c r="AB1050" s="310"/>
      <c r="AC1050" s="312"/>
      <c r="AD1050" s="313"/>
      <c r="AE1050" s="313"/>
      <c r="AF1050" s="313"/>
      <c r="AG1050" s="313"/>
      <c r="AH1050" s="314" t="s">
        <v>781</v>
      </c>
      <c r="AI1050" s="315"/>
      <c r="AJ1050" s="315"/>
      <c r="AK1050" s="315"/>
      <c r="AL1050" s="316" t="s">
        <v>781</v>
      </c>
      <c r="AM1050" s="317"/>
      <c r="AN1050" s="317"/>
      <c r="AO1050" s="318"/>
      <c r="AP1050" s="311" t="s">
        <v>781</v>
      </c>
      <c r="AQ1050" s="311"/>
      <c r="AR1050" s="311"/>
      <c r="AS1050" s="311"/>
      <c r="AT1050" s="311"/>
      <c r="AU1050" s="311"/>
      <c r="AV1050" s="311"/>
      <c r="AW1050" s="311"/>
      <c r="AX1050" s="311"/>
      <c r="AY1050">
        <f>COUNTA($C$1050)</f>
        <v>1</v>
      </c>
    </row>
    <row r="1051" spans="1:51" ht="30" customHeight="1" x14ac:dyDescent="0.15">
      <c r="A1051" s="392">
        <v>9</v>
      </c>
      <c r="B1051" s="392">
        <v>1</v>
      </c>
      <c r="C1051" s="406" t="s">
        <v>765</v>
      </c>
      <c r="D1051" s="406"/>
      <c r="E1051" s="406"/>
      <c r="F1051" s="406"/>
      <c r="G1051" s="406"/>
      <c r="H1051" s="406"/>
      <c r="I1051" s="406"/>
      <c r="J1051" s="407" t="s">
        <v>634</v>
      </c>
      <c r="K1051" s="408"/>
      <c r="L1051" s="408"/>
      <c r="M1051" s="408"/>
      <c r="N1051" s="408"/>
      <c r="O1051" s="408"/>
      <c r="P1051" s="409" t="s">
        <v>771</v>
      </c>
      <c r="Q1051" s="410"/>
      <c r="R1051" s="410"/>
      <c r="S1051" s="410"/>
      <c r="T1051" s="410"/>
      <c r="U1051" s="410"/>
      <c r="V1051" s="410"/>
      <c r="W1051" s="410"/>
      <c r="X1051" s="411"/>
      <c r="Y1051" s="308">
        <v>1</v>
      </c>
      <c r="Z1051" s="309"/>
      <c r="AA1051" s="309"/>
      <c r="AB1051" s="310"/>
      <c r="AC1051" s="312"/>
      <c r="AD1051" s="313"/>
      <c r="AE1051" s="313"/>
      <c r="AF1051" s="313"/>
      <c r="AG1051" s="313"/>
      <c r="AH1051" s="314" t="s">
        <v>781</v>
      </c>
      <c r="AI1051" s="315"/>
      <c r="AJ1051" s="315"/>
      <c r="AK1051" s="315"/>
      <c r="AL1051" s="316" t="s">
        <v>781</v>
      </c>
      <c r="AM1051" s="317"/>
      <c r="AN1051" s="317"/>
      <c r="AO1051" s="318"/>
      <c r="AP1051" s="311" t="s">
        <v>781</v>
      </c>
      <c r="AQ1051" s="311"/>
      <c r="AR1051" s="311"/>
      <c r="AS1051" s="311"/>
      <c r="AT1051" s="311"/>
      <c r="AU1051" s="311"/>
      <c r="AV1051" s="311"/>
      <c r="AW1051" s="311"/>
      <c r="AX1051" s="311"/>
      <c r="AY1051">
        <f>COUNTA($C$1051)</f>
        <v>1</v>
      </c>
    </row>
    <row r="1052" spans="1:51" ht="30" customHeight="1" x14ac:dyDescent="0.15">
      <c r="A1052" s="392">
        <v>10</v>
      </c>
      <c r="B1052" s="392">
        <v>1</v>
      </c>
      <c r="C1052" s="406" t="s">
        <v>766</v>
      </c>
      <c r="D1052" s="406"/>
      <c r="E1052" s="406"/>
      <c r="F1052" s="406"/>
      <c r="G1052" s="406"/>
      <c r="H1052" s="406"/>
      <c r="I1052" s="406"/>
      <c r="J1052" s="407" t="s">
        <v>634</v>
      </c>
      <c r="K1052" s="408"/>
      <c r="L1052" s="408"/>
      <c r="M1052" s="408"/>
      <c r="N1052" s="408"/>
      <c r="O1052" s="408"/>
      <c r="P1052" s="409" t="s">
        <v>771</v>
      </c>
      <c r="Q1052" s="410"/>
      <c r="R1052" s="410"/>
      <c r="S1052" s="410"/>
      <c r="T1052" s="410"/>
      <c r="U1052" s="410"/>
      <c r="V1052" s="410"/>
      <c r="W1052" s="410"/>
      <c r="X1052" s="411"/>
      <c r="Y1052" s="308">
        <v>1</v>
      </c>
      <c r="Z1052" s="309"/>
      <c r="AA1052" s="309"/>
      <c r="AB1052" s="310"/>
      <c r="AC1052" s="312"/>
      <c r="AD1052" s="313"/>
      <c r="AE1052" s="313"/>
      <c r="AF1052" s="313"/>
      <c r="AG1052" s="313"/>
      <c r="AH1052" s="314" t="s">
        <v>781</v>
      </c>
      <c r="AI1052" s="315"/>
      <c r="AJ1052" s="315"/>
      <c r="AK1052" s="315"/>
      <c r="AL1052" s="316" t="s">
        <v>781</v>
      </c>
      <c r="AM1052" s="317"/>
      <c r="AN1052" s="317"/>
      <c r="AO1052" s="318"/>
      <c r="AP1052" s="311" t="s">
        <v>781</v>
      </c>
      <c r="AQ1052" s="311"/>
      <c r="AR1052" s="311"/>
      <c r="AS1052" s="311"/>
      <c r="AT1052" s="311"/>
      <c r="AU1052" s="311"/>
      <c r="AV1052" s="311"/>
      <c r="AW1052" s="311"/>
      <c r="AX1052" s="311"/>
      <c r="AY1052">
        <f>COUNTA($C$1052)</f>
        <v>1</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7"/>
      <c r="Q1053" s="307"/>
      <c r="R1053" s="307"/>
      <c r="S1053" s="307"/>
      <c r="T1053" s="307"/>
      <c r="U1053" s="307"/>
      <c r="V1053" s="307"/>
      <c r="W1053" s="307"/>
      <c r="X1053" s="307"/>
      <c r="Y1053" s="308">
        <v>11</v>
      </c>
      <c r="Z1053" s="309"/>
      <c r="AA1053" s="309"/>
      <c r="AB1053" s="310"/>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7"/>
      <c r="Q1054" s="307"/>
      <c r="R1054" s="307"/>
      <c r="S1054" s="307"/>
      <c r="T1054" s="307"/>
      <c r="U1054" s="307"/>
      <c r="V1054" s="307"/>
      <c r="W1054" s="307"/>
      <c r="X1054" s="307"/>
      <c r="Y1054" s="308">
        <v>12</v>
      </c>
      <c r="Z1054" s="309"/>
      <c r="AA1054" s="309"/>
      <c r="AB1054" s="310"/>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7"/>
      <c r="Q1055" s="307"/>
      <c r="R1055" s="307"/>
      <c r="S1055" s="307"/>
      <c r="T1055" s="307"/>
      <c r="U1055" s="307"/>
      <c r="V1055" s="307"/>
      <c r="W1055" s="307"/>
      <c r="X1055" s="307"/>
      <c r="Y1055" s="308">
        <v>13</v>
      </c>
      <c r="Z1055" s="309"/>
      <c r="AA1055" s="309"/>
      <c r="AB1055" s="310"/>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7"/>
      <c r="Q1056" s="307"/>
      <c r="R1056" s="307"/>
      <c r="S1056" s="307"/>
      <c r="T1056" s="307"/>
      <c r="U1056" s="307"/>
      <c r="V1056" s="307"/>
      <c r="W1056" s="307"/>
      <c r="X1056" s="307"/>
      <c r="Y1056" s="308">
        <v>14</v>
      </c>
      <c r="Z1056" s="309"/>
      <c r="AA1056" s="309"/>
      <c r="AB1056" s="310"/>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7"/>
      <c r="Q1057" s="307"/>
      <c r="R1057" s="307"/>
      <c r="S1057" s="307"/>
      <c r="T1057" s="307"/>
      <c r="U1057" s="307"/>
      <c r="V1057" s="307"/>
      <c r="W1057" s="307"/>
      <c r="X1057" s="307"/>
      <c r="Y1057" s="308">
        <v>15</v>
      </c>
      <c r="Z1057" s="309"/>
      <c r="AA1057" s="309"/>
      <c r="AB1057" s="310"/>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7"/>
      <c r="Q1058" s="307"/>
      <c r="R1058" s="307"/>
      <c r="S1058" s="307"/>
      <c r="T1058" s="307"/>
      <c r="U1058" s="307"/>
      <c r="V1058" s="307"/>
      <c r="W1058" s="307"/>
      <c r="X1058" s="307"/>
      <c r="Y1058" s="308">
        <v>16</v>
      </c>
      <c r="Z1058" s="309"/>
      <c r="AA1058" s="309"/>
      <c r="AB1058" s="310"/>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7"/>
      <c r="Q1059" s="307"/>
      <c r="R1059" s="307"/>
      <c r="S1059" s="307"/>
      <c r="T1059" s="307"/>
      <c r="U1059" s="307"/>
      <c r="V1059" s="307"/>
      <c r="W1059" s="307"/>
      <c r="X1059" s="307"/>
      <c r="Y1059" s="308">
        <v>17</v>
      </c>
      <c r="Z1059" s="309"/>
      <c r="AA1059" s="309"/>
      <c r="AB1059" s="310"/>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7"/>
      <c r="Q1060" s="307"/>
      <c r="R1060" s="307"/>
      <c r="S1060" s="307"/>
      <c r="T1060" s="307"/>
      <c r="U1060" s="307"/>
      <c r="V1060" s="307"/>
      <c r="W1060" s="307"/>
      <c r="X1060" s="307"/>
      <c r="Y1060" s="308">
        <v>18</v>
      </c>
      <c r="Z1060" s="309"/>
      <c r="AA1060" s="309"/>
      <c r="AB1060" s="310"/>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7"/>
      <c r="Q1061" s="307"/>
      <c r="R1061" s="307"/>
      <c r="S1061" s="307"/>
      <c r="T1061" s="307"/>
      <c r="U1061" s="307"/>
      <c r="V1061" s="307"/>
      <c r="W1061" s="307"/>
      <c r="X1061" s="307"/>
      <c r="Y1061" s="308">
        <v>19</v>
      </c>
      <c r="Z1061" s="309"/>
      <c r="AA1061" s="309"/>
      <c r="AB1061" s="310"/>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7"/>
      <c r="Q1062" s="307"/>
      <c r="R1062" s="307"/>
      <c r="S1062" s="307"/>
      <c r="T1062" s="307"/>
      <c r="U1062" s="307"/>
      <c r="V1062" s="307"/>
      <c r="W1062" s="307"/>
      <c r="X1062" s="307"/>
      <c r="Y1062" s="308">
        <v>20</v>
      </c>
      <c r="Z1062" s="309"/>
      <c r="AA1062" s="309"/>
      <c r="AB1062" s="310"/>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7"/>
      <c r="Q1063" s="307"/>
      <c r="R1063" s="307"/>
      <c r="S1063" s="307"/>
      <c r="T1063" s="307"/>
      <c r="U1063" s="307"/>
      <c r="V1063" s="307"/>
      <c r="W1063" s="307"/>
      <c r="X1063" s="307"/>
      <c r="Y1063" s="308">
        <v>21</v>
      </c>
      <c r="Z1063" s="309"/>
      <c r="AA1063" s="309"/>
      <c r="AB1063" s="310"/>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7"/>
      <c r="Q1064" s="307"/>
      <c r="R1064" s="307"/>
      <c r="S1064" s="307"/>
      <c r="T1064" s="307"/>
      <c r="U1064" s="307"/>
      <c r="V1064" s="307"/>
      <c r="W1064" s="307"/>
      <c r="X1064" s="307"/>
      <c r="Y1064" s="308">
        <v>22</v>
      </c>
      <c r="Z1064" s="309"/>
      <c r="AA1064" s="309"/>
      <c r="AB1064" s="310"/>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7"/>
      <c r="Q1065" s="307"/>
      <c r="R1065" s="307"/>
      <c r="S1065" s="307"/>
      <c r="T1065" s="307"/>
      <c r="U1065" s="307"/>
      <c r="V1065" s="307"/>
      <c r="W1065" s="307"/>
      <c r="X1065" s="307"/>
      <c r="Y1065" s="308">
        <v>23</v>
      </c>
      <c r="Z1065" s="309"/>
      <c r="AA1065" s="309"/>
      <c r="AB1065" s="310"/>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7"/>
      <c r="Q1066" s="307"/>
      <c r="R1066" s="307"/>
      <c r="S1066" s="307"/>
      <c r="T1066" s="307"/>
      <c r="U1066" s="307"/>
      <c r="V1066" s="307"/>
      <c r="W1066" s="307"/>
      <c r="X1066" s="307"/>
      <c r="Y1066" s="308">
        <v>24</v>
      </c>
      <c r="Z1066" s="309"/>
      <c r="AA1066" s="309"/>
      <c r="AB1066" s="310"/>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7"/>
      <c r="Q1067" s="307"/>
      <c r="R1067" s="307"/>
      <c r="S1067" s="307"/>
      <c r="T1067" s="307"/>
      <c r="U1067" s="307"/>
      <c r="V1067" s="307"/>
      <c r="W1067" s="307"/>
      <c r="X1067" s="307"/>
      <c r="Y1067" s="308">
        <v>25</v>
      </c>
      <c r="Z1067" s="309"/>
      <c r="AA1067" s="309"/>
      <c r="AB1067" s="310"/>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7"/>
      <c r="Q1068" s="307"/>
      <c r="R1068" s="307"/>
      <c r="S1068" s="307"/>
      <c r="T1068" s="307"/>
      <c r="U1068" s="307"/>
      <c r="V1068" s="307"/>
      <c r="W1068" s="307"/>
      <c r="X1068" s="307"/>
      <c r="Y1068" s="308">
        <v>26</v>
      </c>
      <c r="Z1068" s="309"/>
      <c r="AA1068" s="309"/>
      <c r="AB1068" s="310"/>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7"/>
      <c r="Q1069" s="307"/>
      <c r="R1069" s="307"/>
      <c r="S1069" s="307"/>
      <c r="T1069" s="307"/>
      <c r="U1069" s="307"/>
      <c r="V1069" s="307"/>
      <c r="W1069" s="307"/>
      <c r="X1069" s="307"/>
      <c r="Y1069" s="308">
        <v>27</v>
      </c>
      <c r="Z1069" s="309"/>
      <c r="AA1069" s="309"/>
      <c r="AB1069" s="310"/>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7"/>
      <c r="Q1070" s="307"/>
      <c r="R1070" s="307"/>
      <c r="S1070" s="307"/>
      <c r="T1070" s="307"/>
      <c r="U1070" s="307"/>
      <c r="V1070" s="307"/>
      <c r="W1070" s="307"/>
      <c r="X1070" s="307"/>
      <c r="Y1070" s="308">
        <v>28</v>
      </c>
      <c r="Z1070" s="309"/>
      <c r="AA1070" s="309"/>
      <c r="AB1070" s="310"/>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7"/>
      <c r="Q1071" s="307"/>
      <c r="R1071" s="307"/>
      <c r="S1071" s="307"/>
      <c r="T1071" s="307"/>
      <c r="U1071" s="307"/>
      <c r="V1071" s="307"/>
      <c r="W1071" s="307"/>
      <c r="X1071" s="307"/>
      <c r="Y1071" s="308">
        <v>29</v>
      </c>
      <c r="Z1071" s="309"/>
      <c r="AA1071" s="309"/>
      <c r="AB1071" s="310"/>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7"/>
      <c r="Q1072" s="307"/>
      <c r="R1072" s="307"/>
      <c r="S1072" s="307"/>
      <c r="T1072" s="307"/>
      <c r="U1072" s="307"/>
      <c r="V1072" s="307"/>
      <c r="W1072" s="307"/>
      <c r="X1072" s="307"/>
      <c r="Y1072" s="308">
        <v>30</v>
      </c>
      <c r="Z1072" s="309"/>
      <c r="AA1072" s="309"/>
      <c r="AB1072" s="310"/>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1</v>
      </c>
    </row>
    <row r="1074" spans="1:51" ht="24.75" customHeight="1" x14ac:dyDescent="0.15">
      <c r="A1074" s="50"/>
      <c r="B1074" s="54" t="s">
        <v>778</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1</v>
      </c>
    </row>
    <row r="1075" spans="1:51" ht="59.25" customHeight="1" x14ac:dyDescent="0.15">
      <c r="A1075" s="337"/>
      <c r="B1075" s="337"/>
      <c r="C1075" s="337" t="s">
        <v>26</v>
      </c>
      <c r="D1075" s="337"/>
      <c r="E1075" s="337"/>
      <c r="F1075" s="337"/>
      <c r="G1075" s="337"/>
      <c r="H1075" s="337"/>
      <c r="I1075" s="337"/>
      <c r="J1075" s="266" t="s">
        <v>221</v>
      </c>
      <c r="K1075" s="98"/>
      <c r="L1075" s="98"/>
      <c r="M1075" s="98"/>
      <c r="N1075" s="98"/>
      <c r="O1075" s="98"/>
      <c r="P1075" s="325" t="s">
        <v>196</v>
      </c>
      <c r="Q1075" s="325"/>
      <c r="R1075" s="325"/>
      <c r="S1075" s="325"/>
      <c r="T1075" s="325"/>
      <c r="U1075" s="325"/>
      <c r="V1075" s="325"/>
      <c r="W1075" s="325"/>
      <c r="X1075" s="325"/>
      <c r="Y1075" s="335" t="s">
        <v>219</v>
      </c>
      <c r="Z1075" s="336"/>
      <c r="AA1075" s="336"/>
      <c r="AB1075" s="336"/>
      <c r="AC1075" s="266" t="s">
        <v>259</v>
      </c>
      <c r="AD1075" s="266"/>
      <c r="AE1075" s="266"/>
      <c r="AF1075" s="266"/>
      <c r="AG1075" s="266"/>
      <c r="AH1075" s="335" t="s">
        <v>284</v>
      </c>
      <c r="AI1075" s="337"/>
      <c r="AJ1075" s="337"/>
      <c r="AK1075" s="337"/>
      <c r="AL1075" s="337" t="s">
        <v>21</v>
      </c>
      <c r="AM1075" s="337"/>
      <c r="AN1075" s="337"/>
      <c r="AO1075" s="415"/>
      <c r="AP1075" s="416" t="s">
        <v>222</v>
      </c>
      <c r="AQ1075" s="416"/>
      <c r="AR1075" s="416"/>
      <c r="AS1075" s="416"/>
      <c r="AT1075" s="416"/>
      <c r="AU1075" s="416"/>
      <c r="AV1075" s="416"/>
      <c r="AW1075" s="416"/>
      <c r="AX1075" s="416"/>
      <c r="AY1075">
        <f t="shared" ref="AY1075:AY1076" si="124">$AY$1073</f>
        <v>1</v>
      </c>
    </row>
    <row r="1076" spans="1:51" ht="30" customHeight="1" x14ac:dyDescent="0.15">
      <c r="A1076" s="392">
        <v>1</v>
      </c>
      <c r="B1076" s="392">
        <v>1</v>
      </c>
      <c r="C1076" s="406" t="s">
        <v>756</v>
      </c>
      <c r="D1076" s="406"/>
      <c r="E1076" s="406"/>
      <c r="F1076" s="406"/>
      <c r="G1076" s="406"/>
      <c r="H1076" s="406"/>
      <c r="I1076" s="406"/>
      <c r="J1076" s="407" t="s">
        <v>634</v>
      </c>
      <c r="K1076" s="408"/>
      <c r="L1076" s="408"/>
      <c r="M1076" s="408"/>
      <c r="N1076" s="408"/>
      <c r="O1076" s="408"/>
      <c r="P1076" s="409" t="s">
        <v>772</v>
      </c>
      <c r="Q1076" s="410"/>
      <c r="R1076" s="410"/>
      <c r="S1076" s="410"/>
      <c r="T1076" s="410"/>
      <c r="U1076" s="410"/>
      <c r="V1076" s="410"/>
      <c r="W1076" s="410"/>
      <c r="X1076" s="411"/>
      <c r="Y1076" s="308">
        <v>3</v>
      </c>
      <c r="Z1076" s="309"/>
      <c r="AA1076" s="309"/>
      <c r="AB1076" s="310"/>
      <c r="AC1076" s="312"/>
      <c r="AD1076" s="313"/>
      <c r="AE1076" s="313"/>
      <c r="AF1076" s="313"/>
      <c r="AG1076" s="313"/>
      <c r="AH1076" s="412" t="s">
        <v>781</v>
      </c>
      <c r="AI1076" s="413"/>
      <c r="AJ1076" s="413"/>
      <c r="AK1076" s="413"/>
      <c r="AL1076" s="316" t="s">
        <v>781</v>
      </c>
      <c r="AM1076" s="317"/>
      <c r="AN1076" s="317"/>
      <c r="AO1076" s="318"/>
      <c r="AP1076" s="311" t="s">
        <v>781</v>
      </c>
      <c r="AQ1076" s="311"/>
      <c r="AR1076" s="311"/>
      <c r="AS1076" s="311"/>
      <c r="AT1076" s="311"/>
      <c r="AU1076" s="311"/>
      <c r="AV1076" s="311"/>
      <c r="AW1076" s="311"/>
      <c r="AX1076" s="311"/>
      <c r="AY1076">
        <f t="shared" si="124"/>
        <v>1</v>
      </c>
    </row>
    <row r="1077" spans="1:51" ht="30" customHeight="1" x14ac:dyDescent="0.15">
      <c r="A1077" s="392">
        <v>2</v>
      </c>
      <c r="B1077" s="392">
        <v>1</v>
      </c>
      <c r="C1077" s="406" t="s">
        <v>758</v>
      </c>
      <c r="D1077" s="406"/>
      <c r="E1077" s="406"/>
      <c r="F1077" s="406"/>
      <c r="G1077" s="406"/>
      <c r="H1077" s="406"/>
      <c r="I1077" s="406"/>
      <c r="J1077" s="407" t="s">
        <v>634</v>
      </c>
      <c r="K1077" s="408"/>
      <c r="L1077" s="408"/>
      <c r="M1077" s="408"/>
      <c r="N1077" s="408"/>
      <c r="O1077" s="408"/>
      <c r="P1077" s="409" t="s">
        <v>772</v>
      </c>
      <c r="Q1077" s="410"/>
      <c r="R1077" s="410"/>
      <c r="S1077" s="410"/>
      <c r="T1077" s="410"/>
      <c r="U1077" s="410"/>
      <c r="V1077" s="410"/>
      <c r="W1077" s="410"/>
      <c r="X1077" s="411"/>
      <c r="Y1077" s="308">
        <v>2</v>
      </c>
      <c r="Z1077" s="309"/>
      <c r="AA1077" s="309"/>
      <c r="AB1077" s="310"/>
      <c r="AC1077" s="312"/>
      <c r="AD1077" s="313"/>
      <c r="AE1077" s="313"/>
      <c r="AF1077" s="313"/>
      <c r="AG1077" s="313"/>
      <c r="AH1077" s="412" t="s">
        <v>781</v>
      </c>
      <c r="AI1077" s="413"/>
      <c r="AJ1077" s="413"/>
      <c r="AK1077" s="413"/>
      <c r="AL1077" s="316" t="s">
        <v>781</v>
      </c>
      <c r="AM1077" s="317"/>
      <c r="AN1077" s="317"/>
      <c r="AO1077" s="318"/>
      <c r="AP1077" s="311" t="s">
        <v>781</v>
      </c>
      <c r="AQ1077" s="311"/>
      <c r="AR1077" s="311"/>
      <c r="AS1077" s="311"/>
      <c r="AT1077" s="311"/>
      <c r="AU1077" s="311"/>
      <c r="AV1077" s="311"/>
      <c r="AW1077" s="311"/>
      <c r="AX1077" s="311"/>
      <c r="AY1077">
        <f>COUNTA($C$1077)</f>
        <v>1</v>
      </c>
    </row>
    <row r="1078" spans="1:51" ht="30" customHeight="1" x14ac:dyDescent="0.15">
      <c r="A1078" s="392">
        <v>3</v>
      </c>
      <c r="B1078" s="392">
        <v>1</v>
      </c>
      <c r="C1078" s="414" t="s">
        <v>759</v>
      </c>
      <c r="D1078" s="406"/>
      <c r="E1078" s="406"/>
      <c r="F1078" s="406"/>
      <c r="G1078" s="406"/>
      <c r="H1078" s="406"/>
      <c r="I1078" s="406"/>
      <c r="J1078" s="407" t="s">
        <v>634</v>
      </c>
      <c r="K1078" s="408"/>
      <c r="L1078" s="408"/>
      <c r="M1078" s="408"/>
      <c r="N1078" s="408"/>
      <c r="O1078" s="408"/>
      <c r="P1078" s="409" t="s">
        <v>772</v>
      </c>
      <c r="Q1078" s="410"/>
      <c r="R1078" s="410"/>
      <c r="S1078" s="410"/>
      <c r="T1078" s="410"/>
      <c r="U1078" s="410"/>
      <c r="V1078" s="410"/>
      <c r="W1078" s="410"/>
      <c r="X1078" s="411"/>
      <c r="Y1078" s="308">
        <v>1</v>
      </c>
      <c r="Z1078" s="309"/>
      <c r="AA1078" s="309"/>
      <c r="AB1078" s="310"/>
      <c r="AC1078" s="312"/>
      <c r="AD1078" s="313"/>
      <c r="AE1078" s="313"/>
      <c r="AF1078" s="313"/>
      <c r="AG1078" s="313"/>
      <c r="AH1078" s="314" t="s">
        <v>781</v>
      </c>
      <c r="AI1078" s="315"/>
      <c r="AJ1078" s="315"/>
      <c r="AK1078" s="315"/>
      <c r="AL1078" s="316" t="s">
        <v>781</v>
      </c>
      <c r="AM1078" s="317"/>
      <c r="AN1078" s="317"/>
      <c r="AO1078" s="318"/>
      <c r="AP1078" s="311" t="s">
        <v>781</v>
      </c>
      <c r="AQ1078" s="311"/>
      <c r="AR1078" s="311"/>
      <c r="AS1078" s="311"/>
      <c r="AT1078" s="311"/>
      <c r="AU1078" s="311"/>
      <c r="AV1078" s="311"/>
      <c r="AW1078" s="311"/>
      <c r="AX1078" s="311"/>
      <c r="AY1078">
        <f>COUNTA($C$1078)</f>
        <v>1</v>
      </c>
    </row>
    <row r="1079" spans="1:51" ht="30" customHeight="1" x14ac:dyDescent="0.15">
      <c r="A1079" s="392">
        <v>4</v>
      </c>
      <c r="B1079" s="392">
        <v>1</v>
      </c>
      <c r="C1079" s="414" t="s">
        <v>760</v>
      </c>
      <c r="D1079" s="406"/>
      <c r="E1079" s="406"/>
      <c r="F1079" s="406"/>
      <c r="G1079" s="406"/>
      <c r="H1079" s="406"/>
      <c r="I1079" s="406"/>
      <c r="J1079" s="407" t="s">
        <v>634</v>
      </c>
      <c r="K1079" s="408"/>
      <c r="L1079" s="408"/>
      <c r="M1079" s="408"/>
      <c r="N1079" s="408"/>
      <c r="O1079" s="408"/>
      <c r="P1079" s="409" t="s">
        <v>772</v>
      </c>
      <c r="Q1079" s="410"/>
      <c r="R1079" s="410"/>
      <c r="S1079" s="410"/>
      <c r="T1079" s="410"/>
      <c r="U1079" s="410"/>
      <c r="V1079" s="410"/>
      <c r="W1079" s="410"/>
      <c r="X1079" s="411"/>
      <c r="Y1079" s="308">
        <v>1</v>
      </c>
      <c r="Z1079" s="309"/>
      <c r="AA1079" s="309"/>
      <c r="AB1079" s="310"/>
      <c r="AC1079" s="312"/>
      <c r="AD1079" s="313"/>
      <c r="AE1079" s="313"/>
      <c r="AF1079" s="313"/>
      <c r="AG1079" s="313"/>
      <c r="AH1079" s="314" t="s">
        <v>781</v>
      </c>
      <c r="AI1079" s="315"/>
      <c r="AJ1079" s="315"/>
      <c r="AK1079" s="315"/>
      <c r="AL1079" s="316" t="s">
        <v>781</v>
      </c>
      <c r="AM1079" s="317"/>
      <c r="AN1079" s="317"/>
      <c r="AO1079" s="318"/>
      <c r="AP1079" s="311" t="s">
        <v>781</v>
      </c>
      <c r="AQ1079" s="311"/>
      <c r="AR1079" s="311"/>
      <c r="AS1079" s="311"/>
      <c r="AT1079" s="311"/>
      <c r="AU1079" s="311"/>
      <c r="AV1079" s="311"/>
      <c r="AW1079" s="311"/>
      <c r="AX1079" s="311"/>
      <c r="AY1079">
        <f>COUNTA($C$1079)</f>
        <v>1</v>
      </c>
    </row>
    <row r="1080" spans="1:51" ht="30" customHeight="1" x14ac:dyDescent="0.15">
      <c r="A1080" s="392">
        <v>5</v>
      </c>
      <c r="B1080" s="392">
        <v>1</v>
      </c>
      <c r="C1080" s="406" t="s">
        <v>761</v>
      </c>
      <c r="D1080" s="406"/>
      <c r="E1080" s="406"/>
      <c r="F1080" s="406"/>
      <c r="G1080" s="406"/>
      <c r="H1080" s="406"/>
      <c r="I1080" s="406"/>
      <c r="J1080" s="407" t="s">
        <v>634</v>
      </c>
      <c r="K1080" s="408"/>
      <c r="L1080" s="408"/>
      <c r="M1080" s="408"/>
      <c r="N1080" s="408"/>
      <c r="O1080" s="408"/>
      <c r="P1080" s="409" t="s">
        <v>772</v>
      </c>
      <c r="Q1080" s="410"/>
      <c r="R1080" s="410"/>
      <c r="S1080" s="410"/>
      <c r="T1080" s="410"/>
      <c r="U1080" s="410"/>
      <c r="V1080" s="410"/>
      <c r="W1080" s="410"/>
      <c r="X1080" s="411"/>
      <c r="Y1080" s="308">
        <v>1</v>
      </c>
      <c r="Z1080" s="309"/>
      <c r="AA1080" s="309"/>
      <c r="AB1080" s="310"/>
      <c r="AC1080" s="312"/>
      <c r="AD1080" s="313"/>
      <c r="AE1080" s="313"/>
      <c r="AF1080" s="313"/>
      <c r="AG1080" s="313"/>
      <c r="AH1080" s="314" t="s">
        <v>781</v>
      </c>
      <c r="AI1080" s="315"/>
      <c r="AJ1080" s="315"/>
      <c r="AK1080" s="315"/>
      <c r="AL1080" s="316" t="s">
        <v>781</v>
      </c>
      <c r="AM1080" s="317"/>
      <c r="AN1080" s="317"/>
      <c r="AO1080" s="318"/>
      <c r="AP1080" s="311" t="s">
        <v>781</v>
      </c>
      <c r="AQ1080" s="311"/>
      <c r="AR1080" s="311"/>
      <c r="AS1080" s="311"/>
      <c r="AT1080" s="311"/>
      <c r="AU1080" s="311"/>
      <c r="AV1080" s="311"/>
      <c r="AW1080" s="311"/>
      <c r="AX1080" s="311"/>
      <c r="AY1080">
        <f>COUNTA($C$1080)</f>
        <v>1</v>
      </c>
    </row>
    <row r="1081" spans="1:51" ht="30" customHeight="1" x14ac:dyDescent="0.15">
      <c r="A1081" s="392">
        <v>6</v>
      </c>
      <c r="B1081" s="392">
        <v>1</v>
      </c>
      <c r="C1081" s="406" t="s">
        <v>762</v>
      </c>
      <c r="D1081" s="406"/>
      <c r="E1081" s="406"/>
      <c r="F1081" s="406"/>
      <c r="G1081" s="406"/>
      <c r="H1081" s="406"/>
      <c r="I1081" s="406"/>
      <c r="J1081" s="407" t="s">
        <v>634</v>
      </c>
      <c r="K1081" s="408"/>
      <c r="L1081" s="408"/>
      <c r="M1081" s="408"/>
      <c r="N1081" s="408"/>
      <c r="O1081" s="408"/>
      <c r="P1081" s="409" t="s">
        <v>772</v>
      </c>
      <c r="Q1081" s="410"/>
      <c r="R1081" s="410"/>
      <c r="S1081" s="410"/>
      <c r="T1081" s="410"/>
      <c r="U1081" s="410"/>
      <c r="V1081" s="410"/>
      <c r="W1081" s="410"/>
      <c r="X1081" s="411"/>
      <c r="Y1081" s="308">
        <v>1</v>
      </c>
      <c r="Z1081" s="309"/>
      <c r="AA1081" s="309"/>
      <c r="AB1081" s="310"/>
      <c r="AC1081" s="312"/>
      <c r="AD1081" s="313"/>
      <c r="AE1081" s="313"/>
      <c r="AF1081" s="313"/>
      <c r="AG1081" s="313"/>
      <c r="AH1081" s="314" t="s">
        <v>781</v>
      </c>
      <c r="AI1081" s="315"/>
      <c r="AJ1081" s="315"/>
      <c r="AK1081" s="315"/>
      <c r="AL1081" s="316" t="s">
        <v>781</v>
      </c>
      <c r="AM1081" s="317"/>
      <c r="AN1081" s="317"/>
      <c r="AO1081" s="318"/>
      <c r="AP1081" s="311" t="s">
        <v>781</v>
      </c>
      <c r="AQ1081" s="311"/>
      <c r="AR1081" s="311"/>
      <c r="AS1081" s="311"/>
      <c r="AT1081" s="311"/>
      <c r="AU1081" s="311"/>
      <c r="AV1081" s="311"/>
      <c r="AW1081" s="311"/>
      <c r="AX1081" s="311"/>
      <c r="AY1081">
        <f>COUNTA($C$1081)</f>
        <v>1</v>
      </c>
    </row>
    <row r="1082" spans="1:51" ht="30" customHeight="1" x14ac:dyDescent="0.15">
      <c r="A1082" s="392">
        <v>7</v>
      </c>
      <c r="B1082" s="392">
        <v>1</v>
      </c>
      <c r="C1082" s="406" t="s">
        <v>763</v>
      </c>
      <c r="D1082" s="406"/>
      <c r="E1082" s="406"/>
      <c r="F1082" s="406"/>
      <c r="G1082" s="406"/>
      <c r="H1082" s="406"/>
      <c r="I1082" s="406"/>
      <c r="J1082" s="407" t="s">
        <v>634</v>
      </c>
      <c r="K1082" s="408"/>
      <c r="L1082" s="408"/>
      <c r="M1082" s="408"/>
      <c r="N1082" s="408"/>
      <c r="O1082" s="408"/>
      <c r="P1082" s="409" t="s">
        <v>772</v>
      </c>
      <c r="Q1082" s="410"/>
      <c r="R1082" s="410"/>
      <c r="S1082" s="410"/>
      <c r="T1082" s="410"/>
      <c r="U1082" s="410"/>
      <c r="V1082" s="410"/>
      <c r="W1082" s="410"/>
      <c r="X1082" s="411"/>
      <c r="Y1082" s="308">
        <v>1</v>
      </c>
      <c r="Z1082" s="309"/>
      <c r="AA1082" s="309"/>
      <c r="AB1082" s="310"/>
      <c r="AC1082" s="312"/>
      <c r="AD1082" s="313"/>
      <c r="AE1082" s="313"/>
      <c r="AF1082" s="313"/>
      <c r="AG1082" s="313"/>
      <c r="AH1082" s="314" t="s">
        <v>781</v>
      </c>
      <c r="AI1082" s="315"/>
      <c r="AJ1082" s="315"/>
      <c r="AK1082" s="315"/>
      <c r="AL1082" s="316" t="s">
        <v>781</v>
      </c>
      <c r="AM1082" s="317"/>
      <c r="AN1082" s="317"/>
      <c r="AO1082" s="318"/>
      <c r="AP1082" s="311" t="s">
        <v>781</v>
      </c>
      <c r="AQ1082" s="311"/>
      <c r="AR1082" s="311"/>
      <c r="AS1082" s="311"/>
      <c r="AT1082" s="311"/>
      <c r="AU1082" s="311"/>
      <c r="AV1082" s="311"/>
      <c r="AW1082" s="311"/>
      <c r="AX1082" s="311"/>
      <c r="AY1082">
        <f>COUNTA($C$1082)</f>
        <v>1</v>
      </c>
    </row>
    <row r="1083" spans="1:51" ht="30" customHeight="1" x14ac:dyDescent="0.15">
      <c r="A1083" s="392">
        <v>8</v>
      </c>
      <c r="B1083" s="392">
        <v>1</v>
      </c>
      <c r="C1083" s="406" t="s">
        <v>764</v>
      </c>
      <c r="D1083" s="406"/>
      <c r="E1083" s="406"/>
      <c r="F1083" s="406"/>
      <c r="G1083" s="406"/>
      <c r="H1083" s="406"/>
      <c r="I1083" s="406"/>
      <c r="J1083" s="407" t="s">
        <v>634</v>
      </c>
      <c r="K1083" s="408"/>
      <c r="L1083" s="408"/>
      <c r="M1083" s="408"/>
      <c r="N1083" s="408"/>
      <c r="O1083" s="408"/>
      <c r="P1083" s="409" t="s">
        <v>772</v>
      </c>
      <c r="Q1083" s="410"/>
      <c r="R1083" s="410"/>
      <c r="S1083" s="410"/>
      <c r="T1083" s="410"/>
      <c r="U1083" s="410"/>
      <c r="V1083" s="410"/>
      <c r="W1083" s="410"/>
      <c r="X1083" s="411"/>
      <c r="Y1083" s="308">
        <v>1</v>
      </c>
      <c r="Z1083" s="309"/>
      <c r="AA1083" s="309"/>
      <c r="AB1083" s="310"/>
      <c r="AC1083" s="312"/>
      <c r="AD1083" s="313"/>
      <c r="AE1083" s="313"/>
      <c r="AF1083" s="313"/>
      <c r="AG1083" s="313"/>
      <c r="AH1083" s="314" t="s">
        <v>781</v>
      </c>
      <c r="AI1083" s="315"/>
      <c r="AJ1083" s="315"/>
      <c r="AK1083" s="315"/>
      <c r="AL1083" s="316" t="s">
        <v>781</v>
      </c>
      <c r="AM1083" s="317"/>
      <c r="AN1083" s="317"/>
      <c r="AO1083" s="318"/>
      <c r="AP1083" s="311" t="s">
        <v>781</v>
      </c>
      <c r="AQ1083" s="311"/>
      <c r="AR1083" s="311"/>
      <c r="AS1083" s="311"/>
      <c r="AT1083" s="311"/>
      <c r="AU1083" s="311"/>
      <c r="AV1083" s="311"/>
      <c r="AW1083" s="311"/>
      <c r="AX1083" s="311"/>
      <c r="AY1083">
        <f>COUNTA($C$1083)</f>
        <v>1</v>
      </c>
    </row>
    <row r="1084" spans="1:51" ht="30" customHeight="1" x14ac:dyDescent="0.15">
      <c r="A1084" s="392">
        <v>9</v>
      </c>
      <c r="B1084" s="392">
        <v>1</v>
      </c>
      <c r="C1084" s="406" t="s">
        <v>765</v>
      </c>
      <c r="D1084" s="406"/>
      <c r="E1084" s="406"/>
      <c r="F1084" s="406"/>
      <c r="G1084" s="406"/>
      <c r="H1084" s="406"/>
      <c r="I1084" s="406"/>
      <c r="J1084" s="407" t="s">
        <v>634</v>
      </c>
      <c r="K1084" s="408"/>
      <c r="L1084" s="408"/>
      <c r="M1084" s="408"/>
      <c r="N1084" s="408"/>
      <c r="O1084" s="408"/>
      <c r="P1084" s="409" t="s">
        <v>772</v>
      </c>
      <c r="Q1084" s="410"/>
      <c r="R1084" s="410"/>
      <c r="S1084" s="410"/>
      <c r="T1084" s="410"/>
      <c r="U1084" s="410"/>
      <c r="V1084" s="410"/>
      <c r="W1084" s="410"/>
      <c r="X1084" s="411"/>
      <c r="Y1084" s="308">
        <v>1</v>
      </c>
      <c r="Z1084" s="309"/>
      <c r="AA1084" s="309"/>
      <c r="AB1084" s="310"/>
      <c r="AC1084" s="312"/>
      <c r="AD1084" s="313"/>
      <c r="AE1084" s="313"/>
      <c r="AF1084" s="313"/>
      <c r="AG1084" s="313"/>
      <c r="AH1084" s="314" t="s">
        <v>781</v>
      </c>
      <c r="AI1084" s="315"/>
      <c r="AJ1084" s="315"/>
      <c r="AK1084" s="315"/>
      <c r="AL1084" s="316" t="s">
        <v>781</v>
      </c>
      <c r="AM1084" s="317"/>
      <c r="AN1084" s="317"/>
      <c r="AO1084" s="318"/>
      <c r="AP1084" s="311" t="s">
        <v>781</v>
      </c>
      <c r="AQ1084" s="311"/>
      <c r="AR1084" s="311"/>
      <c r="AS1084" s="311"/>
      <c r="AT1084" s="311"/>
      <c r="AU1084" s="311"/>
      <c r="AV1084" s="311"/>
      <c r="AW1084" s="311"/>
      <c r="AX1084" s="311"/>
      <c r="AY1084">
        <f>COUNTA($C$1084)</f>
        <v>1</v>
      </c>
    </row>
    <row r="1085" spans="1:51" ht="30" customHeight="1" x14ac:dyDescent="0.15">
      <c r="A1085" s="392">
        <v>10</v>
      </c>
      <c r="B1085" s="392">
        <v>1</v>
      </c>
      <c r="C1085" s="406" t="s">
        <v>766</v>
      </c>
      <c r="D1085" s="406"/>
      <c r="E1085" s="406"/>
      <c r="F1085" s="406"/>
      <c r="G1085" s="406"/>
      <c r="H1085" s="406"/>
      <c r="I1085" s="406"/>
      <c r="J1085" s="407" t="s">
        <v>634</v>
      </c>
      <c r="K1085" s="408"/>
      <c r="L1085" s="408"/>
      <c r="M1085" s="408"/>
      <c r="N1085" s="408"/>
      <c r="O1085" s="408"/>
      <c r="P1085" s="409" t="s">
        <v>772</v>
      </c>
      <c r="Q1085" s="410"/>
      <c r="R1085" s="410"/>
      <c r="S1085" s="410"/>
      <c r="T1085" s="410"/>
      <c r="U1085" s="410"/>
      <c r="V1085" s="410"/>
      <c r="W1085" s="410"/>
      <c r="X1085" s="411"/>
      <c r="Y1085" s="308">
        <v>1</v>
      </c>
      <c r="Z1085" s="309"/>
      <c r="AA1085" s="309"/>
      <c r="AB1085" s="310"/>
      <c r="AC1085" s="312"/>
      <c r="AD1085" s="313"/>
      <c r="AE1085" s="313"/>
      <c r="AF1085" s="313"/>
      <c r="AG1085" s="313"/>
      <c r="AH1085" s="314" t="s">
        <v>781</v>
      </c>
      <c r="AI1085" s="315"/>
      <c r="AJ1085" s="315"/>
      <c r="AK1085" s="315"/>
      <c r="AL1085" s="316" t="s">
        <v>781</v>
      </c>
      <c r="AM1085" s="317"/>
      <c r="AN1085" s="317"/>
      <c r="AO1085" s="318"/>
      <c r="AP1085" s="311" t="s">
        <v>781</v>
      </c>
      <c r="AQ1085" s="311"/>
      <c r="AR1085" s="311"/>
      <c r="AS1085" s="311"/>
      <c r="AT1085" s="311"/>
      <c r="AU1085" s="311"/>
      <c r="AV1085" s="311"/>
      <c r="AW1085" s="311"/>
      <c r="AX1085" s="311"/>
      <c r="AY1085">
        <f>COUNTA($C$1085)</f>
        <v>1</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7"/>
      <c r="Q1086" s="307"/>
      <c r="R1086" s="307"/>
      <c r="S1086" s="307"/>
      <c r="T1086" s="307"/>
      <c r="U1086" s="307"/>
      <c r="V1086" s="307"/>
      <c r="W1086" s="307"/>
      <c r="X1086" s="307"/>
      <c r="Y1086" s="308"/>
      <c r="Z1086" s="309"/>
      <c r="AA1086" s="309"/>
      <c r="AB1086" s="310"/>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7"/>
      <c r="Q1087" s="307"/>
      <c r="R1087" s="307"/>
      <c r="S1087" s="307"/>
      <c r="T1087" s="307"/>
      <c r="U1087" s="307"/>
      <c r="V1087" s="307"/>
      <c r="W1087" s="307"/>
      <c r="X1087" s="307"/>
      <c r="Y1087" s="308"/>
      <c r="Z1087" s="309"/>
      <c r="AA1087" s="309"/>
      <c r="AB1087" s="310"/>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7"/>
      <c r="Q1088" s="307"/>
      <c r="R1088" s="307"/>
      <c r="S1088" s="307"/>
      <c r="T1088" s="307"/>
      <c r="U1088" s="307"/>
      <c r="V1088" s="307"/>
      <c r="W1088" s="307"/>
      <c r="X1088" s="307"/>
      <c r="Y1088" s="308"/>
      <c r="Z1088" s="309"/>
      <c r="AA1088" s="309"/>
      <c r="AB1088" s="310"/>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7"/>
      <c r="Q1089" s="307"/>
      <c r="R1089" s="307"/>
      <c r="S1089" s="307"/>
      <c r="T1089" s="307"/>
      <c r="U1089" s="307"/>
      <c r="V1089" s="307"/>
      <c r="W1089" s="307"/>
      <c r="X1089" s="307"/>
      <c r="Y1089" s="308"/>
      <c r="Z1089" s="309"/>
      <c r="AA1089" s="309"/>
      <c r="AB1089" s="310"/>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7"/>
      <c r="Q1090" s="307"/>
      <c r="R1090" s="307"/>
      <c r="S1090" s="307"/>
      <c r="T1090" s="307"/>
      <c r="U1090" s="307"/>
      <c r="V1090" s="307"/>
      <c r="W1090" s="307"/>
      <c r="X1090" s="307"/>
      <c r="Y1090" s="308"/>
      <c r="Z1090" s="309"/>
      <c r="AA1090" s="309"/>
      <c r="AB1090" s="310"/>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7"/>
      <c r="Q1091" s="307"/>
      <c r="R1091" s="307"/>
      <c r="S1091" s="307"/>
      <c r="T1091" s="307"/>
      <c r="U1091" s="307"/>
      <c r="V1091" s="307"/>
      <c r="W1091" s="307"/>
      <c r="X1091" s="307"/>
      <c r="Y1091" s="308"/>
      <c r="Z1091" s="309"/>
      <c r="AA1091" s="309"/>
      <c r="AB1091" s="310"/>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7"/>
      <c r="Q1092" s="307"/>
      <c r="R1092" s="307"/>
      <c r="S1092" s="307"/>
      <c r="T1092" s="307"/>
      <c r="U1092" s="307"/>
      <c r="V1092" s="307"/>
      <c r="W1092" s="307"/>
      <c r="X1092" s="307"/>
      <c r="Y1092" s="308"/>
      <c r="Z1092" s="309"/>
      <c r="AA1092" s="309"/>
      <c r="AB1092" s="310"/>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7"/>
      <c r="Q1093" s="307"/>
      <c r="R1093" s="307"/>
      <c r="S1093" s="307"/>
      <c r="T1093" s="307"/>
      <c r="U1093" s="307"/>
      <c r="V1093" s="307"/>
      <c r="W1093" s="307"/>
      <c r="X1093" s="307"/>
      <c r="Y1093" s="308"/>
      <c r="Z1093" s="309"/>
      <c r="AA1093" s="309"/>
      <c r="AB1093" s="310"/>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7"/>
      <c r="Q1094" s="307"/>
      <c r="R1094" s="307"/>
      <c r="S1094" s="307"/>
      <c r="T1094" s="307"/>
      <c r="U1094" s="307"/>
      <c r="V1094" s="307"/>
      <c r="W1094" s="307"/>
      <c r="X1094" s="307"/>
      <c r="Y1094" s="308"/>
      <c r="Z1094" s="309"/>
      <c r="AA1094" s="309"/>
      <c r="AB1094" s="310"/>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7"/>
      <c r="Q1095" s="307"/>
      <c r="R1095" s="307"/>
      <c r="S1095" s="307"/>
      <c r="T1095" s="307"/>
      <c r="U1095" s="307"/>
      <c r="V1095" s="307"/>
      <c r="W1095" s="307"/>
      <c r="X1095" s="307"/>
      <c r="Y1095" s="308"/>
      <c r="Z1095" s="309"/>
      <c r="AA1095" s="309"/>
      <c r="AB1095" s="310"/>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7"/>
      <c r="Q1096" s="307"/>
      <c r="R1096" s="307"/>
      <c r="S1096" s="307"/>
      <c r="T1096" s="307"/>
      <c r="U1096" s="307"/>
      <c r="V1096" s="307"/>
      <c r="W1096" s="307"/>
      <c r="X1096" s="307"/>
      <c r="Y1096" s="308"/>
      <c r="Z1096" s="309"/>
      <c r="AA1096" s="309"/>
      <c r="AB1096" s="310"/>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7"/>
      <c r="Q1097" s="307"/>
      <c r="R1097" s="307"/>
      <c r="S1097" s="307"/>
      <c r="T1097" s="307"/>
      <c r="U1097" s="307"/>
      <c r="V1097" s="307"/>
      <c r="W1097" s="307"/>
      <c r="X1097" s="307"/>
      <c r="Y1097" s="308"/>
      <c r="Z1097" s="309"/>
      <c r="AA1097" s="309"/>
      <c r="AB1097" s="310"/>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7"/>
      <c r="Q1098" s="307"/>
      <c r="R1098" s="307"/>
      <c r="S1098" s="307"/>
      <c r="T1098" s="307"/>
      <c r="U1098" s="307"/>
      <c r="V1098" s="307"/>
      <c r="W1098" s="307"/>
      <c r="X1098" s="307"/>
      <c r="Y1098" s="308"/>
      <c r="Z1098" s="309"/>
      <c r="AA1098" s="309"/>
      <c r="AB1098" s="310"/>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7"/>
      <c r="Q1099" s="307"/>
      <c r="R1099" s="307"/>
      <c r="S1099" s="307"/>
      <c r="T1099" s="307"/>
      <c r="U1099" s="307"/>
      <c r="V1099" s="307"/>
      <c r="W1099" s="307"/>
      <c r="X1099" s="307"/>
      <c r="Y1099" s="308"/>
      <c r="Z1099" s="309"/>
      <c r="AA1099" s="309"/>
      <c r="AB1099" s="310"/>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7"/>
      <c r="Q1100" s="307"/>
      <c r="R1100" s="307"/>
      <c r="S1100" s="307"/>
      <c r="T1100" s="307"/>
      <c r="U1100" s="307"/>
      <c r="V1100" s="307"/>
      <c r="W1100" s="307"/>
      <c r="X1100" s="307"/>
      <c r="Y1100" s="308"/>
      <c r="Z1100" s="309"/>
      <c r="AA1100" s="309"/>
      <c r="AB1100" s="310"/>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7"/>
      <c r="Q1101" s="307"/>
      <c r="R1101" s="307"/>
      <c r="S1101" s="307"/>
      <c r="T1101" s="307"/>
      <c r="U1101" s="307"/>
      <c r="V1101" s="307"/>
      <c r="W1101" s="307"/>
      <c r="X1101" s="307"/>
      <c r="Y1101" s="308"/>
      <c r="Z1101" s="309"/>
      <c r="AA1101" s="309"/>
      <c r="AB1101" s="310"/>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7"/>
      <c r="Q1102" s="307"/>
      <c r="R1102" s="307"/>
      <c r="S1102" s="307"/>
      <c r="T1102" s="307"/>
      <c r="U1102" s="307"/>
      <c r="V1102" s="307"/>
      <c r="W1102" s="307"/>
      <c r="X1102" s="307"/>
      <c r="Y1102" s="308"/>
      <c r="Z1102" s="309"/>
      <c r="AA1102" s="309"/>
      <c r="AB1102" s="310"/>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7"/>
      <c r="Q1103" s="307"/>
      <c r="R1103" s="307"/>
      <c r="S1103" s="307"/>
      <c r="T1103" s="307"/>
      <c r="U1103" s="307"/>
      <c r="V1103" s="307"/>
      <c r="W1103" s="307"/>
      <c r="X1103" s="307"/>
      <c r="Y1103" s="308"/>
      <c r="Z1103" s="309"/>
      <c r="AA1103" s="309"/>
      <c r="AB1103" s="310"/>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7"/>
      <c r="Q1104" s="307"/>
      <c r="R1104" s="307"/>
      <c r="S1104" s="307"/>
      <c r="T1104" s="307"/>
      <c r="U1104" s="307"/>
      <c r="V1104" s="307"/>
      <c r="W1104" s="307"/>
      <c r="X1104" s="307"/>
      <c r="Y1104" s="308"/>
      <c r="Z1104" s="309"/>
      <c r="AA1104" s="309"/>
      <c r="AB1104" s="310"/>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7"/>
      <c r="Q1105" s="307"/>
      <c r="R1105" s="307"/>
      <c r="S1105" s="307"/>
      <c r="T1105" s="307"/>
      <c r="U1105" s="307"/>
      <c r="V1105" s="307"/>
      <c r="W1105" s="307"/>
      <c r="X1105" s="307"/>
      <c r="Y1105" s="308"/>
      <c r="Z1105" s="309"/>
      <c r="AA1105" s="309"/>
      <c r="AB1105" s="310"/>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9" t="s">
        <v>265</v>
      </c>
      <c r="AM1106" s="950"/>
      <c r="AN1106" s="950"/>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2"/>
      <c r="B1109" s="392"/>
      <c r="C1109" s="266" t="s">
        <v>215</v>
      </c>
      <c r="D1109" s="882"/>
      <c r="E1109" s="266" t="s">
        <v>214</v>
      </c>
      <c r="F1109" s="882"/>
      <c r="G1109" s="882"/>
      <c r="H1109" s="882"/>
      <c r="I1109" s="882"/>
      <c r="J1109" s="266" t="s">
        <v>221</v>
      </c>
      <c r="K1109" s="266"/>
      <c r="L1109" s="266"/>
      <c r="M1109" s="266"/>
      <c r="N1109" s="266"/>
      <c r="O1109" s="266"/>
      <c r="P1109" s="335" t="s">
        <v>27</v>
      </c>
      <c r="Q1109" s="335"/>
      <c r="R1109" s="335"/>
      <c r="S1109" s="335"/>
      <c r="T1109" s="335"/>
      <c r="U1109" s="335"/>
      <c r="V1109" s="335"/>
      <c r="W1109" s="335"/>
      <c r="X1109" s="335"/>
      <c r="Y1109" s="266" t="s">
        <v>223</v>
      </c>
      <c r="Z1109" s="882"/>
      <c r="AA1109" s="882"/>
      <c r="AB1109" s="882"/>
      <c r="AC1109" s="266" t="s">
        <v>197</v>
      </c>
      <c r="AD1109" s="266"/>
      <c r="AE1109" s="266"/>
      <c r="AF1109" s="266"/>
      <c r="AG1109" s="266"/>
      <c r="AH1109" s="335" t="s">
        <v>210</v>
      </c>
      <c r="AI1109" s="336"/>
      <c r="AJ1109" s="336"/>
      <c r="AK1109" s="336"/>
      <c r="AL1109" s="336" t="s">
        <v>21</v>
      </c>
      <c r="AM1109" s="336"/>
      <c r="AN1109" s="336"/>
      <c r="AO1109" s="885"/>
      <c r="AP1109" s="416" t="s">
        <v>251</v>
      </c>
      <c r="AQ1109" s="416"/>
      <c r="AR1109" s="416"/>
      <c r="AS1109" s="416"/>
      <c r="AT1109" s="416"/>
      <c r="AU1109" s="416"/>
      <c r="AV1109" s="416"/>
      <c r="AW1109" s="416"/>
      <c r="AX1109" s="416"/>
    </row>
    <row r="1110" spans="1:51" ht="30" customHeight="1" x14ac:dyDescent="0.15">
      <c r="A1110" s="392">
        <v>1</v>
      </c>
      <c r="B1110" s="392">
        <v>1</v>
      </c>
      <c r="C1110" s="884"/>
      <c r="D1110" s="884"/>
      <c r="E1110" s="251" t="s">
        <v>717</v>
      </c>
      <c r="F1110" s="883"/>
      <c r="G1110" s="883"/>
      <c r="H1110" s="883"/>
      <c r="I1110" s="883"/>
      <c r="J1110" s="407" t="s">
        <v>717</v>
      </c>
      <c r="K1110" s="408"/>
      <c r="L1110" s="408"/>
      <c r="M1110" s="408"/>
      <c r="N1110" s="408"/>
      <c r="O1110" s="408"/>
      <c r="P1110" s="886" t="s">
        <v>717</v>
      </c>
      <c r="Q1110" s="307"/>
      <c r="R1110" s="307"/>
      <c r="S1110" s="307"/>
      <c r="T1110" s="307"/>
      <c r="U1110" s="307"/>
      <c r="V1110" s="307"/>
      <c r="W1110" s="307"/>
      <c r="X1110" s="307"/>
      <c r="Y1110" s="308" t="s">
        <v>717</v>
      </c>
      <c r="Z1110" s="309"/>
      <c r="AA1110" s="309"/>
      <c r="AB1110" s="310"/>
      <c r="AC1110" s="312"/>
      <c r="AD1110" s="313"/>
      <c r="AE1110" s="313"/>
      <c r="AF1110" s="313"/>
      <c r="AG1110" s="313"/>
      <c r="AH1110" s="314" t="s">
        <v>717</v>
      </c>
      <c r="AI1110" s="315"/>
      <c r="AJ1110" s="315"/>
      <c r="AK1110" s="315"/>
      <c r="AL1110" s="316" t="s">
        <v>717</v>
      </c>
      <c r="AM1110" s="317"/>
      <c r="AN1110" s="317"/>
      <c r="AO1110" s="318"/>
      <c r="AP1110" s="311" t="s">
        <v>717</v>
      </c>
      <c r="AQ1110" s="311"/>
      <c r="AR1110" s="311"/>
      <c r="AS1110" s="311"/>
      <c r="AT1110" s="311"/>
      <c r="AU1110" s="311"/>
      <c r="AV1110" s="311"/>
      <c r="AW1110" s="311"/>
      <c r="AX1110" s="311"/>
    </row>
    <row r="1111" spans="1:51" ht="30" hidden="1" customHeight="1" x14ac:dyDescent="0.15">
      <c r="A1111" s="392">
        <v>2</v>
      </c>
      <c r="B1111" s="392">
        <v>1</v>
      </c>
      <c r="C1111" s="884"/>
      <c r="D1111" s="884"/>
      <c r="E1111" s="883"/>
      <c r="F1111" s="883"/>
      <c r="G1111" s="883"/>
      <c r="H1111" s="883"/>
      <c r="I1111" s="883"/>
      <c r="J1111" s="407"/>
      <c r="K1111" s="408"/>
      <c r="L1111" s="408"/>
      <c r="M1111" s="408"/>
      <c r="N1111" s="408"/>
      <c r="O1111" s="408"/>
      <c r="P1111" s="307"/>
      <c r="Q1111" s="307"/>
      <c r="R1111" s="307"/>
      <c r="S1111" s="307"/>
      <c r="T1111" s="307"/>
      <c r="U1111" s="307"/>
      <c r="V1111" s="307"/>
      <c r="W1111" s="307"/>
      <c r="X1111" s="307"/>
      <c r="Y1111" s="308"/>
      <c r="Z1111" s="309"/>
      <c r="AA1111" s="309"/>
      <c r="AB1111" s="310"/>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x14ac:dyDescent="0.15">
      <c r="A1112" s="392">
        <v>3</v>
      </c>
      <c r="B1112" s="392">
        <v>1</v>
      </c>
      <c r="C1112" s="884"/>
      <c r="D1112" s="884"/>
      <c r="E1112" s="883"/>
      <c r="F1112" s="883"/>
      <c r="G1112" s="883"/>
      <c r="H1112" s="883"/>
      <c r="I1112" s="883"/>
      <c r="J1112" s="407"/>
      <c r="K1112" s="408"/>
      <c r="L1112" s="408"/>
      <c r="M1112" s="408"/>
      <c r="N1112" s="408"/>
      <c r="O1112" s="408"/>
      <c r="P1112" s="307"/>
      <c r="Q1112" s="307"/>
      <c r="R1112" s="307"/>
      <c r="S1112" s="307"/>
      <c r="T1112" s="307"/>
      <c r="U1112" s="307"/>
      <c r="V1112" s="307"/>
      <c r="W1112" s="307"/>
      <c r="X1112" s="307"/>
      <c r="Y1112" s="308"/>
      <c r="Z1112" s="309"/>
      <c r="AA1112" s="309"/>
      <c r="AB1112" s="310"/>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x14ac:dyDescent="0.15">
      <c r="A1113" s="392">
        <v>4</v>
      </c>
      <c r="B1113" s="392">
        <v>1</v>
      </c>
      <c r="C1113" s="884"/>
      <c r="D1113" s="884"/>
      <c r="E1113" s="883"/>
      <c r="F1113" s="883"/>
      <c r="G1113" s="883"/>
      <c r="H1113" s="883"/>
      <c r="I1113" s="883"/>
      <c r="J1113" s="407"/>
      <c r="K1113" s="408"/>
      <c r="L1113" s="408"/>
      <c r="M1113" s="408"/>
      <c r="N1113" s="408"/>
      <c r="O1113" s="408"/>
      <c r="P1113" s="307"/>
      <c r="Q1113" s="307"/>
      <c r="R1113" s="307"/>
      <c r="S1113" s="307"/>
      <c r="T1113" s="307"/>
      <c r="U1113" s="307"/>
      <c r="V1113" s="307"/>
      <c r="W1113" s="307"/>
      <c r="X1113" s="307"/>
      <c r="Y1113" s="308"/>
      <c r="Z1113" s="309"/>
      <c r="AA1113" s="309"/>
      <c r="AB1113" s="310"/>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x14ac:dyDescent="0.15">
      <c r="A1114" s="392">
        <v>5</v>
      </c>
      <c r="B1114" s="392">
        <v>1</v>
      </c>
      <c r="C1114" s="884"/>
      <c r="D1114" s="884"/>
      <c r="E1114" s="883"/>
      <c r="F1114" s="883"/>
      <c r="G1114" s="883"/>
      <c r="H1114" s="883"/>
      <c r="I1114" s="883"/>
      <c r="J1114" s="407"/>
      <c r="K1114" s="408"/>
      <c r="L1114" s="408"/>
      <c r="M1114" s="408"/>
      <c r="N1114" s="408"/>
      <c r="O1114" s="408"/>
      <c r="P1114" s="307"/>
      <c r="Q1114" s="307"/>
      <c r="R1114" s="307"/>
      <c r="S1114" s="307"/>
      <c r="T1114" s="307"/>
      <c r="U1114" s="307"/>
      <c r="V1114" s="307"/>
      <c r="W1114" s="307"/>
      <c r="X1114" s="307"/>
      <c r="Y1114" s="308"/>
      <c r="Z1114" s="309"/>
      <c r="AA1114" s="309"/>
      <c r="AB1114" s="310"/>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x14ac:dyDescent="0.15">
      <c r="A1115" s="392">
        <v>6</v>
      </c>
      <c r="B1115" s="392">
        <v>1</v>
      </c>
      <c r="C1115" s="884"/>
      <c r="D1115" s="884"/>
      <c r="E1115" s="883"/>
      <c r="F1115" s="883"/>
      <c r="G1115" s="883"/>
      <c r="H1115" s="883"/>
      <c r="I1115" s="883"/>
      <c r="J1115" s="407"/>
      <c r="K1115" s="408"/>
      <c r="L1115" s="408"/>
      <c r="M1115" s="408"/>
      <c r="N1115" s="408"/>
      <c r="O1115" s="408"/>
      <c r="P1115" s="307"/>
      <c r="Q1115" s="307"/>
      <c r="R1115" s="307"/>
      <c r="S1115" s="307"/>
      <c r="T1115" s="307"/>
      <c r="U1115" s="307"/>
      <c r="V1115" s="307"/>
      <c r="W1115" s="307"/>
      <c r="X1115" s="307"/>
      <c r="Y1115" s="308"/>
      <c r="Z1115" s="309"/>
      <c r="AA1115" s="309"/>
      <c r="AB1115" s="310"/>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x14ac:dyDescent="0.15">
      <c r="A1116" s="392">
        <v>7</v>
      </c>
      <c r="B1116" s="392">
        <v>1</v>
      </c>
      <c r="C1116" s="884"/>
      <c r="D1116" s="884"/>
      <c r="E1116" s="883"/>
      <c r="F1116" s="883"/>
      <c r="G1116" s="883"/>
      <c r="H1116" s="883"/>
      <c r="I1116" s="883"/>
      <c r="J1116" s="407"/>
      <c r="K1116" s="408"/>
      <c r="L1116" s="408"/>
      <c r="M1116" s="408"/>
      <c r="N1116" s="408"/>
      <c r="O1116" s="408"/>
      <c r="P1116" s="307"/>
      <c r="Q1116" s="307"/>
      <c r="R1116" s="307"/>
      <c r="S1116" s="307"/>
      <c r="T1116" s="307"/>
      <c r="U1116" s="307"/>
      <c r="V1116" s="307"/>
      <c r="W1116" s="307"/>
      <c r="X1116" s="307"/>
      <c r="Y1116" s="308"/>
      <c r="Z1116" s="309"/>
      <c r="AA1116" s="309"/>
      <c r="AB1116" s="310"/>
      <c r="AC1116" s="312"/>
      <c r="AD1116" s="313"/>
      <c r="AE1116" s="313"/>
      <c r="AF1116" s="313"/>
      <c r="AG1116" s="313"/>
      <c r="AH1116" s="314" t="s">
        <v>717</v>
      </c>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x14ac:dyDescent="0.15">
      <c r="A1117" s="392">
        <v>8</v>
      </c>
      <c r="B1117" s="392">
        <v>1</v>
      </c>
      <c r="C1117" s="884"/>
      <c r="D1117" s="884"/>
      <c r="E1117" s="883"/>
      <c r="F1117" s="883"/>
      <c r="G1117" s="883"/>
      <c r="H1117" s="883"/>
      <c r="I1117" s="883"/>
      <c r="J1117" s="407"/>
      <c r="K1117" s="408"/>
      <c r="L1117" s="408"/>
      <c r="M1117" s="408"/>
      <c r="N1117" s="408"/>
      <c r="O1117" s="408"/>
      <c r="P1117" s="307"/>
      <c r="Q1117" s="307"/>
      <c r="R1117" s="307"/>
      <c r="S1117" s="307"/>
      <c r="T1117" s="307"/>
      <c r="U1117" s="307"/>
      <c r="V1117" s="307"/>
      <c r="W1117" s="307"/>
      <c r="X1117" s="307"/>
      <c r="Y1117" s="308"/>
      <c r="Z1117" s="309"/>
      <c r="AA1117" s="309"/>
      <c r="AB1117" s="310"/>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x14ac:dyDescent="0.15">
      <c r="A1118" s="392">
        <v>9</v>
      </c>
      <c r="B1118" s="392">
        <v>1</v>
      </c>
      <c r="C1118" s="884"/>
      <c r="D1118" s="884"/>
      <c r="E1118" s="883"/>
      <c r="F1118" s="883"/>
      <c r="G1118" s="883"/>
      <c r="H1118" s="883"/>
      <c r="I1118" s="883"/>
      <c r="J1118" s="407"/>
      <c r="K1118" s="408"/>
      <c r="L1118" s="408"/>
      <c r="M1118" s="408"/>
      <c r="N1118" s="408"/>
      <c r="O1118" s="408"/>
      <c r="P1118" s="307"/>
      <c r="Q1118" s="307"/>
      <c r="R1118" s="307"/>
      <c r="S1118" s="307"/>
      <c r="T1118" s="307"/>
      <c r="U1118" s="307"/>
      <c r="V1118" s="307"/>
      <c r="W1118" s="307"/>
      <c r="X1118" s="307"/>
      <c r="Y1118" s="308"/>
      <c r="Z1118" s="309"/>
      <c r="AA1118" s="309"/>
      <c r="AB1118" s="310"/>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x14ac:dyDescent="0.15">
      <c r="A1119" s="392">
        <v>10</v>
      </c>
      <c r="B1119" s="392">
        <v>1</v>
      </c>
      <c r="C1119" s="884"/>
      <c r="D1119" s="884"/>
      <c r="E1119" s="883"/>
      <c r="F1119" s="883"/>
      <c r="G1119" s="883"/>
      <c r="H1119" s="883"/>
      <c r="I1119" s="883"/>
      <c r="J1119" s="407"/>
      <c r="K1119" s="408"/>
      <c r="L1119" s="408"/>
      <c r="M1119" s="408"/>
      <c r="N1119" s="408"/>
      <c r="O1119" s="408"/>
      <c r="P1119" s="307"/>
      <c r="Q1119" s="307"/>
      <c r="R1119" s="307"/>
      <c r="S1119" s="307"/>
      <c r="T1119" s="307"/>
      <c r="U1119" s="307"/>
      <c r="V1119" s="307"/>
      <c r="W1119" s="307"/>
      <c r="X1119" s="307"/>
      <c r="Y1119" s="308"/>
      <c r="Z1119" s="309"/>
      <c r="AA1119" s="309"/>
      <c r="AB1119" s="310"/>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x14ac:dyDescent="0.15">
      <c r="A1120" s="392">
        <v>11</v>
      </c>
      <c r="B1120" s="392">
        <v>1</v>
      </c>
      <c r="C1120" s="884"/>
      <c r="D1120" s="884"/>
      <c r="E1120" s="883"/>
      <c r="F1120" s="883"/>
      <c r="G1120" s="883"/>
      <c r="H1120" s="883"/>
      <c r="I1120" s="883"/>
      <c r="J1120" s="407"/>
      <c r="K1120" s="408"/>
      <c r="L1120" s="408"/>
      <c r="M1120" s="408"/>
      <c r="N1120" s="408"/>
      <c r="O1120" s="408"/>
      <c r="P1120" s="307"/>
      <c r="Q1120" s="307"/>
      <c r="R1120" s="307"/>
      <c r="S1120" s="307"/>
      <c r="T1120" s="307"/>
      <c r="U1120" s="307"/>
      <c r="V1120" s="307"/>
      <c r="W1120" s="307"/>
      <c r="X1120" s="307"/>
      <c r="Y1120" s="308"/>
      <c r="Z1120" s="309"/>
      <c r="AA1120" s="309"/>
      <c r="AB1120" s="310"/>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x14ac:dyDescent="0.15">
      <c r="A1121" s="392">
        <v>12</v>
      </c>
      <c r="B1121" s="392">
        <v>1</v>
      </c>
      <c r="C1121" s="884"/>
      <c r="D1121" s="884"/>
      <c r="E1121" s="883"/>
      <c r="F1121" s="883"/>
      <c r="G1121" s="883"/>
      <c r="H1121" s="883"/>
      <c r="I1121" s="883"/>
      <c r="J1121" s="407"/>
      <c r="K1121" s="408"/>
      <c r="L1121" s="408"/>
      <c r="M1121" s="408"/>
      <c r="N1121" s="408"/>
      <c r="O1121" s="408"/>
      <c r="P1121" s="307"/>
      <c r="Q1121" s="307"/>
      <c r="R1121" s="307"/>
      <c r="S1121" s="307"/>
      <c r="T1121" s="307"/>
      <c r="U1121" s="307"/>
      <c r="V1121" s="307"/>
      <c r="W1121" s="307"/>
      <c r="X1121" s="307"/>
      <c r="Y1121" s="308"/>
      <c r="Z1121" s="309"/>
      <c r="AA1121" s="309"/>
      <c r="AB1121" s="310"/>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x14ac:dyDescent="0.15">
      <c r="A1122" s="392">
        <v>13</v>
      </c>
      <c r="B1122" s="392">
        <v>1</v>
      </c>
      <c r="C1122" s="884"/>
      <c r="D1122" s="884"/>
      <c r="E1122" s="883"/>
      <c r="F1122" s="883"/>
      <c r="G1122" s="883"/>
      <c r="H1122" s="883"/>
      <c r="I1122" s="883"/>
      <c r="J1122" s="407"/>
      <c r="K1122" s="408"/>
      <c r="L1122" s="408"/>
      <c r="M1122" s="408"/>
      <c r="N1122" s="408"/>
      <c r="O1122" s="408"/>
      <c r="P1122" s="307"/>
      <c r="Q1122" s="307"/>
      <c r="R1122" s="307"/>
      <c r="S1122" s="307"/>
      <c r="T1122" s="307"/>
      <c r="U1122" s="307"/>
      <c r="V1122" s="307"/>
      <c r="W1122" s="307"/>
      <c r="X1122" s="307"/>
      <c r="Y1122" s="308"/>
      <c r="Z1122" s="309"/>
      <c r="AA1122" s="309"/>
      <c r="AB1122" s="310"/>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x14ac:dyDescent="0.15">
      <c r="A1123" s="392">
        <v>14</v>
      </c>
      <c r="B1123" s="392">
        <v>1</v>
      </c>
      <c r="C1123" s="884"/>
      <c r="D1123" s="884"/>
      <c r="E1123" s="883"/>
      <c r="F1123" s="883"/>
      <c r="G1123" s="883"/>
      <c r="H1123" s="883"/>
      <c r="I1123" s="883"/>
      <c r="J1123" s="407"/>
      <c r="K1123" s="408"/>
      <c r="L1123" s="408"/>
      <c r="M1123" s="408"/>
      <c r="N1123" s="408"/>
      <c r="O1123" s="408"/>
      <c r="P1123" s="307"/>
      <c r="Q1123" s="307"/>
      <c r="R1123" s="307"/>
      <c r="S1123" s="307"/>
      <c r="T1123" s="307"/>
      <c r="U1123" s="307"/>
      <c r="V1123" s="307"/>
      <c r="W1123" s="307"/>
      <c r="X1123" s="307"/>
      <c r="Y1123" s="308"/>
      <c r="Z1123" s="309"/>
      <c r="AA1123" s="309"/>
      <c r="AB1123" s="310"/>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x14ac:dyDescent="0.15">
      <c r="A1124" s="392">
        <v>15</v>
      </c>
      <c r="B1124" s="392">
        <v>1</v>
      </c>
      <c r="C1124" s="884"/>
      <c r="D1124" s="884"/>
      <c r="E1124" s="883"/>
      <c r="F1124" s="883"/>
      <c r="G1124" s="883"/>
      <c r="H1124" s="883"/>
      <c r="I1124" s="883"/>
      <c r="J1124" s="407"/>
      <c r="K1124" s="408"/>
      <c r="L1124" s="408"/>
      <c r="M1124" s="408"/>
      <c r="N1124" s="408"/>
      <c r="O1124" s="408"/>
      <c r="P1124" s="307"/>
      <c r="Q1124" s="307"/>
      <c r="R1124" s="307"/>
      <c r="S1124" s="307"/>
      <c r="T1124" s="307"/>
      <c r="U1124" s="307"/>
      <c r="V1124" s="307"/>
      <c r="W1124" s="307"/>
      <c r="X1124" s="307"/>
      <c r="Y1124" s="308"/>
      <c r="Z1124" s="309"/>
      <c r="AA1124" s="309"/>
      <c r="AB1124" s="310"/>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x14ac:dyDescent="0.15">
      <c r="A1125" s="392">
        <v>16</v>
      </c>
      <c r="B1125" s="392">
        <v>1</v>
      </c>
      <c r="C1125" s="884"/>
      <c r="D1125" s="884"/>
      <c r="E1125" s="883"/>
      <c r="F1125" s="883"/>
      <c r="G1125" s="883"/>
      <c r="H1125" s="883"/>
      <c r="I1125" s="883"/>
      <c r="J1125" s="407"/>
      <c r="K1125" s="408"/>
      <c r="L1125" s="408"/>
      <c r="M1125" s="408"/>
      <c r="N1125" s="408"/>
      <c r="O1125" s="408"/>
      <c r="P1125" s="307"/>
      <c r="Q1125" s="307"/>
      <c r="R1125" s="307"/>
      <c r="S1125" s="307"/>
      <c r="T1125" s="307"/>
      <c r="U1125" s="307"/>
      <c r="V1125" s="307"/>
      <c r="W1125" s="307"/>
      <c r="X1125" s="307"/>
      <c r="Y1125" s="308"/>
      <c r="Z1125" s="309"/>
      <c r="AA1125" s="309"/>
      <c r="AB1125" s="310"/>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x14ac:dyDescent="0.15">
      <c r="A1126" s="392">
        <v>17</v>
      </c>
      <c r="B1126" s="392">
        <v>1</v>
      </c>
      <c r="C1126" s="884"/>
      <c r="D1126" s="884"/>
      <c r="E1126" s="883"/>
      <c r="F1126" s="883"/>
      <c r="G1126" s="883"/>
      <c r="H1126" s="883"/>
      <c r="I1126" s="883"/>
      <c r="J1126" s="407"/>
      <c r="K1126" s="408"/>
      <c r="L1126" s="408"/>
      <c r="M1126" s="408"/>
      <c r="N1126" s="408"/>
      <c r="O1126" s="408"/>
      <c r="P1126" s="307"/>
      <c r="Q1126" s="307"/>
      <c r="R1126" s="307"/>
      <c r="S1126" s="307"/>
      <c r="T1126" s="307"/>
      <c r="U1126" s="307"/>
      <c r="V1126" s="307"/>
      <c r="W1126" s="307"/>
      <c r="X1126" s="307"/>
      <c r="Y1126" s="308"/>
      <c r="Z1126" s="309"/>
      <c r="AA1126" s="309"/>
      <c r="AB1126" s="310"/>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x14ac:dyDescent="0.15">
      <c r="A1127" s="392">
        <v>18</v>
      </c>
      <c r="B1127" s="392">
        <v>1</v>
      </c>
      <c r="C1127" s="884"/>
      <c r="D1127" s="884"/>
      <c r="E1127" s="251"/>
      <c r="F1127" s="883"/>
      <c r="G1127" s="883"/>
      <c r="H1127" s="883"/>
      <c r="I1127" s="883"/>
      <c r="J1127" s="407"/>
      <c r="K1127" s="408"/>
      <c r="L1127" s="408"/>
      <c r="M1127" s="408"/>
      <c r="N1127" s="408"/>
      <c r="O1127" s="408"/>
      <c r="P1127" s="307"/>
      <c r="Q1127" s="307"/>
      <c r="R1127" s="307"/>
      <c r="S1127" s="307"/>
      <c r="T1127" s="307"/>
      <c r="U1127" s="307"/>
      <c r="V1127" s="307"/>
      <c r="W1127" s="307"/>
      <c r="X1127" s="307"/>
      <c r="Y1127" s="308"/>
      <c r="Z1127" s="309"/>
      <c r="AA1127" s="309"/>
      <c r="AB1127" s="310"/>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x14ac:dyDescent="0.15">
      <c r="A1128" s="392">
        <v>19</v>
      </c>
      <c r="B1128" s="392">
        <v>1</v>
      </c>
      <c r="C1128" s="884"/>
      <c r="D1128" s="884"/>
      <c r="E1128" s="883"/>
      <c r="F1128" s="883"/>
      <c r="G1128" s="883"/>
      <c r="H1128" s="883"/>
      <c r="I1128" s="883"/>
      <c r="J1128" s="407"/>
      <c r="K1128" s="408"/>
      <c r="L1128" s="408"/>
      <c r="M1128" s="408"/>
      <c r="N1128" s="408"/>
      <c r="O1128" s="408"/>
      <c r="P1128" s="307"/>
      <c r="Q1128" s="307"/>
      <c r="R1128" s="307"/>
      <c r="S1128" s="307"/>
      <c r="T1128" s="307"/>
      <c r="U1128" s="307"/>
      <c r="V1128" s="307"/>
      <c r="W1128" s="307"/>
      <c r="X1128" s="307"/>
      <c r="Y1128" s="308"/>
      <c r="Z1128" s="309"/>
      <c r="AA1128" s="309"/>
      <c r="AB1128" s="310"/>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x14ac:dyDescent="0.15">
      <c r="A1129" s="392">
        <v>20</v>
      </c>
      <c r="B1129" s="392">
        <v>1</v>
      </c>
      <c r="C1129" s="884"/>
      <c r="D1129" s="884"/>
      <c r="E1129" s="883"/>
      <c r="F1129" s="883"/>
      <c r="G1129" s="883"/>
      <c r="H1129" s="883"/>
      <c r="I1129" s="883"/>
      <c r="J1129" s="407"/>
      <c r="K1129" s="408"/>
      <c r="L1129" s="408"/>
      <c r="M1129" s="408"/>
      <c r="N1129" s="408"/>
      <c r="O1129" s="408"/>
      <c r="P1129" s="307"/>
      <c r="Q1129" s="307"/>
      <c r="R1129" s="307"/>
      <c r="S1129" s="307"/>
      <c r="T1129" s="307"/>
      <c r="U1129" s="307"/>
      <c r="V1129" s="307"/>
      <c r="W1129" s="307"/>
      <c r="X1129" s="307"/>
      <c r="Y1129" s="308"/>
      <c r="Z1129" s="309"/>
      <c r="AA1129" s="309"/>
      <c r="AB1129" s="310"/>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x14ac:dyDescent="0.15">
      <c r="A1130" s="392">
        <v>21</v>
      </c>
      <c r="B1130" s="392">
        <v>1</v>
      </c>
      <c r="C1130" s="884"/>
      <c r="D1130" s="884"/>
      <c r="E1130" s="883"/>
      <c r="F1130" s="883"/>
      <c r="G1130" s="883"/>
      <c r="H1130" s="883"/>
      <c r="I1130" s="883"/>
      <c r="J1130" s="407"/>
      <c r="K1130" s="408"/>
      <c r="L1130" s="408"/>
      <c r="M1130" s="408"/>
      <c r="N1130" s="408"/>
      <c r="O1130" s="408"/>
      <c r="P1130" s="307"/>
      <c r="Q1130" s="307"/>
      <c r="R1130" s="307"/>
      <c r="S1130" s="307"/>
      <c r="T1130" s="307"/>
      <c r="U1130" s="307"/>
      <c r="V1130" s="307"/>
      <c r="W1130" s="307"/>
      <c r="X1130" s="307"/>
      <c r="Y1130" s="308"/>
      <c r="Z1130" s="309"/>
      <c r="AA1130" s="309"/>
      <c r="AB1130" s="310"/>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x14ac:dyDescent="0.15">
      <c r="A1131" s="392">
        <v>22</v>
      </c>
      <c r="B1131" s="392">
        <v>1</v>
      </c>
      <c r="C1131" s="884"/>
      <c r="D1131" s="884"/>
      <c r="E1131" s="883"/>
      <c r="F1131" s="883"/>
      <c r="G1131" s="883"/>
      <c r="H1131" s="883"/>
      <c r="I1131" s="883"/>
      <c r="J1131" s="407"/>
      <c r="K1131" s="408"/>
      <c r="L1131" s="408"/>
      <c r="M1131" s="408"/>
      <c r="N1131" s="408"/>
      <c r="O1131" s="408"/>
      <c r="P1131" s="307"/>
      <c r="Q1131" s="307"/>
      <c r="R1131" s="307"/>
      <c r="S1131" s="307"/>
      <c r="T1131" s="307"/>
      <c r="U1131" s="307"/>
      <c r="V1131" s="307"/>
      <c r="W1131" s="307"/>
      <c r="X1131" s="307"/>
      <c r="Y1131" s="308"/>
      <c r="Z1131" s="309"/>
      <c r="AA1131" s="309"/>
      <c r="AB1131" s="310"/>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x14ac:dyDescent="0.15">
      <c r="A1132" s="392">
        <v>23</v>
      </c>
      <c r="B1132" s="392">
        <v>1</v>
      </c>
      <c r="C1132" s="884"/>
      <c r="D1132" s="884"/>
      <c r="E1132" s="883"/>
      <c r="F1132" s="883"/>
      <c r="G1132" s="883"/>
      <c r="H1132" s="883"/>
      <c r="I1132" s="883"/>
      <c r="J1132" s="407"/>
      <c r="K1132" s="408"/>
      <c r="L1132" s="408"/>
      <c r="M1132" s="408"/>
      <c r="N1132" s="408"/>
      <c r="O1132" s="408"/>
      <c r="P1132" s="307"/>
      <c r="Q1132" s="307"/>
      <c r="R1132" s="307"/>
      <c r="S1132" s="307"/>
      <c r="T1132" s="307"/>
      <c r="U1132" s="307"/>
      <c r="V1132" s="307"/>
      <c r="W1132" s="307"/>
      <c r="X1132" s="307"/>
      <c r="Y1132" s="308"/>
      <c r="Z1132" s="309"/>
      <c r="AA1132" s="309"/>
      <c r="AB1132" s="310"/>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x14ac:dyDescent="0.15">
      <c r="A1133" s="392">
        <v>24</v>
      </c>
      <c r="B1133" s="392">
        <v>1</v>
      </c>
      <c r="C1133" s="884"/>
      <c r="D1133" s="884"/>
      <c r="E1133" s="883"/>
      <c r="F1133" s="883"/>
      <c r="G1133" s="883"/>
      <c r="H1133" s="883"/>
      <c r="I1133" s="883"/>
      <c r="J1133" s="407"/>
      <c r="K1133" s="408"/>
      <c r="L1133" s="408"/>
      <c r="M1133" s="408"/>
      <c r="N1133" s="408"/>
      <c r="O1133" s="408"/>
      <c r="P1133" s="307"/>
      <c r="Q1133" s="307"/>
      <c r="R1133" s="307"/>
      <c r="S1133" s="307"/>
      <c r="T1133" s="307"/>
      <c r="U1133" s="307"/>
      <c r="V1133" s="307"/>
      <c r="W1133" s="307"/>
      <c r="X1133" s="307"/>
      <c r="Y1133" s="308"/>
      <c r="Z1133" s="309"/>
      <c r="AA1133" s="309"/>
      <c r="AB1133" s="310"/>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x14ac:dyDescent="0.15">
      <c r="A1134" s="392">
        <v>25</v>
      </c>
      <c r="B1134" s="392">
        <v>1</v>
      </c>
      <c r="C1134" s="884"/>
      <c r="D1134" s="884"/>
      <c r="E1134" s="883"/>
      <c r="F1134" s="883"/>
      <c r="G1134" s="883"/>
      <c r="H1134" s="883"/>
      <c r="I1134" s="883"/>
      <c r="J1134" s="407"/>
      <c r="K1134" s="408"/>
      <c r="L1134" s="408"/>
      <c r="M1134" s="408"/>
      <c r="N1134" s="408"/>
      <c r="O1134" s="408"/>
      <c r="P1134" s="307"/>
      <c r="Q1134" s="307"/>
      <c r="R1134" s="307"/>
      <c r="S1134" s="307"/>
      <c r="T1134" s="307"/>
      <c r="U1134" s="307"/>
      <c r="V1134" s="307"/>
      <c r="W1134" s="307"/>
      <c r="X1134" s="307"/>
      <c r="Y1134" s="308"/>
      <c r="Z1134" s="309"/>
      <c r="AA1134" s="309"/>
      <c r="AB1134" s="310"/>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x14ac:dyDescent="0.15">
      <c r="A1135" s="392">
        <v>26</v>
      </c>
      <c r="B1135" s="392">
        <v>1</v>
      </c>
      <c r="C1135" s="884"/>
      <c r="D1135" s="884"/>
      <c r="E1135" s="883"/>
      <c r="F1135" s="883"/>
      <c r="G1135" s="883"/>
      <c r="H1135" s="883"/>
      <c r="I1135" s="883"/>
      <c r="J1135" s="407"/>
      <c r="K1135" s="408"/>
      <c r="L1135" s="408"/>
      <c r="M1135" s="408"/>
      <c r="N1135" s="408"/>
      <c r="O1135" s="408"/>
      <c r="P1135" s="307"/>
      <c r="Q1135" s="307"/>
      <c r="R1135" s="307"/>
      <c r="S1135" s="307"/>
      <c r="T1135" s="307"/>
      <c r="U1135" s="307"/>
      <c r="V1135" s="307"/>
      <c r="W1135" s="307"/>
      <c r="X1135" s="307"/>
      <c r="Y1135" s="308"/>
      <c r="Z1135" s="309"/>
      <c r="AA1135" s="309"/>
      <c r="AB1135" s="310"/>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x14ac:dyDescent="0.15">
      <c r="A1136" s="392">
        <v>27</v>
      </c>
      <c r="B1136" s="392">
        <v>1</v>
      </c>
      <c r="C1136" s="884"/>
      <c r="D1136" s="884"/>
      <c r="E1136" s="883"/>
      <c r="F1136" s="883"/>
      <c r="G1136" s="883"/>
      <c r="H1136" s="883"/>
      <c r="I1136" s="883"/>
      <c r="J1136" s="407"/>
      <c r="K1136" s="408"/>
      <c r="L1136" s="408"/>
      <c r="M1136" s="408"/>
      <c r="N1136" s="408"/>
      <c r="O1136" s="408"/>
      <c r="P1136" s="307"/>
      <c r="Q1136" s="307"/>
      <c r="R1136" s="307"/>
      <c r="S1136" s="307"/>
      <c r="T1136" s="307"/>
      <c r="U1136" s="307"/>
      <c r="V1136" s="307"/>
      <c r="W1136" s="307"/>
      <c r="X1136" s="307"/>
      <c r="Y1136" s="308"/>
      <c r="Z1136" s="309"/>
      <c r="AA1136" s="309"/>
      <c r="AB1136" s="310"/>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x14ac:dyDescent="0.15">
      <c r="A1137" s="392">
        <v>28</v>
      </c>
      <c r="B1137" s="392">
        <v>1</v>
      </c>
      <c r="C1137" s="884"/>
      <c r="D1137" s="884"/>
      <c r="E1137" s="883"/>
      <c r="F1137" s="883"/>
      <c r="G1137" s="883"/>
      <c r="H1137" s="883"/>
      <c r="I1137" s="883"/>
      <c r="J1137" s="407"/>
      <c r="K1137" s="408"/>
      <c r="L1137" s="408"/>
      <c r="M1137" s="408"/>
      <c r="N1137" s="408"/>
      <c r="O1137" s="408"/>
      <c r="P1137" s="307"/>
      <c r="Q1137" s="307"/>
      <c r="R1137" s="307"/>
      <c r="S1137" s="307"/>
      <c r="T1137" s="307"/>
      <c r="U1137" s="307"/>
      <c r="V1137" s="307"/>
      <c r="W1137" s="307"/>
      <c r="X1137" s="307"/>
      <c r="Y1137" s="308"/>
      <c r="Z1137" s="309"/>
      <c r="AA1137" s="309"/>
      <c r="AB1137" s="310"/>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x14ac:dyDescent="0.15">
      <c r="A1138" s="392">
        <v>29</v>
      </c>
      <c r="B1138" s="392">
        <v>1</v>
      </c>
      <c r="C1138" s="884"/>
      <c r="D1138" s="884"/>
      <c r="E1138" s="883"/>
      <c r="F1138" s="883"/>
      <c r="G1138" s="883"/>
      <c r="H1138" s="883"/>
      <c r="I1138" s="883"/>
      <c r="J1138" s="407"/>
      <c r="K1138" s="408"/>
      <c r="L1138" s="408"/>
      <c r="M1138" s="408"/>
      <c r="N1138" s="408"/>
      <c r="O1138" s="408"/>
      <c r="P1138" s="307"/>
      <c r="Q1138" s="307"/>
      <c r="R1138" s="307"/>
      <c r="S1138" s="307"/>
      <c r="T1138" s="307"/>
      <c r="U1138" s="307"/>
      <c r="V1138" s="307"/>
      <c r="W1138" s="307"/>
      <c r="X1138" s="307"/>
      <c r="Y1138" s="308"/>
      <c r="Z1138" s="309"/>
      <c r="AA1138" s="309"/>
      <c r="AB1138" s="310"/>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x14ac:dyDescent="0.15">
      <c r="A1139" s="392">
        <v>30</v>
      </c>
      <c r="B1139" s="392">
        <v>1</v>
      </c>
      <c r="C1139" s="884"/>
      <c r="D1139" s="884"/>
      <c r="E1139" s="883"/>
      <c r="F1139" s="883"/>
      <c r="G1139" s="883"/>
      <c r="H1139" s="883"/>
      <c r="I1139" s="883"/>
      <c r="J1139" s="407"/>
      <c r="K1139" s="408"/>
      <c r="L1139" s="408"/>
      <c r="M1139" s="408"/>
      <c r="N1139" s="408"/>
      <c r="O1139" s="408"/>
      <c r="P1139" s="307"/>
      <c r="Q1139" s="307"/>
      <c r="R1139" s="307"/>
      <c r="S1139" s="307"/>
      <c r="T1139" s="307"/>
      <c r="U1139" s="307"/>
      <c r="V1139" s="307"/>
      <c r="W1139" s="307"/>
      <c r="X1139" s="307"/>
      <c r="Y1139" s="308"/>
      <c r="Z1139" s="309"/>
      <c r="AA1139" s="309"/>
      <c r="AB1139" s="310"/>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4459" priority="14105">
      <formula>IF(RIGHT(TEXT(P14,"0.#"),1)=".",FALSE,TRUE)</formula>
    </cfRule>
    <cfRule type="expression" dxfId="4458" priority="14106">
      <formula>IF(RIGHT(TEXT(P14,"0.#"),1)=".",TRUE,FALSE)</formula>
    </cfRule>
  </conditionalFormatting>
  <conditionalFormatting sqref="AE32">
    <cfRule type="expression" dxfId="4457" priority="14095">
      <formula>IF(RIGHT(TEXT(AE32,"0.#"),1)=".",FALSE,TRUE)</formula>
    </cfRule>
    <cfRule type="expression" dxfId="4456" priority="14096">
      <formula>IF(RIGHT(TEXT(AE32,"0.#"),1)=".",TRUE,FALSE)</formula>
    </cfRule>
  </conditionalFormatting>
  <conditionalFormatting sqref="P18:AX18">
    <cfRule type="expression" dxfId="4455" priority="13981">
      <formula>IF(RIGHT(TEXT(P18,"0.#"),1)=".",FALSE,TRUE)</formula>
    </cfRule>
    <cfRule type="expression" dxfId="4454" priority="13982">
      <formula>IF(RIGHT(TEXT(P18,"0.#"),1)=".",TRUE,FALSE)</formula>
    </cfRule>
  </conditionalFormatting>
  <conditionalFormatting sqref="Y790">
    <cfRule type="expression" dxfId="4453" priority="13977">
      <formula>IF(RIGHT(TEXT(Y790,"0.#"),1)=".",FALSE,TRUE)</formula>
    </cfRule>
    <cfRule type="expression" dxfId="4452" priority="13978">
      <formula>IF(RIGHT(TEXT(Y790,"0.#"),1)=".",TRUE,FALSE)</formula>
    </cfRule>
  </conditionalFormatting>
  <conditionalFormatting sqref="Y799">
    <cfRule type="expression" dxfId="4451" priority="13973">
      <formula>IF(RIGHT(TEXT(Y799,"0.#"),1)=".",FALSE,TRUE)</formula>
    </cfRule>
    <cfRule type="expression" dxfId="4450" priority="13974">
      <formula>IF(RIGHT(TEXT(Y799,"0.#"),1)=".",TRUE,FALSE)</formula>
    </cfRule>
  </conditionalFormatting>
  <conditionalFormatting sqref="Y830:Y837 Y828 Y817:Y824 Y815 Y804:Y811 Y802">
    <cfRule type="expression" dxfId="4449" priority="13755">
      <formula>IF(RIGHT(TEXT(Y802,"0.#"),1)=".",FALSE,TRUE)</formula>
    </cfRule>
    <cfRule type="expression" dxfId="4448" priority="13756">
      <formula>IF(RIGHT(TEXT(Y802,"0.#"),1)=".",TRUE,FALSE)</formula>
    </cfRule>
  </conditionalFormatting>
  <conditionalFormatting sqref="P16:AQ17 P15:AX15 P13:AX13">
    <cfRule type="expression" dxfId="4447" priority="13803">
      <formula>IF(RIGHT(TEXT(P13,"0.#"),1)=".",FALSE,TRUE)</formula>
    </cfRule>
    <cfRule type="expression" dxfId="4446" priority="13804">
      <formula>IF(RIGHT(TEXT(P13,"0.#"),1)=".",TRUE,FALSE)</formula>
    </cfRule>
  </conditionalFormatting>
  <conditionalFormatting sqref="P19:AJ19">
    <cfRule type="expression" dxfId="4445" priority="13801">
      <formula>IF(RIGHT(TEXT(P19,"0.#"),1)=".",FALSE,TRUE)</formula>
    </cfRule>
    <cfRule type="expression" dxfId="4444" priority="13802">
      <formula>IF(RIGHT(TEXT(P19,"0.#"),1)=".",TRUE,FALSE)</formula>
    </cfRule>
  </conditionalFormatting>
  <conditionalFormatting sqref="AE101 AQ101">
    <cfRule type="expression" dxfId="4443" priority="13793">
      <formula>IF(RIGHT(TEXT(AE101,"0.#"),1)=".",FALSE,TRUE)</formula>
    </cfRule>
    <cfRule type="expression" dxfId="4442" priority="13794">
      <formula>IF(RIGHT(TEXT(AE101,"0.#"),1)=".",TRUE,FALSE)</formula>
    </cfRule>
  </conditionalFormatting>
  <conditionalFormatting sqref="Y791:Y798 Y789">
    <cfRule type="expression" dxfId="4441" priority="13779">
      <formula>IF(RIGHT(TEXT(Y789,"0.#"),1)=".",FALSE,TRUE)</formula>
    </cfRule>
    <cfRule type="expression" dxfId="4440" priority="13780">
      <formula>IF(RIGHT(TEXT(Y789,"0.#"),1)=".",TRUE,FALSE)</formula>
    </cfRule>
  </conditionalFormatting>
  <conditionalFormatting sqref="AU790">
    <cfRule type="expression" dxfId="4439" priority="13777">
      <formula>IF(RIGHT(TEXT(AU790,"0.#"),1)=".",FALSE,TRUE)</formula>
    </cfRule>
    <cfRule type="expression" dxfId="4438" priority="13778">
      <formula>IF(RIGHT(TEXT(AU790,"0.#"),1)=".",TRUE,FALSE)</formula>
    </cfRule>
  </conditionalFormatting>
  <conditionalFormatting sqref="AU799">
    <cfRule type="expression" dxfId="4437" priority="13775">
      <formula>IF(RIGHT(TEXT(AU799,"0.#"),1)=".",FALSE,TRUE)</formula>
    </cfRule>
    <cfRule type="expression" dxfId="4436" priority="13776">
      <formula>IF(RIGHT(TEXT(AU799,"0.#"),1)=".",TRUE,FALSE)</formula>
    </cfRule>
  </conditionalFormatting>
  <conditionalFormatting sqref="AU791:AU798 AU789">
    <cfRule type="expression" dxfId="4435" priority="13773">
      <formula>IF(RIGHT(TEXT(AU789,"0.#"),1)=".",FALSE,TRUE)</formula>
    </cfRule>
    <cfRule type="expression" dxfId="4434" priority="13774">
      <formula>IF(RIGHT(TEXT(AU789,"0.#"),1)=".",TRUE,FALSE)</formula>
    </cfRule>
  </conditionalFormatting>
  <conditionalFormatting sqref="Y829 Y816 Y803">
    <cfRule type="expression" dxfId="4433" priority="13759">
      <formula>IF(RIGHT(TEXT(Y803,"0.#"),1)=".",FALSE,TRUE)</formula>
    </cfRule>
    <cfRule type="expression" dxfId="4432" priority="13760">
      <formula>IF(RIGHT(TEXT(Y803,"0.#"),1)=".",TRUE,FALSE)</formula>
    </cfRule>
  </conditionalFormatting>
  <conditionalFormatting sqref="Y838 Y825 Y812">
    <cfRule type="expression" dxfId="4431" priority="13757">
      <formula>IF(RIGHT(TEXT(Y812,"0.#"),1)=".",FALSE,TRUE)</formula>
    </cfRule>
    <cfRule type="expression" dxfId="4430" priority="13758">
      <formula>IF(RIGHT(TEXT(Y812,"0.#"),1)=".",TRUE,FALSE)</formula>
    </cfRule>
  </conditionalFormatting>
  <conditionalFormatting sqref="AU829 AU816 AU803">
    <cfRule type="expression" dxfId="4429" priority="13753">
      <formula>IF(RIGHT(TEXT(AU803,"0.#"),1)=".",FALSE,TRUE)</formula>
    </cfRule>
    <cfRule type="expression" dxfId="4428" priority="13754">
      <formula>IF(RIGHT(TEXT(AU803,"0.#"),1)=".",TRUE,FALSE)</formula>
    </cfRule>
  </conditionalFormatting>
  <conditionalFormatting sqref="AU838 AU825 AU812">
    <cfRule type="expression" dxfId="4427" priority="13751">
      <formula>IF(RIGHT(TEXT(AU812,"0.#"),1)=".",FALSE,TRUE)</formula>
    </cfRule>
    <cfRule type="expression" dxfId="4426" priority="13752">
      <formula>IF(RIGHT(TEXT(AU812,"0.#"),1)=".",TRUE,FALSE)</formula>
    </cfRule>
  </conditionalFormatting>
  <conditionalFormatting sqref="AU830:AU837 AU828 AU817:AU824 AU815 AU804:AU811 AU802">
    <cfRule type="expression" dxfId="4425" priority="13749">
      <formula>IF(RIGHT(TEXT(AU802,"0.#"),1)=".",FALSE,TRUE)</formula>
    </cfRule>
    <cfRule type="expression" dxfId="4424" priority="13750">
      <formula>IF(RIGHT(TEXT(AU802,"0.#"),1)=".",TRUE,FALSE)</formula>
    </cfRule>
  </conditionalFormatting>
  <conditionalFormatting sqref="AM87">
    <cfRule type="expression" dxfId="4423" priority="13403">
      <formula>IF(RIGHT(TEXT(AM87,"0.#"),1)=".",FALSE,TRUE)</formula>
    </cfRule>
    <cfRule type="expression" dxfId="4422" priority="13404">
      <formula>IF(RIGHT(TEXT(AM87,"0.#"),1)=".",TRUE,FALSE)</formula>
    </cfRule>
  </conditionalFormatting>
  <conditionalFormatting sqref="AE55">
    <cfRule type="expression" dxfId="4421" priority="13471">
      <formula>IF(RIGHT(TEXT(AE55,"0.#"),1)=".",FALSE,TRUE)</formula>
    </cfRule>
    <cfRule type="expression" dxfId="4420" priority="13472">
      <formula>IF(RIGHT(TEXT(AE55,"0.#"),1)=".",TRUE,FALSE)</formula>
    </cfRule>
  </conditionalFormatting>
  <conditionalFormatting sqref="AI55">
    <cfRule type="expression" dxfId="4419" priority="13469">
      <formula>IF(RIGHT(TEXT(AI55,"0.#"),1)=".",FALSE,TRUE)</formula>
    </cfRule>
    <cfRule type="expression" dxfId="4418" priority="13470">
      <formula>IF(RIGHT(TEXT(AI55,"0.#"),1)=".",TRUE,FALSE)</formula>
    </cfRule>
  </conditionalFormatting>
  <conditionalFormatting sqref="AM34">
    <cfRule type="expression" dxfId="4417" priority="13549">
      <formula>IF(RIGHT(TEXT(AM34,"0.#"),1)=".",FALSE,TRUE)</formula>
    </cfRule>
    <cfRule type="expression" dxfId="4416" priority="13550">
      <formula>IF(RIGHT(TEXT(AM34,"0.#"),1)=".",TRUE,FALSE)</formula>
    </cfRule>
  </conditionalFormatting>
  <conditionalFormatting sqref="AE33">
    <cfRule type="expression" dxfId="4415" priority="13563">
      <formula>IF(RIGHT(TEXT(AE33,"0.#"),1)=".",FALSE,TRUE)</formula>
    </cfRule>
    <cfRule type="expression" dxfId="4414" priority="13564">
      <formula>IF(RIGHT(TEXT(AE33,"0.#"),1)=".",TRUE,FALSE)</formula>
    </cfRule>
  </conditionalFormatting>
  <conditionalFormatting sqref="AE34">
    <cfRule type="expression" dxfId="4413" priority="13561">
      <formula>IF(RIGHT(TEXT(AE34,"0.#"),1)=".",FALSE,TRUE)</formula>
    </cfRule>
    <cfRule type="expression" dxfId="4412" priority="13562">
      <formula>IF(RIGHT(TEXT(AE34,"0.#"),1)=".",TRUE,FALSE)</formula>
    </cfRule>
  </conditionalFormatting>
  <conditionalFormatting sqref="AI34">
    <cfRule type="expression" dxfId="4411" priority="13559">
      <formula>IF(RIGHT(TEXT(AI34,"0.#"),1)=".",FALSE,TRUE)</formula>
    </cfRule>
    <cfRule type="expression" dxfId="4410" priority="13560">
      <formula>IF(RIGHT(TEXT(AI34,"0.#"),1)=".",TRUE,FALSE)</formula>
    </cfRule>
  </conditionalFormatting>
  <conditionalFormatting sqref="AI33">
    <cfRule type="expression" dxfId="4409" priority="13557">
      <formula>IF(RIGHT(TEXT(AI33,"0.#"),1)=".",FALSE,TRUE)</formula>
    </cfRule>
    <cfRule type="expression" dxfId="4408" priority="13558">
      <formula>IF(RIGHT(TEXT(AI33,"0.#"),1)=".",TRUE,FALSE)</formula>
    </cfRule>
  </conditionalFormatting>
  <conditionalFormatting sqref="AI32">
    <cfRule type="expression" dxfId="4407" priority="13555">
      <formula>IF(RIGHT(TEXT(AI32,"0.#"),1)=".",FALSE,TRUE)</formula>
    </cfRule>
    <cfRule type="expression" dxfId="4406" priority="13556">
      <formula>IF(RIGHT(TEXT(AI32,"0.#"),1)=".",TRUE,FALSE)</formula>
    </cfRule>
  </conditionalFormatting>
  <conditionalFormatting sqref="AM32">
    <cfRule type="expression" dxfId="4405" priority="13553">
      <formula>IF(RIGHT(TEXT(AM32,"0.#"),1)=".",FALSE,TRUE)</formula>
    </cfRule>
    <cfRule type="expression" dxfId="4404" priority="13554">
      <formula>IF(RIGHT(TEXT(AM32,"0.#"),1)=".",TRUE,FALSE)</formula>
    </cfRule>
  </conditionalFormatting>
  <conditionalFormatting sqref="AQ32:AQ34">
    <cfRule type="expression" dxfId="4403" priority="13543">
      <formula>IF(RIGHT(TEXT(AQ32,"0.#"),1)=".",FALSE,TRUE)</formula>
    </cfRule>
    <cfRule type="expression" dxfId="4402" priority="13544">
      <formula>IF(RIGHT(TEXT(AQ32,"0.#"),1)=".",TRUE,FALSE)</formula>
    </cfRule>
  </conditionalFormatting>
  <conditionalFormatting sqref="AU32:AU34">
    <cfRule type="expression" dxfId="4401" priority="13541">
      <formula>IF(RIGHT(TEXT(AU32,"0.#"),1)=".",FALSE,TRUE)</formula>
    </cfRule>
    <cfRule type="expression" dxfId="4400" priority="13542">
      <formula>IF(RIGHT(TEXT(AU32,"0.#"),1)=".",TRUE,FALSE)</formula>
    </cfRule>
  </conditionalFormatting>
  <conditionalFormatting sqref="AE53">
    <cfRule type="expression" dxfId="4399" priority="13475">
      <formula>IF(RIGHT(TEXT(AE53,"0.#"),1)=".",FALSE,TRUE)</formula>
    </cfRule>
    <cfRule type="expression" dxfId="4398" priority="13476">
      <formula>IF(RIGHT(TEXT(AE53,"0.#"),1)=".",TRUE,FALSE)</formula>
    </cfRule>
  </conditionalFormatting>
  <conditionalFormatting sqref="AE54">
    <cfRule type="expression" dxfId="4397" priority="13473">
      <formula>IF(RIGHT(TEXT(AE54,"0.#"),1)=".",FALSE,TRUE)</formula>
    </cfRule>
    <cfRule type="expression" dxfId="4396" priority="13474">
      <formula>IF(RIGHT(TEXT(AE54,"0.#"),1)=".",TRUE,FALSE)</formula>
    </cfRule>
  </conditionalFormatting>
  <conditionalFormatting sqref="AI54">
    <cfRule type="expression" dxfId="4395" priority="13467">
      <formula>IF(RIGHT(TEXT(AI54,"0.#"),1)=".",FALSE,TRUE)</formula>
    </cfRule>
    <cfRule type="expression" dxfId="4394" priority="13468">
      <formula>IF(RIGHT(TEXT(AI54,"0.#"),1)=".",TRUE,FALSE)</formula>
    </cfRule>
  </conditionalFormatting>
  <conditionalFormatting sqref="AI53">
    <cfRule type="expression" dxfId="4393" priority="13465">
      <formula>IF(RIGHT(TEXT(AI53,"0.#"),1)=".",FALSE,TRUE)</formula>
    </cfRule>
    <cfRule type="expression" dxfId="4392" priority="13466">
      <formula>IF(RIGHT(TEXT(AI53,"0.#"),1)=".",TRUE,FALSE)</formula>
    </cfRule>
  </conditionalFormatting>
  <conditionalFormatting sqref="AE60">
    <cfRule type="expression" dxfId="4391" priority="13445">
      <formula>IF(RIGHT(TEXT(AE60,"0.#"),1)=".",FALSE,TRUE)</formula>
    </cfRule>
    <cfRule type="expression" dxfId="4390" priority="13446">
      <formula>IF(RIGHT(TEXT(AE60,"0.#"),1)=".",TRUE,FALSE)</formula>
    </cfRule>
  </conditionalFormatting>
  <conditionalFormatting sqref="AE61">
    <cfRule type="expression" dxfId="4389" priority="13443">
      <formula>IF(RIGHT(TEXT(AE61,"0.#"),1)=".",FALSE,TRUE)</formula>
    </cfRule>
    <cfRule type="expression" dxfId="4388" priority="13444">
      <formula>IF(RIGHT(TEXT(AE61,"0.#"),1)=".",TRUE,FALSE)</formula>
    </cfRule>
  </conditionalFormatting>
  <conditionalFormatting sqref="AE62">
    <cfRule type="expression" dxfId="4387" priority="13441">
      <formula>IF(RIGHT(TEXT(AE62,"0.#"),1)=".",FALSE,TRUE)</formula>
    </cfRule>
    <cfRule type="expression" dxfId="4386" priority="13442">
      <formula>IF(RIGHT(TEXT(AE62,"0.#"),1)=".",TRUE,FALSE)</formula>
    </cfRule>
  </conditionalFormatting>
  <conditionalFormatting sqref="AI62">
    <cfRule type="expression" dxfId="4385" priority="13439">
      <formula>IF(RIGHT(TEXT(AI62,"0.#"),1)=".",FALSE,TRUE)</formula>
    </cfRule>
    <cfRule type="expression" dxfId="4384" priority="13440">
      <formula>IF(RIGHT(TEXT(AI62,"0.#"),1)=".",TRUE,FALSE)</formula>
    </cfRule>
  </conditionalFormatting>
  <conditionalFormatting sqref="AI61">
    <cfRule type="expression" dxfId="4383" priority="13437">
      <formula>IF(RIGHT(TEXT(AI61,"0.#"),1)=".",FALSE,TRUE)</formula>
    </cfRule>
    <cfRule type="expression" dxfId="4382" priority="13438">
      <formula>IF(RIGHT(TEXT(AI61,"0.#"),1)=".",TRUE,FALSE)</formula>
    </cfRule>
  </conditionalFormatting>
  <conditionalFormatting sqref="AI60">
    <cfRule type="expression" dxfId="4381" priority="13435">
      <formula>IF(RIGHT(TEXT(AI60,"0.#"),1)=".",FALSE,TRUE)</formula>
    </cfRule>
    <cfRule type="expression" dxfId="4380" priority="13436">
      <formula>IF(RIGHT(TEXT(AI60,"0.#"),1)=".",TRUE,FALSE)</formula>
    </cfRule>
  </conditionalFormatting>
  <conditionalFormatting sqref="AM60">
    <cfRule type="expression" dxfId="4379" priority="13433">
      <formula>IF(RIGHT(TEXT(AM60,"0.#"),1)=".",FALSE,TRUE)</formula>
    </cfRule>
    <cfRule type="expression" dxfId="4378" priority="13434">
      <formula>IF(RIGHT(TEXT(AM60,"0.#"),1)=".",TRUE,FALSE)</formula>
    </cfRule>
  </conditionalFormatting>
  <conditionalFormatting sqref="AM61">
    <cfRule type="expression" dxfId="4377" priority="13431">
      <formula>IF(RIGHT(TEXT(AM61,"0.#"),1)=".",FALSE,TRUE)</formula>
    </cfRule>
    <cfRule type="expression" dxfId="4376" priority="13432">
      <formula>IF(RIGHT(TEXT(AM61,"0.#"),1)=".",TRUE,FALSE)</formula>
    </cfRule>
  </conditionalFormatting>
  <conditionalFormatting sqref="AM62">
    <cfRule type="expression" dxfId="4375" priority="13429">
      <formula>IF(RIGHT(TEXT(AM62,"0.#"),1)=".",FALSE,TRUE)</formula>
    </cfRule>
    <cfRule type="expression" dxfId="4374" priority="13430">
      <formula>IF(RIGHT(TEXT(AM62,"0.#"),1)=".",TRUE,FALSE)</formula>
    </cfRule>
  </conditionalFormatting>
  <conditionalFormatting sqref="AE87">
    <cfRule type="expression" dxfId="4373" priority="13415">
      <formula>IF(RIGHT(TEXT(AE87,"0.#"),1)=".",FALSE,TRUE)</formula>
    </cfRule>
    <cfRule type="expression" dxfId="4372" priority="13416">
      <formula>IF(RIGHT(TEXT(AE87,"0.#"),1)=".",TRUE,FALSE)</formula>
    </cfRule>
  </conditionalFormatting>
  <conditionalFormatting sqref="AE88">
    <cfRule type="expression" dxfId="4371" priority="13413">
      <formula>IF(RIGHT(TEXT(AE88,"0.#"),1)=".",FALSE,TRUE)</formula>
    </cfRule>
    <cfRule type="expression" dxfId="4370" priority="13414">
      <formula>IF(RIGHT(TEXT(AE88,"0.#"),1)=".",TRUE,FALSE)</formula>
    </cfRule>
  </conditionalFormatting>
  <conditionalFormatting sqref="AE89">
    <cfRule type="expression" dxfId="4369" priority="13411">
      <formula>IF(RIGHT(TEXT(AE89,"0.#"),1)=".",FALSE,TRUE)</formula>
    </cfRule>
    <cfRule type="expression" dxfId="4368" priority="13412">
      <formula>IF(RIGHT(TEXT(AE89,"0.#"),1)=".",TRUE,FALSE)</formula>
    </cfRule>
  </conditionalFormatting>
  <conditionalFormatting sqref="AI89">
    <cfRule type="expression" dxfId="4367" priority="13409">
      <formula>IF(RIGHT(TEXT(AI89,"0.#"),1)=".",FALSE,TRUE)</formula>
    </cfRule>
    <cfRule type="expression" dxfId="4366" priority="13410">
      <formula>IF(RIGHT(TEXT(AI89,"0.#"),1)=".",TRUE,FALSE)</formula>
    </cfRule>
  </conditionalFormatting>
  <conditionalFormatting sqref="AI88">
    <cfRule type="expression" dxfId="4365" priority="13407">
      <formula>IF(RIGHT(TEXT(AI88,"0.#"),1)=".",FALSE,TRUE)</formula>
    </cfRule>
    <cfRule type="expression" dxfId="4364" priority="13408">
      <formula>IF(RIGHT(TEXT(AI88,"0.#"),1)=".",TRUE,FALSE)</formula>
    </cfRule>
  </conditionalFormatting>
  <conditionalFormatting sqref="AI87">
    <cfRule type="expression" dxfId="4363" priority="13405">
      <formula>IF(RIGHT(TEXT(AI87,"0.#"),1)=".",FALSE,TRUE)</formula>
    </cfRule>
    <cfRule type="expression" dxfId="4362" priority="13406">
      <formula>IF(RIGHT(TEXT(AI87,"0.#"),1)=".",TRUE,FALSE)</formula>
    </cfRule>
  </conditionalFormatting>
  <conditionalFormatting sqref="AM88">
    <cfRule type="expression" dxfId="4361" priority="13401">
      <formula>IF(RIGHT(TEXT(AM88,"0.#"),1)=".",FALSE,TRUE)</formula>
    </cfRule>
    <cfRule type="expression" dxfId="4360" priority="13402">
      <formula>IF(RIGHT(TEXT(AM88,"0.#"),1)=".",TRUE,FALSE)</formula>
    </cfRule>
  </conditionalFormatting>
  <conditionalFormatting sqref="AM89">
    <cfRule type="expression" dxfId="4359" priority="13399">
      <formula>IF(RIGHT(TEXT(AM89,"0.#"),1)=".",FALSE,TRUE)</formula>
    </cfRule>
    <cfRule type="expression" dxfId="4358" priority="13400">
      <formula>IF(RIGHT(TEXT(AM89,"0.#"),1)=".",TRUE,FALSE)</formula>
    </cfRule>
  </conditionalFormatting>
  <conditionalFormatting sqref="AE92">
    <cfRule type="expression" dxfId="4357" priority="13385">
      <formula>IF(RIGHT(TEXT(AE92,"0.#"),1)=".",FALSE,TRUE)</formula>
    </cfRule>
    <cfRule type="expression" dxfId="4356" priority="13386">
      <formula>IF(RIGHT(TEXT(AE92,"0.#"),1)=".",TRUE,FALSE)</formula>
    </cfRule>
  </conditionalFormatting>
  <conditionalFormatting sqref="AE93">
    <cfRule type="expression" dxfId="4355" priority="13383">
      <formula>IF(RIGHT(TEXT(AE93,"0.#"),1)=".",FALSE,TRUE)</formula>
    </cfRule>
    <cfRule type="expression" dxfId="4354" priority="13384">
      <formula>IF(RIGHT(TEXT(AE93,"0.#"),1)=".",TRUE,FALSE)</formula>
    </cfRule>
  </conditionalFormatting>
  <conditionalFormatting sqref="AE94">
    <cfRule type="expression" dxfId="4353" priority="13381">
      <formula>IF(RIGHT(TEXT(AE94,"0.#"),1)=".",FALSE,TRUE)</formula>
    </cfRule>
    <cfRule type="expression" dxfId="4352" priority="13382">
      <formula>IF(RIGHT(TEXT(AE94,"0.#"),1)=".",TRUE,FALSE)</formula>
    </cfRule>
  </conditionalFormatting>
  <conditionalFormatting sqref="AI94">
    <cfRule type="expression" dxfId="4351" priority="13379">
      <formula>IF(RIGHT(TEXT(AI94,"0.#"),1)=".",FALSE,TRUE)</formula>
    </cfRule>
    <cfRule type="expression" dxfId="4350" priority="13380">
      <formula>IF(RIGHT(TEXT(AI94,"0.#"),1)=".",TRUE,FALSE)</formula>
    </cfRule>
  </conditionalFormatting>
  <conditionalFormatting sqref="AI93">
    <cfRule type="expression" dxfId="4349" priority="13377">
      <formula>IF(RIGHT(TEXT(AI93,"0.#"),1)=".",FALSE,TRUE)</formula>
    </cfRule>
    <cfRule type="expression" dxfId="4348" priority="13378">
      <formula>IF(RIGHT(TEXT(AI93,"0.#"),1)=".",TRUE,FALSE)</formula>
    </cfRule>
  </conditionalFormatting>
  <conditionalFormatting sqref="AI92">
    <cfRule type="expression" dxfId="4347" priority="13375">
      <formula>IF(RIGHT(TEXT(AI92,"0.#"),1)=".",FALSE,TRUE)</formula>
    </cfRule>
    <cfRule type="expression" dxfId="4346" priority="13376">
      <formula>IF(RIGHT(TEXT(AI92,"0.#"),1)=".",TRUE,FALSE)</formula>
    </cfRule>
  </conditionalFormatting>
  <conditionalFormatting sqref="AM92">
    <cfRule type="expression" dxfId="4345" priority="13373">
      <formula>IF(RIGHT(TEXT(AM92,"0.#"),1)=".",FALSE,TRUE)</formula>
    </cfRule>
    <cfRule type="expression" dxfId="4344" priority="13374">
      <formula>IF(RIGHT(TEXT(AM92,"0.#"),1)=".",TRUE,FALSE)</formula>
    </cfRule>
  </conditionalFormatting>
  <conditionalFormatting sqref="AM93">
    <cfRule type="expression" dxfId="4343" priority="13371">
      <formula>IF(RIGHT(TEXT(AM93,"0.#"),1)=".",FALSE,TRUE)</formula>
    </cfRule>
    <cfRule type="expression" dxfId="4342" priority="13372">
      <formula>IF(RIGHT(TEXT(AM93,"0.#"),1)=".",TRUE,FALSE)</formula>
    </cfRule>
  </conditionalFormatting>
  <conditionalFormatting sqref="AM94">
    <cfRule type="expression" dxfId="4341" priority="13369">
      <formula>IF(RIGHT(TEXT(AM94,"0.#"),1)=".",FALSE,TRUE)</formula>
    </cfRule>
    <cfRule type="expression" dxfId="4340" priority="13370">
      <formula>IF(RIGHT(TEXT(AM94,"0.#"),1)=".",TRUE,FALSE)</formula>
    </cfRule>
  </conditionalFormatting>
  <conditionalFormatting sqref="AE97">
    <cfRule type="expression" dxfId="4339" priority="13355">
      <formula>IF(RIGHT(TEXT(AE97,"0.#"),1)=".",FALSE,TRUE)</formula>
    </cfRule>
    <cfRule type="expression" dxfId="4338" priority="13356">
      <formula>IF(RIGHT(TEXT(AE97,"0.#"),1)=".",TRUE,FALSE)</formula>
    </cfRule>
  </conditionalFormatting>
  <conditionalFormatting sqref="AE98">
    <cfRule type="expression" dxfId="4337" priority="13353">
      <formula>IF(RIGHT(TEXT(AE98,"0.#"),1)=".",FALSE,TRUE)</formula>
    </cfRule>
    <cfRule type="expression" dxfId="4336" priority="13354">
      <formula>IF(RIGHT(TEXT(AE98,"0.#"),1)=".",TRUE,FALSE)</formula>
    </cfRule>
  </conditionalFormatting>
  <conditionalFormatting sqref="AE99">
    <cfRule type="expression" dxfId="4335" priority="13351">
      <formula>IF(RIGHT(TEXT(AE99,"0.#"),1)=".",FALSE,TRUE)</formula>
    </cfRule>
    <cfRule type="expression" dxfId="4334" priority="13352">
      <formula>IF(RIGHT(TEXT(AE99,"0.#"),1)=".",TRUE,FALSE)</formula>
    </cfRule>
  </conditionalFormatting>
  <conditionalFormatting sqref="AI99">
    <cfRule type="expression" dxfId="4333" priority="13349">
      <formula>IF(RIGHT(TEXT(AI99,"0.#"),1)=".",FALSE,TRUE)</formula>
    </cfRule>
    <cfRule type="expression" dxfId="4332" priority="13350">
      <formula>IF(RIGHT(TEXT(AI99,"0.#"),1)=".",TRUE,FALSE)</formula>
    </cfRule>
  </conditionalFormatting>
  <conditionalFormatting sqref="AI98">
    <cfRule type="expression" dxfId="4331" priority="13347">
      <formula>IF(RIGHT(TEXT(AI98,"0.#"),1)=".",FALSE,TRUE)</formula>
    </cfRule>
    <cfRule type="expression" dxfId="4330" priority="13348">
      <formula>IF(RIGHT(TEXT(AI98,"0.#"),1)=".",TRUE,FALSE)</formula>
    </cfRule>
  </conditionalFormatting>
  <conditionalFormatting sqref="AI97">
    <cfRule type="expression" dxfId="4329" priority="13345">
      <formula>IF(RIGHT(TEXT(AI97,"0.#"),1)=".",FALSE,TRUE)</formula>
    </cfRule>
    <cfRule type="expression" dxfId="4328" priority="13346">
      <formula>IF(RIGHT(TEXT(AI97,"0.#"),1)=".",TRUE,FALSE)</formula>
    </cfRule>
  </conditionalFormatting>
  <conditionalFormatting sqref="AM97">
    <cfRule type="expression" dxfId="4327" priority="13343">
      <formula>IF(RIGHT(TEXT(AM97,"0.#"),1)=".",FALSE,TRUE)</formula>
    </cfRule>
    <cfRule type="expression" dxfId="4326" priority="13344">
      <formula>IF(RIGHT(TEXT(AM97,"0.#"),1)=".",TRUE,FALSE)</formula>
    </cfRule>
  </conditionalFormatting>
  <conditionalFormatting sqref="AM98">
    <cfRule type="expression" dxfId="4325" priority="13341">
      <formula>IF(RIGHT(TEXT(AM98,"0.#"),1)=".",FALSE,TRUE)</formula>
    </cfRule>
    <cfRule type="expression" dxfId="4324" priority="13342">
      <formula>IF(RIGHT(TEXT(AM98,"0.#"),1)=".",TRUE,FALSE)</formula>
    </cfRule>
  </conditionalFormatting>
  <conditionalFormatting sqref="AM99">
    <cfRule type="expression" dxfId="4323" priority="13339">
      <formula>IF(RIGHT(TEXT(AM99,"0.#"),1)=".",FALSE,TRUE)</formula>
    </cfRule>
    <cfRule type="expression" dxfId="4322" priority="13340">
      <formula>IF(RIGHT(TEXT(AM99,"0.#"),1)=".",TRUE,FALSE)</formula>
    </cfRule>
  </conditionalFormatting>
  <conditionalFormatting sqref="AI101">
    <cfRule type="expression" dxfId="4321" priority="13325">
      <formula>IF(RIGHT(TEXT(AI101,"0.#"),1)=".",FALSE,TRUE)</formula>
    </cfRule>
    <cfRule type="expression" dxfId="4320" priority="13326">
      <formula>IF(RIGHT(TEXT(AI101,"0.#"),1)=".",TRUE,FALSE)</formula>
    </cfRule>
  </conditionalFormatting>
  <conditionalFormatting sqref="AM101">
    <cfRule type="expression" dxfId="4319" priority="13323">
      <formula>IF(RIGHT(TEXT(AM101,"0.#"),1)=".",FALSE,TRUE)</formula>
    </cfRule>
    <cfRule type="expression" dxfId="4318" priority="13324">
      <formula>IF(RIGHT(TEXT(AM101,"0.#"),1)=".",TRUE,FALSE)</formula>
    </cfRule>
  </conditionalFormatting>
  <conditionalFormatting sqref="AE102">
    <cfRule type="expression" dxfId="4317" priority="13321">
      <formula>IF(RIGHT(TEXT(AE102,"0.#"),1)=".",FALSE,TRUE)</formula>
    </cfRule>
    <cfRule type="expression" dxfId="4316" priority="13322">
      <formula>IF(RIGHT(TEXT(AE102,"0.#"),1)=".",TRUE,FALSE)</formula>
    </cfRule>
  </conditionalFormatting>
  <conditionalFormatting sqref="AI102">
    <cfRule type="expression" dxfId="4315" priority="13319">
      <formula>IF(RIGHT(TEXT(AI102,"0.#"),1)=".",FALSE,TRUE)</formula>
    </cfRule>
    <cfRule type="expression" dxfId="4314" priority="13320">
      <formula>IF(RIGHT(TEXT(AI102,"0.#"),1)=".",TRUE,FALSE)</formula>
    </cfRule>
  </conditionalFormatting>
  <conditionalFormatting sqref="AM102">
    <cfRule type="expression" dxfId="4313" priority="13317">
      <formula>IF(RIGHT(TEXT(AM102,"0.#"),1)=".",FALSE,TRUE)</formula>
    </cfRule>
    <cfRule type="expression" dxfId="4312" priority="13318">
      <formula>IF(RIGHT(TEXT(AM102,"0.#"),1)=".",TRUE,FALSE)</formula>
    </cfRule>
  </conditionalFormatting>
  <conditionalFormatting sqref="AQ102">
    <cfRule type="expression" dxfId="4311" priority="13315">
      <formula>IF(RIGHT(TEXT(AQ102,"0.#"),1)=".",FALSE,TRUE)</formula>
    </cfRule>
    <cfRule type="expression" dxfId="4310" priority="13316">
      <formula>IF(RIGHT(TEXT(AQ102,"0.#"),1)=".",TRUE,FALSE)</formula>
    </cfRule>
  </conditionalFormatting>
  <conditionalFormatting sqref="AE104">
    <cfRule type="expression" dxfId="4309" priority="13313">
      <formula>IF(RIGHT(TEXT(AE104,"0.#"),1)=".",FALSE,TRUE)</formula>
    </cfRule>
    <cfRule type="expression" dxfId="4308" priority="13314">
      <formula>IF(RIGHT(TEXT(AE104,"0.#"),1)=".",TRUE,FALSE)</formula>
    </cfRule>
  </conditionalFormatting>
  <conditionalFormatting sqref="AI104">
    <cfRule type="expression" dxfId="4307" priority="13311">
      <formula>IF(RIGHT(TEXT(AI104,"0.#"),1)=".",FALSE,TRUE)</formula>
    </cfRule>
    <cfRule type="expression" dxfId="4306" priority="13312">
      <formula>IF(RIGHT(TEXT(AI104,"0.#"),1)=".",TRUE,FALSE)</formula>
    </cfRule>
  </conditionalFormatting>
  <conditionalFormatting sqref="AM104">
    <cfRule type="expression" dxfId="4305" priority="13309">
      <formula>IF(RIGHT(TEXT(AM104,"0.#"),1)=".",FALSE,TRUE)</formula>
    </cfRule>
    <cfRule type="expression" dxfId="4304" priority="13310">
      <formula>IF(RIGHT(TEXT(AM104,"0.#"),1)=".",TRUE,FALSE)</formula>
    </cfRule>
  </conditionalFormatting>
  <conditionalFormatting sqref="AE105">
    <cfRule type="expression" dxfId="4303" priority="13307">
      <formula>IF(RIGHT(TEXT(AE105,"0.#"),1)=".",FALSE,TRUE)</formula>
    </cfRule>
    <cfRule type="expression" dxfId="4302" priority="13308">
      <formula>IF(RIGHT(TEXT(AE105,"0.#"),1)=".",TRUE,FALSE)</formula>
    </cfRule>
  </conditionalFormatting>
  <conditionalFormatting sqref="AI105">
    <cfRule type="expression" dxfId="4301" priority="13305">
      <formula>IF(RIGHT(TEXT(AI105,"0.#"),1)=".",FALSE,TRUE)</formula>
    </cfRule>
    <cfRule type="expression" dxfId="4300" priority="13306">
      <formula>IF(RIGHT(TEXT(AI105,"0.#"),1)=".",TRUE,FALSE)</formula>
    </cfRule>
  </conditionalFormatting>
  <conditionalFormatting sqref="AM105">
    <cfRule type="expression" dxfId="4299" priority="13303">
      <formula>IF(RIGHT(TEXT(AM105,"0.#"),1)=".",FALSE,TRUE)</formula>
    </cfRule>
    <cfRule type="expression" dxfId="4298" priority="13304">
      <formula>IF(RIGHT(TEXT(AM105,"0.#"),1)=".",TRUE,FALSE)</formula>
    </cfRule>
  </conditionalFormatting>
  <conditionalFormatting sqref="AE107">
    <cfRule type="expression" dxfId="4297" priority="13299">
      <formula>IF(RIGHT(TEXT(AE107,"0.#"),1)=".",FALSE,TRUE)</formula>
    </cfRule>
    <cfRule type="expression" dxfId="4296" priority="13300">
      <formula>IF(RIGHT(TEXT(AE107,"0.#"),1)=".",TRUE,FALSE)</formula>
    </cfRule>
  </conditionalFormatting>
  <conditionalFormatting sqref="AI107">
    <cfRule type="expression" dxfId="4295" priority="13297">
      <formula>IF(RIGHT(TEXT(AI107,"0.#"),1)=".",FALSE,TRUE)</formula>
    </cfRule>
    <cfRule type="expression" dxfId="4294" priority="13298">
      <formula>IF(RIGHT(TEXT(AI107,"0.#"),1)=".",TRUE,FALSE)</formula>
    </cfRule>
  </conditionalFormatting>
  <conditionalFormatting sqref="AM107">
    <cfRule type="expression" dxfId="4293" priority="13295">
      <formula>IF(RIGHT(TEXT(AM107,"0.#"),1)=".",FALSE,TRUE)</formula>
    </cfRule>
    <cfRule type="expression" dxfId="4292" priority="13296">
      <formula>IF(RIGHT(TEXT(AM107,"0.#"),1)=".",TRUE,FALSE)</formula>
    </cfRule>
  </conditionalFormatting>
  <conditionalFormatting sqref="AE108">
    <cfRule type="expression" dxfId="4291" priority="13293">
      <formula>IF(RIGHT(TEXT(AE108,"0.#"),1)=".",FALSE,TRUE)</formula>
    </cfRule>
    <cfRule type="expression" dxfId="4290" priority="13294">
      <formula>IF(RIGHT(TEXT(AE108,"0.#"),1)=".",TRUE,FALSE)</formula>
    </cfRule>
  </conditionalFormatting>
  <conditionalFormatting sqref="AI108">
    <cfRule type="expression" dxfId="4289" priority="13291">
      <formula>IF(RIGHT(TEXT(AI108,"0.#"),1)=".",FALSE,TRUE)</formula>
    </cfRule>
    <cfRule type="expression" dxfId="4288" priority="13292">
      <formula>IF(RIGHT(TEXT(AI108,"0.#"),1)=".",TRUE,FALSE)</formula>
    </cfRule>
  </conditionalFormatting>
  <conditionalFormatting sqref="AE110">
    <cfRule type="expression" dxfId="4287" priority="13285">
      <formula>IF(RIGHT(TEXT(AE110,"0.#"),1)=".",FALSE,TRUE)</formula>
    </cfRule>
    <cfRule type="expression" dxfId="4286" priority="13286">
      <formula>IF(RIGHT(TEXT(AE110,"0.#"),1)=".",TRUE,FALSE)</formula>
    </cfRule>
  </conditionalFormatting>
  <conditionalFormatting sqref="AI110">
    <cfRule type="expression" dxfId="4285" priority="13283">
      <formula>IF(RIGHT(TEXT(AI110,"0.#"),1)=".",FALSE,TRUE)</formula>
    </cfRule>
    <cfRule type="expression" dxfId="4284" priority="13284">
      <formula>IF(RIGHT(TEXT(AI110,"0.#"),1)=".",TRUE,FALSE)</formula>
    </cfRule>
  </conditionalFormatting>
  <conditionalFormatting sqref="AM110">
    <cfRule type="expression" dxfId="4283" priority="13281">
      <formula>IF(RIGHT(TEXT(AM110,"0.#"),1)=".",FALSE,TRUE)</formula>
    </cfRule>
    <cfRule type="expression" dxfId="4282" priority="13282">
      <formula>IF(RIGHT(TEXT(AM110,"0.#"),1)=".",TRUE,FALSE)</formula>
    </cfRule>
  </conditionalFormatting>
  <conditionalFormatting sqref="AE111">
    <cfRule type="expression" dxfId="4281" priority="13279">
      <formula>IF(RIGHT(TEXT(AE111,"0.#"),1)=".",FALSE,TRUE)</formula>
    </cfRule>
    <cfRule type="expression" dxfId="4280" priority="13280">
      <formula>IF(RIGHT(TEXT(AE111,"0.#"),1)=".",TRUE,FALSE)</formula>
    </cfRule>
  </conditionalFormatting>
  <conditionalFormatting sqref="AI111">
    <cfRule type="expression" dxfId="4279" priority="13277">
      <formula>IF(RIGHT(TEXT(AI111,"0.#"),1)=".",FALSE,TRUE)</formula>
    </cfRule>
    <cfRule type="expression" dxfId="4278" priority="13278">
      <formula>IF(RIGHT(TEXT(AI111,"0.#"),1)=".",TRUE,FALSE)</formula>
    </cfRule>
  </conditionalFormatting>
  <conditionalFormatting sqref="AE113">
    <cfRule type="expression" dxfId="4277" priority="13271">
      <formula>IF(RIGHT(TEXT(AE113,"0.#"),1)=".",FALSE,TRUE)</formula>
    </cfRule>
    <cfRule type="expression" dxfId="4276" priority="13272">
      <formula>IF(RIGHT(TEXT(AE113,"0.#"),1)=".",TRUE,FALSE)</formula>
    </cfRule>
  </conditionalFormatting>
  <conditionalFormatting sqref="AI113">
    <cfRule type="expression" dxfId="4275" priority="13269">
      <formula>IF(RIGHT(TEXT(AI113,"0.#"),1)=".",FALSE,TRUE)</formula>
    </cfRule>
    <cfRule type="expression" dxfId="4274" priority="13270">
      <formula>IF(RIGHT(TEXT(AI113,"0.#"),1)=".",TRUE,FALSE)</formula>
    </cfRule>
  </conditionalFormatting>
  <conditionalFormatting sqref="AM113">
    <cfRule type="expression" dxfId="4273" priority="13267">
      <formula>IF(RIGHT(TEXT(AM113,"0.#"),1)=".",FALSE,TRUE)</formula>
    </cfRule>
    <cfRule type="expression" dxfId="4272" priority="13268">
      <formula>IF(RIGHT(TEXT(AM113,"0.#"),1)=".",TRUE,FALSE)</formula>
    </cfRule>
  </conditionalFormatting>
  <conditionalFormatting sqref="AE114">
    <cfRule type="expression" dxfId="4271" priority="13265">
      <formula>IF(RIGHT(TEXT(AE114,"0.#"),1)=".",FALSE,TRUE)</formula>
    </cfRule>
    <cfRule type="expression" dxfId="4270" priority="13266">
      <formula>IF(RIGHT(TEXT(AE114,"0.#"),1)=".",TRUE,FALSE)</formula>
    </cfRule>
  </conditionalFormatting>
  <conditionalFormatting sqref="AI114">
    <cfRule type="expression" dxfId="4269" priority="13263">
      <formula>IF(RIGHT(TEXT(AI114,"0.#"),1)=".",FALSE,TRUE)</formula>
    </cfRule>
    <cfRule type="expression" dxfId="4268" priority="13264">
      <formula>IF(RIGHT(TEXT(AI114,"0.#"),1)=".",TRUE,FALSE)</formula>
    </cfRule>
  </conditionalFormatting>
  <conditionalFormatting sqref="AM114">
    <cfRule type="expression" dxfId="4267" priority="13261">
      <formula>IF(RIGHT(TEXT(AM114,"0.#"),1)=".",FALSE,TRUE)</formula>
    </cfRule>
    <cfRule type="expression" dxfId="4266" priority="13262">
      <formula>IF(RIGHT(TEXT(AM114,"0.#"),1)=".",TRUE,FALSE)</formula>
    </cfRule>
  </conditionalFormatting>
  <conditionalFormatting sqref="AE116 AQ116">
    <cfRule type="expression" dxfId="4265" priority="13257">
      <formula>IF(RIGHT(TEXT(AE116,"0.#"),1)=".",FALSE,TRUE)</formula>
    </cfRule>
    <cfRule type="expression" dxfId="4264" priority="13258">
      <formula>IF(RIGHT(TEXT(AE116,"0.#"),1)=".",TRUE,FALSE)</formula>
    </cfRule>
  </conditionalFormatting>
  <conditionalFormatting sqref="AI116">
    <cfRule type="expression" dxfId="4263" priority="13255">
      <formula>IF(RIGHT(TEXT(AI116,"0.#"),1)=".",FALSE,TRUE)</formula>
    </cfRule>
    <cfRule type="expression" dxfId="4262" priority="13256">
      <formula>IF(RIGHT(TEXT(AI116,"0.#"),1)=".",TRUE,FALSE)</formula>
    </cfRule>
  </conditionalFormatting>
  <conditionalFormatting sqref="AE117 AM117">
    <cfRule type="expression" dxfId="4261" priority="13251">
      <formula>IF(RIGHT(TEXT(AE117,"0.#"),1)=".",FALSE,TRUE)</formula>
    </cfRule>
    <cfRule type="expression" dxfId="4260" priority="13252">
      <formula>IF(RIGHT(TEXT(AE117,"0.#"),1)=".",TRUE,FALSE)</formula>
    </cfRule>
  </conditionalFormatting>
  <conditionalFormatting sqref="AI117">
    <cfRule type="expression" dxfId="4259" priority="13249">
      <formula>IF(RIGHT(TEXT(AI117,"0.#"),1)=".",FALSE,TRUE)</formula>
    </cfRule>
    <cfRule type="expression" dxfId="4258" priority="13250">
      <formula>IF(RIGHT(TEXT(AI117,"0.#"),1)=".",TRUE,FALSE)</formula>
    </cfRule>
  </conditionalFormatting>
  <conditionalFormatting sqref="AQ117">
    <cfRule type="expression" dxfId="4257" priority="13245">
      <formula>IF(RIGHT(TEXT(AQ117,"0.#"),1)=".",FALSE,TRUE)</formula>
    </cfRule>
    <cfRule type="expression" dxfId="4256" priority="13246">
      <formula>IF(RIGHT(TEXT(AQ117,"0.#"),1)=".",TRUE,FALSE)</formula>
    </cfRule>
  </conditionalFormatting>
  <conditionalFormatting sqref="AE119 AQ119">
    <cfRule type="expression" dxfId="4255" priority="13243">
      <formula>IF(RIGHT(TEXT(AE119,"0.#"),1)=".",FALSE,TRUE)</formula>
    </cfRule>
    <cfRule type="expression" dxfId="4254" priority="13244">
      <formula>IF(RIGHT(TEXT(AE119,"0.#"),1)=".",TRUE,FALSE)</formula>
    </cfRule>
  </conditionalFormatting>
  <conditionalFormatting sqref="AI119">
    <cfRule type="expression" dxfId="4253" priority="13241">
      <formula>IF(RIGHT(TEXT(AI119,"0.#"),1)=".",FALSE,TRUE)</formula>
    </cfRule>
    <cfRule type="expression" dxfId="4252" priority="13242">
      <formula>IF(RIGHT(TEXT(AI119,"0.#"),1)=".",TRUE,FALSE)</formula>
    </cfRule>
  </conditionalFormatting>
  <conditionalFormatting sqref="AM119">
    <cfRule type="expression" dxfId="4251" priority="13239">
      <formula>IF(RIGHT(TEXT(AM119,"0.#"),1)=".",FALSE,TRUE)</formula>
    </cfRule>
    <cfRule type="expression" dxfId="4250" priority="13240">
      <formula>IF(RIGHT(TEXT(AM119,"0.#"),1)=".",TRUE,FALSE)</formula>
    </cfRule>
  </conditionalFormatting>
  <conditionalFormatting sqref="AQ120">
    <cfRule type="expression" dxfId="4249" priority="13231">
      <formula>IF(RIGHT(TEXT(AQ120,"0.#"),1)=".",FALSE,TRUE)</formula>
    </cfRule>
    <cfRule type="expression" dxfId="4248" priority="13232">
      <formula>IF(RIGHT(TEXT(AQ120,"0.#"),1)=".",TRUE,FALSE)</formula>
    </cfRule>
  </conditionalFormatting>
  <conditionalFormatting sqref="AE122">
    <cfRule type="expression" dxfId="4247" priority="13229">
      <formula>IF(RIGHT(TEXT(AE122,"0.#"),1)=".",FALSE,TRUE)</formula>
    </cfRule>
    <cfRule type="expression" dxfId="4246" priority="13230">
      <formula>IF(RIGHT(TEXT(AE122,"0.#"),1)=".",TRUE,FALSE)</formula>
    </cfRule>
  </conditionalFormatting>
  <conditionalFormatting sqref="AI122">
    <cfRule type="expression" dxfId="4245" priority="13227">
      <formula>IF(RIGHT(TEXT(AI122,"0.#"),1)=".",FALSE,TRUE)</formula>
    </cfRule>
    <cfRule type="expression" dxfId="4244" priority="13228">
      <formula>IF(RIGHT(TEXT(AI122,"0.#"),1)=".",TRUE,FALSE)</formula>
    </cfRule>
  </conditionalFormatting>
  <conditionalFormatting sqref="AM122">
    <cfRule type="expression" dxfId="4243" priority="13225">
      <formula>IF(RIGHT(TEXT(AM122,"0.#"),1)=".",FALSE,TRUE)</formula>
    </cfRule>
    <cfRule type="expression" dxfId="4242" priority="13226">
      <formula>IF(RIGHT(TEXT(AM122,"0.#"),1)=".",TRUE,FALSE)</formula>
    </cfRule>
  </conditionalFormatting>
  <conditionalFormatting sqref="AE125">
    <cfRule type="expression" dxfId="4241" priority="13215">
      <formula>IF(RIGHT(TEXT(AE125,"0.#"),1)=".",FALSE,TRUE)</formula>
    </cfRule>
    <cfRule type="expression" dxfId="4240" priority="13216">
      <formula>IF(RIGHT(TEXT(AE125,"0.#"),1)=".",TRUE,FALSE)</formula>
    </cfRule>
  </conditionalFormatting>
  <conditionalFormatting sqref="AI125">
    <cfRule type="expression" dxfId="4239" priority="13213">
      <formula>IF(RIGHT(TEXT(AI125,"0.#"),1)=".",FALSE,TRUE)</formula>
    </cfRule>
    <cfRule type="expression" dxfId="4238" priority="13214">
      <formula>IF(RIGHT(TEXT(AI125,"0.#"),1)=".",TRUE,FALSE)</formula>
    </cfRule>
  </conditionalFormatting>
  <conditionalFormatting sqref="AM125">
    <cfRule type="expression" dxfId="4237" priority="13211">
      <formula>IF(RIGHT(TEXT(AM125,"0.#"),1)=".",FALSE,TRUE)</formula>
    </cfRule>
    <cfRule type="expression" dxfId="4236" priority="13212">
      <formula>IF(RIGHT(TEXT(AM125,"0.#"),1)=".",TRUE,FALSE)</formula>
    </cfRule>
  </conditionalFormatting>
  <conditionalFormatting sqref="AE128 AQ128">
    <cfRule type="expression" dxfId="4235" priority="13201">
      <formula>IF(RIGHT(TEXT(AE128,"0.#"),1)=".",FALSE,TRUE)</formula>
    </cfRule>
    <cfRule type="expression" dxfId="4234" priority="13202">
      <formula>IF(RIGHT(TEXT(AE128,"0.#"),1)=".",TRUE,FALSE)</formula>
    </cfRule>
  </conditionalFormatting>
  <conditionalFormatting sqref="AI128">
    <cfRule type="expression" dxfId="4233" priority="13199">
      <formula>IF(RIGHT(TEXT(AI128,"0.#"),1)=".",FALSE,TRUE)</formula>
    </cfRule>
    <cfRule type="expression" dxfId="4232" priority="13200">
      <formula>IF(RIGHT(TEXT(AI128,"0.#"),1)=".",TRUE,FALSE)</formula>
    </cfRule>
  </conditionalFormatting>
  <conditionalFormatting sqref="AM128">
    <cfRule type="expression" dxfId="4231" priority="13197">
      <formula>IF(RIGHT(TEXT(AM128,"0.#"),1)=".",FALSE,TRUE)</formula>
    </cfRule>
    <cfRule type="expression" dxfId="4230" priority="13198">
      <formula>IF(RIGHT(TEXT(AM128,"0.#"),1)=".",TRUE,FALSE)</formula>
    </cfRule>
  </conditionalFormatting>
  <conditionalFormatting sqref="AQ129">
    <cfRule type="expression" dxfId="4229" priority="13189">
      <formula>IF(RIGHT(TEXT(AQ129,"0.#"),1)=".",FALSE,TRUE)</formula>
    </cfRule>
    <cfRule type="expression" dxfId="4228" priority="13190">
      <formula>IF(RIGHT(TEXT(AQ129,"0.#"),1)=".",TRUE,FALSE)</formula>
    </cfRule>
  </conditionalFormatting>
  <conditionalFormatting sqref="AE75">
    <cfRule type="expression" dxfId="4227" priority="13187">
      <formula>IF(RIGHT(TEXT(AE75,"0.#"),1)=".",FALSE,TRUE)</formula>
    </cfRule>
    <cfRule type="expression" dxfId="4226" priority="13188">
      <formula>IF(RIGHT(TEXT(AE75,"0.#"),1)=".",TRUE,FALSE)</formula>
    </cfRule>
  </conditionalFormatting>
  <conditionalFormatting sqref="AE76">
    <cfRule type="expression" dxfId="4225" priority="13185">
      <formula>IF(RIGHT(TEXT(AE76,"0.#"),1)=".",FALSE,TRUE)</formula>
    </cfRule>
    <cfRule type="expression" dxfId="4224" priority="13186">
      <formula>IF(RIGHT(TEXT(AE76,"0.#"),1)=".",TRUE,FALSE)</formula>
    </cfRule>
  </conditionalFormatting>
  <conditionalFormatting sqref="AE77">
    <cfRule type="expression" dxfId="4223" priority="13183">
      <formula>IF(RIGHT(TEXT(AE77,"0.#"),1)=".",FALSE,TRUE)</formula>
    </cfRule>
    <cfRule type="expression" dxfId="4222" priority="13184">
      <formula>IF(RIGHT(TEXT(AE77,"0.#"),1)=".",TRUE,FALSE)</formula>
    </cfRule>
  </conditionalFormatting>
  <conditionalFormatting sqref="AI77">
    <cfRule type="expression" dxfId="4221" priority="13181">
      <formula>IF(RIGHT(TEXT(AI77,"0.#"),1)=".",FALSE,TRUE)</formula>
    </cfRule>
    <cfRule type="expression" dxfId="4220" priority="13182">
      <formula>IF(RIGHT(TEXT(AI77,"0.#"),1)=".",TRUE,FALSE)</formula>
    </cfRule>
  </conditionalFormatting>
  <conditionalFormatting sqref="AI76">
    <cfRule type="expression" dxfId="4219" priority="13179">
      <formula>IF(RIGHT(TEXT(AI76,"0.#"),1)=".",FALSE,TRUE)</formula>
    </cfRule>
    <cfRule type="expression" dxfId="4218" priority="13180">
      <formula>IF(RIGHT(TEXT(AI76,"0.#"),1)=".",TRUE,FALSE)</formula>
    </cfRule>
  </conditionalFormatting>
  <conditionalFormatting sqref="AI75">
    <cfRule type="expression" dxfId="4217" priority="13177">
      <formula>IF(RIGHT(TEXT(AI75,"0.#"),1)=".",FALSE,TRUE)</formula>
    </cfRule>
    <cfRule type="expression" dxfId="4216" priority="13178">
      <formula>IF(RIGHT(TEXT(AI75,"0.#"),1)=".",TRUE,FALSE)</formula>
    </cfRule>
  </conditionalFormatting>
  <conditionalFormatting sqref="AM75">
    <cfRule type="expression" dxfId="4215" priority="13175">
      <formula>IF(RIGHT(TEXT(AM75,"0.#"),1)=".",FALSE,TRUE)</formula>
    </cfRule>
    <cfRule type="expression" dxfId="4214" priority="13176">
      <formula>IF(RIGHT(TEXT(AM75,"0.#"),1)=".",TRUE,FALSE)</formula>
    </cfRule>
  </conditionalFormatting>
  <conditionalFormatting sqref="AM76">
    <cfRule type="expression" dxfId="4213" priority="13173">
      <formula>IF(RIGHT(TEXT(AM76,"0.#"),1)=".",FALSE,TRUE)</formula>
    </cfRule>
    <cfRule type="expression" dxfId="4212" priority="13174">
      <formula>IF(RIGHT(TEXT(AM76,"0.#"),1)=".",TRUE,FALSE)</formula>
    </cfRule>
  </conditionalFormatting>
  <conditionalFormatting sqref="AM77">
    <cfRule type="expression" dxfId="4211" priority="13171">
      <formula>IF(RIGHT(TEXT(AM77,"0.#"),1)=".",FALSE,TRUE)</formula>
    </cfRule>
    <cfRule type="expression" dxfId="4210" priority="13172">
      <formula>IF(RIGHT(TEXT(AM77,"0.#"),1)=".",TRUE,FALSE)</formula>
    </cfRule>
  </conditionalFormatting>
  <conditionalFormatting sqref="AE134:AE135 AI134:AI135 AM134:AM135 AQ134:AQ135 AU134:AU135">
    <cfRule type="expression" dxfId="4209" priority="13157">
      <formula>IF(RIGHT(TEXT(AE134,"0.#"),1)=".",FALSE,TRUE)</formula>
    </cfRule>
    <cfRule type="expression" dxfId="4208" priority="13158">
      <formula>IF(RIGHT(TEXT(AE134,"0.#"),1)=".",TRUE,FALSE)</formula>
    </cfRule>
  </conditionalFormatting>
  <conditionalFormatting sqref="AE433">
    <cfRule type="expression" dxfId="4207" priority="13127">
      <formula>IF(RIGHT(TEXT(AE433,"0.#"),1)=".",FALSE,TRUE)</formula>
    </cfRule>
    <cfRule type="expression" dxfId="4206" priority="13128">
      <formula>IF(RIGHT(TEXT(AE433,"0.#"),1)=".",TRUE,FALSE)</formula>
    </cfRule>
  </conditionalFormatting>
  <conditionalFormatting sqref="AM435">
    <cfRule type="expression" dxfId="4205" priority="13111">
      <formula>IF(RIGHT(TEXT(AM435,"0.#"),1)=".",FALSE,TRUE)</formula>
    </cfRule>
    <cfRule type="expression" dxfId="4204" priority="13112">
      <formula>IF(RIGHT(TEXT(AM435,"0.#"),1)=".",TRUE,FALSE)</formula>
    </cfRule>
  </conditionalFormatting>
  <conditionalFormatting sqref="AE434">
    <cfRule type="expression" dxfId="4203" priority="13125">
      <formula>IF(RIGHT(TEXT(AE434,"0.#"),1)=".",FALSE,TRUE)</formula>
    </cfRule>
    <cfRule type="expression" dxfId="4202" priority="13126">
      <formula>IF(RIGHT(TEXT(AE434,"0.#"),1)=".",TRUE,FALSE)</formula>
    </cfRule>
  </conditionalFormatting>
  <conditionalFormatting sqref="AE435">
    <cfRule type="expression" dxfId="4201" priority="13123">
      <formula>IF(RIGHT(TEXT(AE435,"0.#"),1)=".",FALSE,TRUE)</formula>
    </cfRule>
    <cfRule type="expression" dxfId="4200" priority="13124">
      <formula>IF(RIGHT(TEXT(AE435,"0.#"),1)=".",TRUE,FALSE)</formula>
    </cfRule>
  </conditionalFormatting>
  <conditionalFormatting sqref="AM433">
    <cfRule type="expression" dxfId="4199" priority="13115">
      <formula>IF(RIGHT(TEXT(AM433,"0.#"),1)=".",FALSE,TRUE)</formula>
    </cfRule>
    <cfRule type="expression" dxfId="4198" priority="13116">
      <formula>IF(RIGHT(TEXT(AM433,"0.#"),1)=".",TRUE,FALSE)</formula>
    </cfRule>
  </conditionalFormatting>
  <conditionalFormatting sqref="AM434">
    <cfRule type="expression" dxfId="4197" priority="13113">
      <formula>IF(RIGHT(TEXT(AM434,"0.#"),1)=".",FALSE,TRUE)</formula>
    </cfRule>
    <cfRule type="expression" dxfId="4196" priority="13114">
      <formula>IF(RIGHT(TEXT(AM434,"0.#"),1)=".",TRUE,FALSE)</formula>
    </cfRule>
  </conditionalFormatting>
  <conditionalFormatting sqref="AU433">
    <cfRule type="expression" dxfId="4195" priority="13103">
      <formula>IF(RIGHT(TEXT(AU433,"0.#"),1)=".",FALSE,TRUE)</formula>
    </cfRule>
    <cfRule type="expression" dxfId="4194" priority="13104">
      <formula>IF(RIGHT(TEXT(AU433,"0.#"),1)=".",TRUE,FALSE)</formula>
    </cfRule>
  </conditionalFormatting>
  <conditionalFormatting sqref="AU434">
    <cfRule type="expression" dxfId="4193" priority="13101">
      <formula>IF(RIGHT(TEXT(AU434,"0.#"),1)=".",FALSE,TRUE)</formula>
    </cfRule>
    <cfRule type="expression" dxfId="4192" priority="13102">
      <formula>IF(RIGHT(TEXT(AU434,"0.#"),1)=".",TRUE,FALSE)</formula>
    </cfRule>
  </conditionalFormatting>
  <conditionalFormatting sqref="AU435">
    <cfRule type="expression" dxfId="4191" priority="13099">
      <formula>IF(RIGHT(TEXT(AU435,"0.#"),1)=".",FALSE,TRUE)</formula>
    </cfRule>
    <cfRule type="expression" dxfId="4190" priority="13100">
      <formula>IF(RIGHT(TEXT(AU435,"0.#"),1)=".",TRUE,FALSE)</formula>
    </cfRule>
  </conditionalFormatting>
  <conditionalFormatting sqref="AI435">
    <cfRule type="expression" dxfId="4189" priority="13033">
      <formula>IF(RIGHT(TEXT(AI435,"0.#"),1)=".",FALSE,TRUE)</formula>
    </cfRule>
    <cfRule type="expression" dxfId="4188" priority="13034">
      <formula>IF(RIGHT(TEXT(AI435,"0.#"),1)=".",TRUE,FALSE)</formula>
    </cfRule>
  </conditionalFormatting>
  <conditionalFormatting sqref="AI433">
    <cfRule type="expression" dxfId="4187" priority="13037">
      <formula>IF(RIGHT(TEXT(AI433,"0.#"),1)=".",FALSE,TRUE)</formula>
    </cfRule>
    <cfRule type="expression" dxfId="4186" priority="13038">
      <formula>IF(RIGHT(TEXT(AI433,"0.#"),1)=".",TRUE,FALSE)</formula>
    </cfRule>
  </conditionalFormatting>
  <conditionalFormatting sqref="AI434">
    <cfRule type="expression" dxfId="4185" priority="13035">
      <formula>IF(RIGHT(TEXT(AI434,"0.#"),1)=".",FALSE,TRUE)</formula>
    </cfRule>
    <cfRule type="expression" dxfId="4184" priority="13036">
      <formula>IF(RIGHT(TEXT(AI434,"0.#"),1)=".",TRUE,FALSE)</formula>
    </cfRule>
  </conditionalFormatting>
  <conditionalFormatting sqref="AQ434">
    <cfRule type="expression" dxfId="4183" priority="13019">
      <formula>IF(RIGHT(TEXT(AQ434,"0.#"),1)=".",FALSE,TRUE)</formula>
    </cfRule>
    <cfRule type="expression" dxfId="4182" priority="13020">
      <formula>IF(RIGHT(TEXT(AQ434,"0.#"),1)=".",TRUE,FALSE)</formula>
    </cfRule>
  </conditionalFormatting>
  <conditionalFormatting sqref="AQ435">
    <cfRule type="expression" dxfId="4181" priority="13005">
      <formula>IF(RIGHT(TEXT(AQ435,"0.#"),1)=".",FALSE,TRUE)</formula>
    </cfRule>
    <cfRule type="expression" dxfId="4180" priority="13006">
      <formula>IF(RIGHT(TEXT(AQ435,"0.#"),1)=".",TRUE,FALSE)</formula>
    </cfRule>
  </conditionalFormatting>
  <conditionalFormatting sqref="AQ433">
    <cfRule type="expression" dxfId="4179" priority="13003">
      <formula>IF(RIGHT(TEXT(AQ433,"0.#"),1)=".",FALSE,TRUE)</formula>
    </cfRule>
    <cfRule type="expression" dxfId="4178" priority="13004">
      <formula>IF(RIGHT(TEXT(AQ433,"0.#"),1)=".",TRUE,FALSE)</formula>
    </cfRule>
  </conditionalFormatting>
  <conditionalFormatting sqref="AL847:AO874">
    <cfRule type="expression" dxfId="4177" priority="6727">
      <formula>IF(AND(AL847&gt;=0, RIGHT(TEXT(AL847,"0.#"),1)&lt;&gt;"."),TRUE,FALSE)</formula>
    </cfRule>
    <cfRule type="expression" dxfId="4176" priority="6728">
      <formula>IF(AND(AL847&gt;=0, RIGHT(TEXT(AL847,"0.#"),1)="."),TRUE,FALSE)</formula>
    </cfRule>
    <cfRule type="expression" dxfId="4175" priority="6729">
      <formula>IF(AND(AL847&lt;0, RIGHT(TEXT(AL847,"0.#"),1)&lt;&gt;"."),TRUE,FALSE)</formula>
    </cfRule>
    <cfRule type="expression" dxfId="4174" priority="6730">
      <formula>IF(AND(AL847&lt;0, RIGHT(TEXT(AL847,"0.#"),1)="."),TRUE,FALSE)</formula>
    </cfRule>
  </conditionalFormatting>
  <conditionalFormatting sqref="AQ53:AQ55">
    <cfRule type="expression" dxfId="4173" priority="4749">
      <formula>IF(RIGHT(TEXT(AQ53,"0.#"),1)=".",FALSE,TRUE)</formula>
    </cfRule>
    <cfRule type="expression" dxfId="4172" priority="4750">
      <formula>IF(RIGHT(TEXT(AQ53,"0.#"),1)=".",TRUE,FALSE)</formula>
    </cfRule>
  </conditionalFormatting>
  <conditionalFormatting sqref="AU53:AU55">
    <cfRule type="expression" dxfId="4171" priority="4747">
      <formula>IF(RIGHT(TEXT(AU53,"0.#"),1)=".",FALSE,TRUE)</formula>
    </cfRule>
    <cfRule type="expression" dxfId="4170" priority="4748">
      <formula>IF(RIGHT(TEXT(AU53,"0.#"),1)=".",TRUE,FALSE)</formula>
    </cfRule>
  </conditionalFormatting>
  <conditionalFormatting sqref="AQ60:AQ62">
    <cfRule type="expression" dxfId="4169" priority="4745">
      <formula>IF(RIGHT(TEXT(AQ60,"0.#"),1)=".",FALSE,TRUE)</formula>
    </cfRule>
    <cfRule type="expression" dxfId="4168" priority="4746">
      <formula>IF(RIGHT(TEXT(AQ60,"0.#"),1)=".",TRUE,FALSE)</formula>
    </cfRule>
  </conditionalFormatting>
  <conditionalFormatting sqref="AU60:AU62">
    <cfRule type="expression" dxfId="4167" priority="4743">
      <formula>IF(RIGHT(TEXT(AU60,"0.#"),1)=".",FALSE,TRUE)</formula>
    </cfRule>
    <cfRule type="expression" dxfId="4166" priority="4744">
      <formula>IF(RIGHT(TEXT(AU60,"0.#"),1)=".",TRUE,FALSE)</formula>
    </cfRule>
  </conditionalFormatting>
  <conditionalFormatting sqref="AQ75:AQ77">
    <cfRule type="expression" dxfId="4165" priority="4741">
      <formula>IF(RIGHT(TEXT(AQ75,"0.#"),1)=".",FALSE,TRUE)</formula>
    </cfRule>
    <cfRule type="expression" dxfId="4164" priority="4742">
      <formula>IF(RIGHT(TEXT(AQ75,"0.#"),1)=".",TRUE,FALSE)</formula>
    </cfRule>
  </conditionalFormatting>
  <conditionalFormatting sqref="AU75:AU77">
    <cfRule type="expression" dxfId="4163" priority="4739">
      <formula>IF(RIGHT(TEXT(AU75,"0.#"),1)=".",FALSE,TRUE)</formula>
    </cfRule>
    <cfRule type="expression" dxfId="4162" priority="4740">
      <formula>IF(RIGHT(TEXT(AU75,"0.#"),1)=".",TRUE,FALSE)</formula>
    </cfRule>
  </conditionalFormatting>
  <conditionalFormatting sqref="AQ87:AQ89">
    <cfRule type="expression" dxfId="4161" priority="4737">
      <formula>IF(RIGHT(TEXT(AQ87,"0.#"),1)=".",FALSE,TRUE)</formula>
    </cfRule>
    <cfRule type="expression" dxfId="4160" priority="4738">
      <formula>IF(RIGHT(TEXT(AQ87,"0.#"),1)=".",TRUE,FALSE)</formula>
    </cfRule>
  </conditionalFormatting>
  <conditionalFormatting sqref="AU87:AU89">
    <cfRule type="expression" dxfId="4159" priority="4735">
      <formula>IF(RIGHT(TEXT(AU87,"0.#"),1)=".",FALSE,TRUE)</formula>
    </cfRule>
    <cfRule type="expression" dxfId="4158" priority="4736">
      <formula>IF(RIGHT(TEXT(AU87,"0.#"),1)=".",TRUE,FALSE)</formula>
    </cfRule>
  </conditionalFormatting>
  <conditionalFormatting sqref="AQ92:AQ94">
    <cfRule type="expression" dxfId="4157" priority="4733">
      <formula>IF(RIGHT(TEXT(AQ92,"0.#"),1)=".",FALSE,TRUE)</formula>
    </cfRule>
    <cfRule type="expression" dxfId="4156" priority="4734">
      <formula>IF(RIGHT(TEXT(AQ92,"0.#"),1)=".",TRUE,FALSE)</formula>
    </cfRule>
  </conditionalFormatting>
  <conditionalFormatting sqref="AU92:AU94">
    <cfRule type="expression" dxfId="4155" priority="4731">
      <formula>IF(RIGHT(TEXT(AU92,"0.#"),1)=".",FALSE,TRUE)</formula>
    </cfRule>
    <cfRule type="expression" dxfId="4154" priority="4732">
      <formula>IF(RIGHT(TEXT(AU92,"0.#"),1)=".",TRUE,FALSE)</formula>
    </cfRule>
  </conditionalFormatting>
  <conditionalFormatting sqref="AQ97:AQ99">
    <cfRule type="expression" dxfId="4153" priority="4729">
      <formula>IF(RIGHT(TEXT(AQ97,"0.#"),1)=".",FALSE,TRUE)</formula>
    </cfRule>
    <cfRule type="expression" dxfId="4152" priority="4730">
      <formula>IF(RIGHT(TEXT(AQ97,"0.#"),1)=".",TRUE,FALSE)</formula>
    </cfRule>
  </conditionalFormatting>
  <conditionalFormatting sqref="AU97:AU99">
    <cfRule type="expression" dxfId="4151" priority="4727">
      <formula>IF(RIGHT(TEXT(AU97,"0.#"),1)=".",FALSE,TRUE)</formula>
    </cfRule>
    <cfRule type="expression" dxfId="4150" priority="4728">
      <formula>IF(RIGHT(TEXT(AU97,"0.#"),1)=".",TRUE,FALSE)</formula>
    </cfRule>
  </conditionalFormatting>
  <conditionalFormatting sqref="AE458">
    <cfRule type="expression" dxfId="4149" priority="4421">
      <formula>IF(RIGHT(TEXT(AE458,"0.#"),1)=".",FALSE,TRUE)</formula>
    </cfRule>
    <cfRule type="expression" dxfId="4148" priority="4422">
      <formula>IF(RIGHT(TEXT(AE458,"0.#"),1)=".",TRUE,FALSE)</formula>
    </cfRule>
  </conditionalFormatting>
  <conditionalFormatting sqref="AM460">
    <cfRule type="expression" dxfId="4147" priority="4411">
      <formula>IF(RIGHT(TEXT(AM460,"0.#"),1)=".",FALSE,TRUE)</formula>
    </cfRule>
    <cfRule type="expression" dxfId="4146" priority="4412">
      <formula>IF(RIGHT(TEXT(AM460,"0.#"),1)=".",TRUE,FALSE)</formula>
    </cfRule>
  </conditionalFormatting>
  <conditionalFormatting sqref="AE459">
    <cfRule type="expression" dxfId="4145" priority="4419">
      <formula>IF(RIGHT(TEXT(AE459,"0.#"),1)=".",FALSE,TRUE)</formula>
    </cfRule>
    <cfRule type="expression" dxfId="4144" priority="4420">
      <formula>IF(RIGHT(TEXT(AE459,"0.#"),1)=".",TRUE,FALSE)</formula>
    </cfRule>
  </conditionalFormatting>
  <conditionalFormatting sqref="AE460">
    <cfRule type="expression" dxfId="4143" priority="4417">
      <formula>IF(RIGHT(TEXT(AE460,"0.#"),1)=".",FALSE,TRUE)</formula>
    </cfRule>
    <cfRule type="expression" dxfId="4142" priority="4418">
      <formula>IF(RIGHT(TEXT(AE460,"0.#"),1)=".",TRUE,FALSE)</formula>
    </cfRule>
  </conditionalFormatting>
  <conditionalFormatting sqref="AM458">
    <cfRule type="expression" dxfId="4141" priority="4415">
      <formula>IF(RIGHT(TEXT(AM458,"0.#"),1)=".",FALSE,TRUE)</formula>
    </cfRule>
    <cfRule type="expression" dxfId="4140" priority="4416">
      <formula>IF(RIGHT(TEXT(AM458,"0.#"),1)=".",TRUE,FALSE)</formula>
    </cfRule>
  </conditionalFormatting>
  <conditionalFormatting sqref="AM459">
    <cfRule type="expression" dxfId="4139" priority="4413">
      <formula>IF(RIGHT(TEXT(AM459,"0.#"),1)=".",FALSE,TRUE)</formula>
    </cfRule>
    <cfRule type="expression" dxfId="4138" priority="4414">
      <formula>IF(RIGHT(TEXT(AM459,"0.#"),1)=".",TRUE,FALSE)</formula>
    </cfRule>
  </conditionalFormatting>
  <conditionalFormatting sqref="AU458">
    <cfRule type="expression" dxfId="4137" priority="4409">
      <formula>IF(RIGHT(TEXT(AU458,"0.#"),1)=".",FALSE,TRUE)</formula>
    </cfRule>
    <cfRule type="expression" dxfId="4136" priority="4410">
      <formula>IF(RIGHT(TEXT(AU458,"0.#"),1)=".",TRUE,FALSE)</formula>
    </cfRule>
  </conditionalFormatting>
  <conditionalFormatting sqref="AU459">
    <cfRule type="expression" dxfId="4135" priority="4407">
      <formula>IF(RIGHT(TEXT(AU459,"0.#"),1)=".",FALSE,TRUE)</formula>
    </cfRule>
    <cfRule type="expression" dxfId="4134" priority="4408">
      <formula>IF(RIGHT(TEXT(AU459,"0.#"),1)=".",TRUE,FALSE)</formula>
    </cfRule>
  </conditionalFormatting>
  <conditionalFormatting sqref="AU460">
    <cfRule type="expression" dxfId="4133" priority="4405">
      <formula>IF(RIGHT(TEXT(AU460,"0.#"),1)=".",FALSE,TRUE)</formula>
    </cfRule>
    <cfRule type="expression" dxfId="4132" priority="4406">
      <formula>IF(RIGHT(TEXT(AU460,"0.#"),1)=".",TRUE,FALSE)</formula>
    </cfRule>
  </conditionalFormatting>
  <conditionalFormatting sqref="AI460">
    <cfRule type="expression" dxfId="4131" priority="4399">
      <formula>IF(RIGHT(TEXT(AI460,"0.#"),1)=".",FALSE,TRUE)</formula>
    </cfRule>
    <cfRule type="expression" dxfId="4130" priority="4400">
      <formula>IF(RIGHT(TEXT(AI460,"0.#"),1)=".",TRUE,FALSE)</formula>
    </cfRule>
  </conditionalFormatting>
  <conditionalFormatting sqref="AI458">
    <cfRule type="expression" dxfId="4129" priority="4403">
      <formula>IF(RIGHT(TEXT(AI458,"0.#"),1)=".",FALSE,TRUE)</formula>
    </cfRule>
    <cfRule type="expression" dxfId="4128" priority="4404">
      <formula>IF(RIGHT(TEXT(AI458,"0.#"),1)=".",TRUE,FALSE)</formula>
    </cfRule>
  </conditionalFormatting>
  <conditionalFormatting sqref="AI459">
    <cfRule type="expression" dxfId="4127" priority="4401">
      <formula>IF(RIGHT(TEXT(AI459,"0.#"),1)=".",FALSE,TRUE)</formula>
    </cfRule>
    <cfRule type="expression" dxfId="4126" priority="4402">
      <formula>IF(RIGHT(TEXT(AI459,"0.#"),1)=".",TRUE,FALSE)</formula>
    </cfRule>
  </conditionalFormatting>
  <conditionalFormatting sqref="AQ459">
    <cfRule type="expression" dxfId="4125" priority="4397">
      <formula>IF(RIGHT(TEXT(AQ459,"0.#"),1)=".",FALSE,TRUE)</formula>
    </cfRule>
    <cfRule type="expression" dxfId="4124" priority="4398">
      <formula>IF(RIGHT(TEXT(AQ459,"0.#"),1)=".",TRUE,FALSE)</formula>
    </cfRule>
  </conditionalFormatting>
  <conditionalFormatting sqref="AQ460">
    <cfRule type="expression" dxfId="4123" priority="4395">
      <formula>IF(RIGHT(TEXT(AQ460,"0.#"),1)=".",FALSE,TRUE)</formula>
    </cfRule>
    <cfRule type="expression" dxfId="4122" priority="4396">
      <formula>IF(RIGHT(TEXT(AQ460,"0.#"),1)=".",TRUE,FALSE)</formula>
    </cfRule>
  </conditionalFormatting>
  <conditionalFormatting sqref="AQ458">
    <cfRule type="expression" dxfId="4121" priority="4393">
      <formula>IF(RIGHT(TEXT(AQ458,"0.#"),1)=".",FALSE,TRUE)</formula>
    </cfRule>
    <cfRule type="expression" dxfId="4120" priority="4394">
      <formula>IF(RIGHT(TEXT(AQ458,"0.#"),1)=".",TRUE,FALSE)</formula>
    </cfRule>
  </conditionalFormatting>
  <conditionalFormatting sqref="AE120 AM120">
    <cfRule type="expression" dxfId="4119" priority="3071">
      <formula>IF(RIGHT(TEXT(AE120,"0.#"),1)=".",FALSE,TRUE)</formula>
    </cfRule>
    <cfRule type="expression" dxfId="4118" priority="3072">
      <formula>IF(RIGHT(TEXT(AE120,"0.#"),1)=".",TRUE,FALSE)</formula>
    </cfRule>
  </conditionalFormatting>
  <conditionalFormatting sqref="AI126">
    <cfRule type="expression" dxfId="4117" priority="3061">
      <formula>IF(RIGHT(TEXT(AI126,"0.#"),1)=".",FALSE,TRUE)</formula>
    </cfRule>
    <cfRule type="expression" dxfId="4116" priority="3062">
      <formula>IF(RIGHT(TEXT(AI126,"0.#"),1)=".",TRUE,FALSE)</formula>
    </cfRule>
  </conditionalFormatting>
  <conditionalFormatting sqref="AI120">
    <cfRule type="expression" dxfId="4115" priority="3069">
      <formula>IF(RIGHT(TEXT(AI120,"0.#"),1)=".",FALSE,TRUE)</formula>
    </cfRule>
    <cfRule type="expression" dxfId="4114" priority="3070">
      <formula>IF(RIGHT(TEXT(AI120,"0.#"),1)=".",TRUE,FALSE)</formula>
    </cfRule>
  </conditionalFormatting>
  <conditionalFormatting sqref="AE123 AM123">
    <cfRule type="expression" dxfId="4113" priority="3067">
      <formula>IF(RIGHT(TEXT(AE123,"0.#"),1)=".",FALSE,TRUE)</formula>
    </cfRule>
    <cfRule type="expression" dxfId="4112" priority="3068">
      <formula>IF(RIGHT(TEXT(AE123,"0.#"),1)=".",TRUE,FALSE)</formula>
    </cfRule>
  </conditionalFormatting>
  <conditionalFormatting sqref="AI123">
    <cfRule type="expression" dxfId="4111" priority="3065">
      <formula>IF(RIGHT(TEXT(AI123,"0.#"),1)=".",FALSE,TRUE)</formula>
    </cfRule>
    <cfRule type="expression" dxfId="4110" priority="3066">
      <formula>IF(RIGHT(TEXT(AI123,"0.#"),1)=".",TRUE,FALSE)</formula>
    </cfRule>
  </conditionalFormatting>
  <conditionalFormatting sqref="AE126 AM126">
    <cfRule type="expression" dxfId="4109" priority="3063">
      <formula>IF(RIGHT(TEXT(AE126,"0.#"),1)=".",FALSE,TRUE)</formula>
    </cfRule>
    <cfRule type="expression" dxfId="4108" priority="3064">
      <formula>IF(RIGHT(TEXT(AE126,"0.#"),1)=".",TRUE,FALSE)</formula>
    </cfRule>
  </conditionalFormatting>
  <conditionalFormatting sqref="AE129 AM129">
    <cfRule type="expression" dxfId="4107" priority="3059">
      <formula>IF(RIGHT(TEXT(AE129,"0.#"),1)=".",FALSE,TRUE)</formula>
    </cfRule>
    <cfRule type="expression" dxfId="4106" priority="3060">
      <formula>IF(RIGHT(TEXT(AE129,"0.#"),1)=".",TRUE,FALSE)</formula>
    </cfRule>
  </conditionalFormatting>
  <conditionalFormatting sqref="AI129">
    <cfRule type="expression" dxfId="4105" priority="3057">
      <formula>IF(RIGHT(TEXT(AI129,"0.#"),1)=".",FALSE,TRUE)</formula>
    </cfRule>
    <cfRule type="expression" dxfId="4104" priority="3058">
      <formula>IF(RIGHT(TEXT(AI129,"0.#"),1)=".",TRUE,FALSE)</formula>
    </cfRule>
  </conditionalFormatting>
  <conditionalFormatting sqref="Y847:Y874">
    <cfRule type="expression" dxfId="4103" priority="3055">
      <formula>IF(RIGHT(TEXT(Y847,"0.#"),1)=".",FALSE,TRUE)</formula>
    </cfRule>
    <cfRule type="expression" dxfId="4102" priority="3056">
      <formula>IF(RIGHT(TEXT(Y847,"0.#"),1)=".",TRUE,FALSE)</formula>
    </cfRule>
  </conditionalFormatting>
  <conditionalFormatting sqref="AU518">
    <cfRule type="expression" dxfId="4101" priority="1565">
      <formula>IF(RIGHT(TEXT(AU518,"0.#"),1)=".",FALSE,TRUE)</formula>
    </cfRule>
    <cfRule type="expression" dxfId="4100" priority="1566">
      <formula>IF(RIGHT(TEXT(AU518,"0.#"),1)=".",TRUE,FALSE)</formula>
    </cfRule>
  </conditionalFormatting>
  <conditionalFormatting sqref="AQ551">
    <cfRule type="expression" dxfId="4099" priority="1341">
      <formula>IF(RIGHT(TEXT(AQ551,"0.#"),1)=".",FALSE,TRUE)</formula>
    </cfRule>
    <cfRule type="expression" dxfId="4098" priority="1342">
      <formula>IF(RIGHT(TEXT(AQ551,"0.#"),1)=".",TRUE,FALSE)</formula>
    </cfRule>
  </conditionalFormatting>
  <conditionalFormatting sqref="AE556">
    <cfRule type="expression" dxfId="4097" priority="1339">
      <formula>IF(RIGHT(TEXT(AE556,"0.#"),1)=".",FALSE,TRUE)</formula>
    </cfRule>
    <cfRule type="expression" dxfId="4096" priority="1340">
      <formula>IF(RIGHT(TEXT(AE556,"0.#"),1)=".",TRUE,FALSE)</formula>
    </cfRule>
  </conditionalFormatting>
  <conditionalFormatting sqref="AE557">
    <cfRule type="expression" dxfId="4095" priority="1337">
      <formula>IF(RIGHT(TEXT(AE557,"0.#"),1)=".",FALSE,TRUE)</formula>
    </cfRule>
    <cfRule type="expression" dxfId="4094" priority="1338">
      <formula>IF(RIGHT(TEXT(AE557,"0.#"),1)=".",TRUE,FALSE)</formula>
    </cfRule>
  </conditionalFormatting>
  <conditionalFormatting sqref="AE558">
    <cfRule type="expression" dxfId="4093" priority="1335">
      <formula>IF(RIGHT(TEXT(AE558,"0.#"),1)=".",FALSE,TRUE)</formula>
    </cfRule>
    <cfRule type="expression" dxfId="4092" priority="1336">
      <formula>IF(RIGHT(TEXT(AE558,"0.#"),1)=".",TRUE,FALSE)</formula>
    </cfRule>
  </conditionalFormatting>
  <conditionalFormatting sqref="AU556">
    <cfRule type="expression" dxfId="4091" priority="1327">
      <formula>IF(RIGHT(TEXT(AU556,"0.#"),1)=".",FALSE,TRUE)</formula>
    </cfRule>
    <cfRule type="expression" dxfId="4090" priority="1328">
      <formula>IF(RIGHT(TEXT(AU556,"0.#"),1)=".",TRUE,FALSE)</formula>
    </cfRule>
  </conditionalFormatting>
  <conditionalFormatting sqref="AU557">
    <cfRule type="expression" dxfId="4089" priority="1325">
      <formula>IF(RIGHT(TEXT(AU557,"0.#"),1)=".",FALSE,TRUE)</formula>
    </cfRule>
    <cfRule type="expression" dxfId="4088" priority="1326">
      <formula>IF(RIGHT(TEXT(AU557,"0.#"),1)=".",TRUE,FALSE)</formula>
    </cfRule>
  </conditionalFormatting>
  <conditionalFormatting sqref="AU558">
    <cfRule type="expression" dxfId="4087" priority="1323">
      <formula>IF(RIGHT(TEXT(AU558,"0.#"),1)=".",FALSE,TRUE)</formula>
    </cfRule>
    <cfRule type="expression" dxfId="4086" priority="1324">
      <formula>IF(RIGHT(TEXT(AU558,"0.#"),1)=".",TRUE,FALSE)</formula>
    </cfRule>
  </conditionalFormatting>
  <conditionalFormatting sqref="AQ557">
    <cfRule type="expression" dxfId="4085" priority="1315">
      <formula>IF(RIGHT(TEXT(AQ557,"0.#"),1)=".",FALSE,TRUE)</formula>
    </cfRule>
    <cfRule type="expression" dxfId="4084" priority="1316">
      <formula>IF(RIGHT(TEXT(AQ557,"0.#"),1)=".",TRUE,FALSE)</formula>
    </cfRule>
  </conditionalFormatting>
  <conditionalFormatting sqref="AQ558">
    <cfRule type="expression" dxfId="4083" priority="1313">
      <formula>IF(RIGHT(TEXT(AQ558,"0.#"),1)=".",FALSE,TRUE)</formula>
    </cfRule>
    <cfRule type="expression" dxfId="4082" priority="1314">
      <formula>IF(RIGHT(TEXT(AQ558,"0.#"),1)=".",TRUE,FALSE)</formula>
    </cfRule>
  </conditionalFormatting>
  <conditionalFormatting sqref="AQ556">
    <cfRule type="expression" dxfId="4081" priority="1311">
      <formula>IF(RIGHT(TEXT(AQ556,"0.#"),1)=".",FALSE,TRUE)</formula>
    </cfRule>
    <cfRule type="expression" dxfId="4080" priority="1312">
      <formula>IF(RIGHT(TEXT(AQ556,"0.#"),1)=".",TRUE,FALSE)</formula>
    </cfRule>
  </conditionalFormatting>
  <conditionalFormatting sqref="AE561">
    <cfRule type="expression" dxfId="4079" priority="1309">
      <formula>IF(RIGHT(TEXT(AE561,"0.#"),1)=".",FALSE,TRUE)</formula>
    </cfRule>
    <cfRule type="expression" dxfId="4078" priority="1310">
      <formula>IF(RIGHT(TEXT(AE561,"0.#"),1)=".",TRUE,FALSE)</formula>
    </cfRule>
  </conditionalFormatting>
  <conditionalFormatting sqref="AE562">
    <cfRule type="expression" dxfId="4077" priority="1307">
      <formula>IF(RIGHT(TEXT(AE562,"0.#"),1)=".",FALSE,TRUE)</formula>
    </cfRule>
    <cfRule type="expression" dxfId="4076" priority="1308">
      <formula>IF(RIGHT(TEXT(AE562,"0.#"),1)=".",TRUE,FALSE)</formula>
    </cfRule>
  </conditionalFormatting>
  <conditionalFormatting sqref="AE563">
    <cfRule type="expression" dxfId="4075" priority="1305">
      <formula>IF(RIGHT(TEXT(AE563,"0.#"),1)=".",FALSE,TRUE)</formula>
    </cfRule>
    <cfRule type="expression" dxfId="4074" priority="1306">
      <formula>IF(RIGHT(TEXT(AE563,"0.#"),1)=".",TRUE,FALSE)</formula>
    </cfRule>
  </conditionalFormatting>
  <conditionalFormatting sqref="AL1110:AO1139">
    <cfRule type="expression" dxfId="4073" priority="2961">
      <formula>IF(AND(AL1110&gt;=0, RIGHT(TEXT(AL1110,"0.#"),1)&lt;&gt;"."),TRUE,FALSE)</formula>
    </cfRule>
    <cfRule type="expression" dxfId="4072" priority="2962">
      <formula>IF(AND(AL1110&gt;=0, RIGHT(TEXT(AL1110,"0.#"),1)="."),TRUE,FALSE)</formula>
    </cfRule>
    <cfRule type="expression" dxfId="4071" priority="2963">
      <formula>IF(AND(AL1110&lt;0, RIGHT(TEXT(AL1110,"0.#"),1)&lt;&gt;"."),TRUE,FALSE)</formula>
    </cfRule>
    <cfRule type="expression" dxfId="4070" priority="2964">
      <formula>IF(AND(AL1110&lt;0, RIGHT(TEXT(AL1110,"0.#"),1)="."),TRUE,FALSE)</formula>
    </cfRule>
  </conditionalFormatting>
  <conditionalFormatting sqref="Y1110:Y1139">
    <cfRule type="expression" dxfId="4069" priority="2959">
      <formula>IF(RIGHT(TEXT(Y1110,"0.#"),1)=".",FALSE,TRUE)</formula>
    </cfRule>
    <cfRule type="expression" dxfId="4068" priority="2960">
      <formula>IF(RIGHT(TEXT(Y1110,"0.#"),1)=".",TRUE,FALSE)</formula>
    </cfRule>
  </conditionalFormatting>
  <conditionalFormatting sqref="AQ553">
    <cfRule type="expression" dxfId="4067" priority="1343">
      <formula>IF(RIGHT(TEXT(AQ553,"0.#"),1)=".",FALSE,TRUE)</formula>
    </cfRule>
    <cfRule type="expression" dxfId="4066" priority="1344">
      <formula>IF(RIGHT(TEXT(AQ553,"0.#"),1)=".",TRUE,FALSE)</formula>
    </cfRule>
  </conditionalFormatting>
  <conditionalFormatting sqref="AU552">
    <cfRule type="expression" dxfId="4065" priority="1355">
      <formula>IF(RIGHT(TEXT(AU552,"0.#"),1)=".",FALSE,TRUE)</formula>
    </cfRule>
    <cfRule type="expression" dxfId="4064" priority="1356">
      <formula>IF(RIGHT(TEXT(AU552,"0.#"),1)=".",TRUE,FALSE)</formula>
    </cfRule>
  </conditionalFormatting>
  <conditionalFormatting sqref="AE552">
    <cfRule type="expression" dxfId="4063" priority="1367">
      <formula>IF(RIGHT(TEXT(AE552,"0.#"),1)=".",FALSE,TRUE)</formula>
    </cfRule>
    <cfRule type="expression" dxfId="4062" priority="1368">
      <formula>IF(RIGHT(TEXT(AE552,"0.#"),1)=".",TRUE,FALSE)</formula>
    </cfRule>
  </conditionalFormatting>
  <conditionalFormatting sqref="AQ548">
    <cfRule type="expression" dxfId="4061" priority="1373">
      <formula>IF(RIGHT(TEXT(AQ548,"0.#"),1)=".",FALSE,TRUE)</formula>
    </cfRule>
    <cfRule type="expression" dxfId="4060" priority="1374">
      <formula>IF(RIGHT(TEXT(AQ548,"0.#"),1)=".",TRUE,FALSE)</formula>
    </cfRule>
  </conditionalFormatting>
  <conditionalFormatting sqref="AL845:AO846">
    <cfRule type="expression" dxfId="4059" priority="2913">
      <formula>IF(AND(AL845&gt;=0, RIGHT(TEXT(AL845,"0.#"),1)&lt;&gt;"."),TRUE,FALSE)</formula>
    </cfRule>
    <cfRule type="expression" dxfId="4058" priority="2914">
      <formula>IF(AND(AL845&gt;=0, RIGHT(TEXT(AL845,"0.#"),1)="."),TRUE,FALSE)</formula>
    </cfRule>
    <cfRule type="expression" dxfId="4057" priority="2915">
      <formula>IF(AND(AL845&lt;0, RIGHT(TEXT(AL845,"0.#"),1)&lt;&gt;"."),TRUE,FALSE)</formula>
    </cfRule>
    <cfRule type="expression" dxfId="4056" priority="2916">
      <formula>IF(AND(AL845&lt;0, RIGHT(TEXT(AL845,"0.#"),1)="."),TRUE,FALSE)</formula>
    </cfRule>
  </conditionalFormatting>
  <conditionalFormatting sqref="Y845:Y846">
    <cfRule type="expression" dxfId="4055" priority="2911">
      <formula>IF(RIGHT(TEXT(Y845,"0.#"),1)=".",FALSE,TRUE)</formula>
    </cfRule>
    <cfRule type="expression" dxfId="4054" priority="2912">
      <formula>IF(RIGHT(TEXT(Y845,"0.#"),1)=".",TRUE,FALSE)</formula>
    </cfRule>
  </conditionalFormatting>
  <conditionalFormatting sqref="AE492">
    <cfRule type="expression" dxfId="4053" priority="1699">
      <formula>IF(RIGHT(TEXT(AE492,"0.#"),1)=".",FALSE,TRUE)</formula>
    </cfRule>
    <cfRule type="expression" dxfId="4052" priority="1700">
      <formula>IF(RIGHT(TEXT(AE492,"0.#"),1)=".",TRUE,FALSE)</formula>
    </cfRule>
  </conditionalFormatting>
  <conditionalFormatting sqref="AE493">
    <cfRule type="expression" dxfId="4051" priority="1697">
      <formula>IF(RIGHT(TEXT(AE493,"0.#"),1)=".",FALSE,TRUE)</formula>
    </cfRule>
    <cfRule type="expression" dxfId="4050" priority="1698">
      <formula>IF(RIGHT(TEXT(AE493,"0.#"),1)=".",TRUE,FALSE)</formula>
    </cfRule>
  </conditionalFormatting>
  <conditionalFormatting sqref="AE494">
    <cfRule type="expression" dxfId="4049" priority="1695">
      <formula>IF(RIGHT(TEXT(AE494,"0.#"),1)=".",FALSE,TRUE)</formula>
    </cfRule>
    <cfRule type="expression" dxfId="4048" priority="1696">
      <formula>IF(RIGHT(TEXT(AE494,"0.#"),1)=".",TRUE,FALSE)</formula>
    </cfRule>
  </conditionalFormatting>
  <conditionalFormatting sqref="AQ493">
    <cfRule type="expression" dxfId="4047" priority="1675">
      <formula>IF(RIGHT(TEXT(AQ493,"0.#"),1)=".",FALSE,TRUE)</formula>
    </cfRule>
    <cfRule type="expression" dxfId="4046" priority="1676">
      <formula>IF(RIGHT(TEXT(AQ493,"0.#"),1)=".",TRUE,FALSE)</formula>
    </cfRule>
  </conditionalFormatting>
  <conditionalFormatting sqref="AQ494">
    <cfRule type="expression" dxfId="4045" priority="1673">
      <formula>IF(RIGHT(TEXT(AQ494,"0.#"),1)=".",FALSE,TRUE)</formula>
    </cfRule>
    <cfRule type="expression" dxfId="4044" priority="1674">
      <formula>IF(RIGHT(TEXT(AQ494,"0.#"),1)=".",TRUE,FALSE)</formula>
    </cfRule>
  </conditionalFormatting>
  <conditionalFormatting sqref="AQ492">
    <cfRule type="expression" dxfId="4043" priority="1671">
      <formula>IF(RIGHT(TEXT(AQ492,"0.#"),1)=".",FALSE,TRUE)</formula>
    </cfRule>
    <cfRule type="expression" dxfId="4042" priority="1672">
      <formula>IF(RIGHT(TEXT(AQ492,"0.#"),1)=".",TRUE,FALSE)</formula>
    </cfRule>
  </conditionalFormatting>
  <conditionalFormatting sqref="AU494">
    <cfRule type="expression" dxfId="4041" priority="1683">
      <formula>IF(RIGHT(TEXT(AU494,"0.#"),1)=".",FALSE,TRUE)</formula>
    </cfRule>
    <cfRule type="expression" dxfId="4040" priority="1684">
      <formula>IF(RIGHT(TEXT(AU494,"0.#"),1)=".",TRUE,FALSE)</formula>
    </cfRule>
  </conditionalFormatting>
  <conditionalFormatting sqref="AU492">
    <cfRule type="expression" dxfId="4039" priority="1687">
      <formula>IF(RIGHT(TEXT(AU492,"0.#"),1)=".",FALSE,TRUE)</formula>
    </cfRule>
    <cfRule type="expression" dxfId="4038" priority="1688">
      <formula>IF(RIGHT(TEXT(AU492,"0.#"),1)=".",TRUE,FALSE)</formula>
    </cfRule>
  </conditionalFormatting>
  <conditionalFormatting sqref="AU493">
    <cfRule type="expression" dxfId="4037" priority="1685">
      <formula>IF(RIGHT(TEXT(AU493,"0.#"),1)=".",FALSE,TRUE)</formula>
    </cfRule>
    <cfRule type="expression" dxfId="4036" priority="1686">
      <formula>IF(RIGHT(TEXT(AU493,"0.#"),1)=".",TRUE,FALSE)</formula>
    </cfRule>
  </conditionalFormatting>
  <conditionalFormatting sqref="AU583">
    <cfRule type="expression" dxfId="4035" priority="1203">
      <formula>IF(RIGHT(TEXT(AU583,"0.#"),1)=".",FALSE,TRUE)</formula>
    </cfRule>
    <cfRule type="expression" dxfId="4034" priority="1204">
      <formula>IF(RIGHT(TEXT(AU583,"0.#"),1)=".",TRUE,FALSE)</formula>
    </cfRule>
  </conditionalFormatting>
  <conditionalFormatting sqref="AU582">
    <cfRule type="expression" dxfId="4033" priority="1205">
      <formula>IF(RIGHT(TEXT(AU582,"0.#"),1)=".",FALSE,TRUE)</formula>
    </cfRule>
    <cfRule type="expression" dxfId="4032" priority="1206">
      <formula>IF(RIGHT(TEXT(AU582,"0.#"),1)=".",TRUE,FALSE)</formula>
    </cfRule>
  </conditionalFormatting>
  <conditionalFormatting sqref="AE499">
    <cfRule type="expression" dxfId="4031" priority="1665">
      <formula>IF(RIGHT(TEXT(AE499,"0.#"),1)=".",FALSE,TRUE)</formula>
    </cfRule>
    <cfRule type="expression" dxfId="4030" priority="1666">
      <formula>IF(RIGHT(TEXT(AE499,"0.#"),1)=".",TRUE,FALSE)</formula>
    </cfRule>
  </conditionalFormatting>
  <conditionalFormatting sqref="AE497">
    <cfRule type="expression" dxfId="4029" priority="1669">
      <formula>IF(RIGHT(TEXT(AE497,"0.#"),1)=".",FALSE,TRUE)</formula>
    </cfRule>
    <cfRule type="expression" dxfId="4028" priority="1670">
      <formula>IF(RIGHT(TEXT(AE497,"0.#"),1)=".",TRUE,FALSE)</formula>
    </cfRule>
  </conditionalFormatting>
  <conditionalFormatting sqref="AE498">
    <cfRule type="expression" dxfId="4027" priority="1667">
      <formula>IF(RIGHT(TEXT(AE498,"0.#"),1)=".",FALSE,TRUE)</formula>
    </cfRule>
    <cfRule type="expression" dxfId="4026" priority="1668">
      <formula>IF(RIGHT(TEXT(AE498,"0.#"),1)=".",TRUE,FALSE)</formula>
    </cfRule>
  </conditionalFormatting>
  <conditionalFormatting sqref="AU499">
    <cfRule type="expression" dxfId="4025" priority="1653">
      <formula>IF(RIGHT(TEXT(AU499,"0.#"),1)=".",FALSE,TRUE)</formula>
    </cfRule>
    <cfRule type="expression" dxfId="4024" priority="1654">
      <formula>IF(RIGHT(TEXT(AU499,"0.#"),1)=".",TRUE,FALSE)</formula>
    </cfRule>
  </conditionalFormatting>
  <conditionalFormatting sqref="AU497">
    <cfRule type="expression" dxfId="4023" priority="1657">
      <formula>IF(RIGHT(TEXT(AU497,"0.#"),1)=".",FALSE,TRUE)</formula>
    </cfRule>
    <cfRule type="expression" dxfId="4022" priority="1658">
      <formula>IF(RIGHT(TEXT(AU497,"0.#"),1)=".",TRUE,FALSE)</formula>
    </cfRule>
  </conditionalFormatting>
  <conditionalFormatting sqref="AU498">
    <cfRule type="expression" dxfId="4021" priority="1655">
      <formula>IF(RIGHT(TEXT(AU498,"0.#"),1)=".",FALSE,TRUE)</formula>
    </cfRule>
    <cfRule type="expression" dxfId="4020" priority="1656">
      <formula>IF(RIGHT(TEXT(AU498,"0.#"),1)=".",TRUE,FALSE)</formula>
    </cfRule>
  </conditionalFormatting>
  <conditionalFormatting sqref="AQ497">
    <cfRule type="expression" dxfId="4019" priority="1641">
      <formula>IF(RIGHT(TEXT(AQ497,"0.#"),1)=".",FALSE,TRUE)</formula>
    </cfRule>
    <cfRule type="expression" dxfId="4018" priority="1642">
      <formula>IF(RIGHT(TEXT(AQ497,"0.#"),1)=".",TRUE,FALSE)</formula>
    </cfRule>
  </conditionalFormatting>
  <conditionalFormatting sqref="AQ498">
    <cfRule type="expression" dxfId="4017" priority="1645">
      <formula>IF(RIGHT(TEXT(AQ498,"0.#"),1)=".",FALSE,TRUE)</formula>
    </cfRule>
    <cfRule type="expression" dxfId="4016" priority="1646">
      <formula>IF(RIGHT(TEXT(AQ498,"0.#"),1)=".",TRUE,FALSE)</formula>
    </cfRule>
  </conditionalFormatting>
  <conditionalFormatting sqref="AQ499">
    <cfRule type="expression" dxfId="4015" priority="1643">
      <formula>IF(RIGHT(TEXT(AQ499,"0.#"),1)=".",FALSE,TRUE)</formula>
    </cfRule>
    <cfRule type="expression" dxfId="4014" priority="1644">
      <formula>IF(RIGHT(TEXT(AQ499,"0.#"),1)=".",TRUE,FALSE)</formula>
    </cfRule>
  </conditionalFormatting>
  <conditionalFormatting sqref="AE504">
    <cfRule type="expression" dxfId="4013" priority="1635">
      <formula>IF(RIGHT(TEXT(AE504,"0.#"),1)=".",FALSE,TRUE)</formula>
    </cfRule>
    <cfRule type="expression" dxfId="4012" priority="1636">
      <formula>IF(RIGHT(TEXT(AE504,"0.#"),1)=".",TRUE,FALSE)</formula>
    </cfRule>
  </conditionalFormatting>
  <conditionalFormatting sqref="AE502">
    <cfRule type="expression" dxfId="4011" priority="1639">
      <formula>IF(RIGHT(TEXT(AE502,"0.#"),1)=".",FALSE,TRUE)</formula>
    </cfRule>
    <cfRule type="expression" dxfId="4010" priority="1640">
      <formula>IF(RIGHT(TEXT(AE502,"0.#"),1)=".",TRUE,FALSE)</formula>
    </cfRule>
  </conditionalFormatting>
  <conditionalFormatting sqref="AE503">
    <cfRule type="expression" dxfId="4009" priority="1637">
      <formula>IF(RIGHT(TEXT(AE503,"0.#"),1)=".",FALSE,TRUE)</formula>
    </cfRule>
    <cfRule type="expression" dxfId="4008" priority="1638">
      <formula>IF(RIGHT(TEXT(AE503,"0.#"),1)=".",TRUE,FALSE)</formula>
    </cfRule>
  </conditionalFormatting>
  <conditionalFormatting sqref="AU504">
    <cfRule type="expression" dxfId="4007" priority="1623">
      <formula>IF(RIGHT(TEXT(AU504,"0.#"),1)=".",FALSE,TRUE)</formula>
    </cfRule>
    <cfRule type="expression" dxfId="4006" priority="1624">
      <formula>IF(RIGHT(TEXT(AU504,"0.#"),1)=".",TRUE,FALSE)</formula>
    </cfRule>
  </conditionalFormatting>
  <conditionalFormatting sqref="AU502">
    <cfRule type="expression" dxfId="4005" priority="1627">
      <formula>IF(RIGHT(TEXT(AU502,"0.#"),1)=".",FALSE,TRUE)</formula>
    </cfRule>
    <cfRule type="expression" dxfId="4004" priority="1628">
      <formula>IF(RIGHT(TEXT(AU502,"0.#"),1)=".",TRUE,FALSE)</formula>
    </cfRule>
  </conditionalFormatting>
  <conditionalFormatting sqref="AU503">
    <cfRule type="expression" dxfId="4003" priority="1625">
      <formula>IF(RIGHT(TEXT(AU503,"0.#"),1)=".",FALSE,TRUE)</formula>
    </cfRule>
    <cfRule type="expression" dxfId="4002" priority="1626">
      <formula>IF(RIGHT(TEXT(AU503,"0.#"),1)=".",TRUE,FALSE)</formula>
    </cfRule>
  </conditionalFormatting>
  <conditionalFormatting sqref="AQ502">
    <cfRule type="expression" dxfId="4001" priority="1611">
      <formula>IF(RIGHT(TEXT(AQ502,"0.#"),1)=".",FALSE,TRUE)</formula>
    </cfRule>
    <cfRule type="expression" dxfId="4000" priority="1612">
      <formula>IF(RIGHT(TEXT(AQ502,"0.#"),1)=".",TRUE,FALSE)</formula>
    </cfRule>
  </conditionalFormatting>
  <conditionalFormatting sqref="AQ503">
    <cfRule type="expression" dxfId="3999" priority="1615">
      <formula>IF(RIGHT(TEXT(AQ503,"0.#"),1)=".",FALSE,TRUE)</formula>
    </cfRule>
    <cfRule type="expression" dxfId="3998" priority="1616">
      <formula>IF(RIGHT(TEXT(AQ503,"0.#"),1)=".",TRUE,FALSE)</formula>
    </cfRule>
  </conditionalFormatting>
  <conditionalFormatting sqref="AQ504">
    <cfRule type="expression" dxfId="3997" priority="1613">
      <formula>IF(RIGHT(TEXT(AQ504,"0.#"),1)=".",FALSE,TRUE)</formula>
    </cfRule>
    <cfRule type="expression" dxfId="3996" priority="1614">
      <formula>IF(RIGHT(TEXT(AQ504,"0.#"),1)=".",TRUE,FALSE)</formula>
    </cfRule>
  </conditionalFormatting>
  <conditionalFormatting sqref="AE509">
    <cfRule type="expression" dxfId="3995" priority="1605">
      <formula>IF(RIGHT(TEXT(AE509,"0.#"),1)=".",FALSE,TRUE)</formula>
    </cfRule>
    <cfRule type="expression" dxfId="3994" priority="1606">
      <formula>IF(RIGHT(TEXT(AE509,"0.#"),1)=".",TRUE,FALSE)</formula>
    </cfRule>
  </conditionalFormatting>
  <conditionalFormatting sqref="AE507">
    <cfRule type="expression" dxfId="3993" priority="1609">
      <formula>IF(RIGHT(TEXT(AE507,"0.#"),1)=".",FALSE,TRUE)</formula>
    </cfRule>
    <cfRule type="expression" dxfId="3992" priority="1610">
      <formula>IF(RIGHT(TEXT(AE507,"0.#"),1)=".",TRUE,FALSE)</formula>
    </cfRule>
  </conditionalFormatting>
  <conditionalFormatting sqref="AE508">
    <cfRule type="expression" dxfId="3991" priority="1607">
      <formula>IF(RIGHT(TEXT(AE508,"0.#"),1)=".",FALSE,TRUE)</formula>
    </cfRule>
    <cfRule type="expression" dxfId="3990" priority="1608">
      <formula>IF(RIGHT(TEXT(AE508,"0.#"),1)=".",TRUE,FALSE)</formula>
    </cfRule>
  </conditionalFormatting>
  <conditionalFormatting sqref="AU509">
    <cfRule type="expression" dxfId="3989" priority="1593">
      <formula>IF(RIGHT(TEXT(AU509,"0.#"),1)=".",FALSE,TRUE)</formula>
    </cfRule>
    <cfRule type="expression" dxfId="3988" priority="1594">
      <formula>IF(RIGHT(TEXT(AU509,"0.#"),1)=".",TRUE,FALSE)</formula>
    </cfRule>
  </conditionalFormatting>
  <conditionalFormatting sqref="AU507">
    <cfRule type="expression" dxfId="3987" priority="1597">
      <formula>IF(RIGHT(TEXT(AU507,"0.#"),1)=".",FALSE,TRUE)</formula>
    </cfRule>
    <cfRule type="expression" dxfId="3986" priority="1598">
      <formula>IF(RIGHT(TEXT(AU507,"0.#"),1)=".",TRUE,FALSE)</formula>
    </cfRule>
  </conditionalFormatting>
  <conditionalFormatting sqref="AU508">
    <cfRule type="expression" dxfId="3985" priority="1595">
      <formula>IF(RIGHT(TEXT(AU508,"0.#"),1)=".",FALSE,TRUE)</formula>
    </cfRule>
    <cfRule type="expression" dxfId="3984" priority="1596">
      <formula>IF(RIGHT(TEXT(AU508,"0.#"),1)=".",TRUE,FALSE)</formula>
    </cfRule>
  </conditionalFormatting>
  <conditionalFormatting sqref="AQ507">
    <cfRule type="expression" dxfId="3983" priority="1581">
      <formula>IF(RIGHT(TEXT(AQ507,"0.#"),1)=".",FALSE,TRUE)</formula>
    </cfRule>
    <cfRule type="expression" dxfId="3982" priority="1582">
      <formula>IF(RIGHT(TEXT(AQ507,"0.#"),1)=".",TRUE,FALSE)</formula>
    </cfRule>
  </conditionalFormatting>
  <conditionalFormatting sqref="AQ508">
    <cfRule type="expression" dxfId="3981" priority="1585">
      <formula>IF(RIGHT(TEXT(AQ508,"0.#"),1)=".",FALSE,TRUE)</formula>
    </cfRule>
    <cfRule type="expression" dxfId="3980" priority="1586">
      <formula>IF(RIGHT(TEXT(AQ508,"0.#"),1)=".",TRUE,FALSE)</formula>
    </cfRule>
  </conditionalFormatting>
  <conditionalFormatting sqref="AQ509">
    <cfRule type="expression" dxfId="3979" priority="1583">
      <formula>IF(RIGHT(TEXT(AQ509,"0.#"),1)=".",FALSE,TRUE)</formula>
    </cfRule>
    <cfRule type="expression" dxfId="3978" priority="1584">
      <formula>IF(RIGHT(TEXT(AQ509,"0.#"),1)=".",TRUE,FALSE)</formula>
    </cfRule>
  </conditionalFormatting>
  <conditionalFormatting sqref="AE465">
    <cfRule type="expression" dxfId="3977" priority="1875">
      <formula>IF(RIGHT(TEXT(AE465,"0.#"),1)=".",FALSE,TRUE)</formula>
    </cfRule>
    <cfRule type="expression" dxfId="3976" priority="1876">
      <formula>IF(RIGHT(TEXT(AE465,"0.#"),1)=".",TRUE,FALSE)</formula>
    </cfRule>
  </conditionalFormatting>
  <conditionalFormatting sqref="AE463">
    <cfRule type="expression" dxfId="3975" priority="1879">
      <formula>IF(RIGHT(TEXT(AE463,"0.#"),1)=".",FALSE,TRUE)</formula>
    </cfRule>
    <cfRule type="expression" dxfId="3974" priority="1880">
      <formula>IF(RIGHT(TEXT(AE463,"0.#"),1)=".",TRUE,FALSE)</formula>
    </cfRule>
  </conditionalFormatting>
  <conditionalFormatting sqref="AE464">
    <cfRule type="expression" dxfId="3973" priority="1877">
      <formula>IF(RIGHT(TEXT(AE464,"0.#"),1)=".",FALSE,TRUE)</formula>
    </cfRule>
    <cfRule type="expression" dxfId="3972" priority="1878">
      <formula>IF(RIGHT(TEXT(AE464,"0.#"),1)=".",TRUE,FALSE)</formula>
    </cfRule>
  </conditionalFormatting>
  <conditionalFormatting sqref="AM465">
    <cfRule type="expression" dxfId="3971" priority="1869">
      <formula>IF(RIGHT(TEXT(AM465,"0.#"),1)=".",FALSE,TRUE)</formula>
    </cfRule>
    <cfRule type="expression" dxfId="3970" priority="1870">
      <formula>IF(RIGHT(TEXT(AM465,"0.#"),1)=".",TRUE,FALSE)</formula>
    </cfRule>
  </conditionalFormatting>
  <conditionalFormatting sqref="AM463">
    <cfRule type="expression" dxfId="3969" priority="1873">
      <formula>IF(RIGHT(TEXT(AM463,"0.#"),1)=".",FALSE,TRUE)</formula>
    </cfRule>
    <cfRule type="expression" dxfId="3968" priority="1874">
      <formula>IF(RIGHT(TEXT(AM463,"0.#"),1)=".",TRUE,FALSE)</formula>
    </cfRule>
  </conditionalFormatting>
  <conditionalFormatting sqref="AM464">
    <cfRule type="expression" dxfId="3967" priority="1871">
      <formula>IF(RIGHT(TEXT(AM464,"0.#"),1)=".",FALSE,TRUE)</formula>
    </cfRule>
    <cfRule type="expression" dxfId="3966" priority="1872">
      <formula>IF(RIGHT(TEXT(AM464,"0.#"),1)=".",TRUE,FALSE)</formula>
    </cfRule>
  </conditionalFormatting>
  <conditionalFormatting sqref="AU465">
    <cfRule type="expression" dxfId="3965" priority="1863">
      <formula>IF(RIGHT(TEXT(AU465,"0.#"),1)=".",FALSE,TRUE)</formula>
    </cfRule>
    <cfRule type="expression" dxfId="3964" priority="1864">
      <formula>IF(RIGHT(TEXT(AU465,"0.#"),1)=".",TRUE,FALSE)</formula>
    </cfRule>
  </conditionalFormatting>
  <conditionalFormatting sqref="AU463">
    <cfRule type="expression" dxfId="3963" priority="1867">
      <formula>IF(RIGHT(TEXT(AU463,"0.#"),1)=".",FALSE,TRUE)</formula>
    </cfRule>
    <cfRule type="expression" dxfId="3962" priority="1868">
      <formula>IF(RIGHT(TEXT(AU463,"0.#"),1)=".",TRUE,FALSE)</formula>
    </cfRule>
  </conditionalFormatting>
  <conditionalFormatting sqref="AU464">
    <cfRule type="expression" dxfId="3961" priority="1865">
      <formula>IF(RIGHT(TEXT(AU464,"0.#"),1)=".",FALSE,TRUE)</formula>
    </cfRule>
    <cfRule type="expression" dxfId="3960" priority="1866">
      <formula>IF(RIGHT(TEXT(AU464,"0.#"),1)=".",TRUE,FALSE)</formula>
    </cfRule>
  </conditionalFormatting>
  <conditionalFormatting sqref="AI465">
    <cfRule type="expression" dxfId="3959" priority="1857">
      <formula>IF(RIGHT(TEXT(AI465,"0.#"),1)=".",FALSE,TRUE)</formula>
    </cfRule>
    <cfRule type="expression" dxfId="3958" priority="1858">
      <formula>IF(RIGHT(TEXT(AI465,"0.#"),1)=".",TRUE,FALSE)</formula>
    </cfRule>
  </conditionalFormatting>
  <conditionalFormatting sqref="AI463">
    <cfRule type="expression" dxfId="3957" priority="1861">
      <formula>IF(RIGHT(TEXT(AI463,"0.#"),1)=".",FALSE,TRUE)</formula>
    </cfRule>
    <cfRule type="expression" dxfId="3956" priority="1862">
      <formula>IF(RIGHT(TEXT(AI463,"0.#"),1)=".",TRUE,FALSE)</formula>
    </cfRule>
  </conditionalFormatting>
  <conditionalFormatting sqref="AI464">
    <cfRule type="expression" dxfId="3955" priority="1859">
      <formula>IF(RIGHT(TEXT(AI464,"0.#"),1)=".",FALSE,TRUE)</formula>
    </cfRule>
    <cfRule type="expression" dxfId="3954" priority="1860">
      <formula>IF(RIGHT(TEXT(AI464,"0.#"),1)=".",TRUE,FALSE)</formula>
    </cfRule>
  </conditionalFormatting>
  <conditionalFormatting sqref="AQ463">
    <cfRule type="expression" dxfId="3953" priority="1851">
      <formula>IF(RIGHT(TEXT(AQ463,"0.#"),1)=".",FALSE,TRUE)</formula>
    </cfRule>
    <cfRule type="expression" dxfId="3952" priority="1852">
      <formula>IF(RIGHT(TEXT(AQ463,"0.#"),1)=".",TRUE,FALSE)</formula>
    </cfRule>
  </conditionalFormatting>
  <conditionalFormatting sqref="AQ464">
    <cfRule type="expression" dxfId="3951" priority="1855">
      <formula>IF(RIGHT(TEXT(AQ464,"0.#"),1)=".",FALSE,TRUE)</formula>
    </cfRule>
    <cfRule type="expression" dxfId="3950" priority="1856">
      <formula>IF(RIGHT(TEXT(AQ464,"0.#"),1)=".",TRUE,FALSE)</formula>
    </cfRule>
  </conditionalFormatting>
  <conditionalFormatting sqref="AQ465">
    <cfRule type="expression" dxfId="3949" priority="1853">
      <formula>IF(RIGHT(TEXT(AQ465,"0.#"),1)=".",FALSE,TRUE)</formula>
    </cfRule>
    <cfRule type="expression" dxfId="3948" priority="1854">
      <formula>IF(RIGHT(TEXT(AQ465,"0.#"),1)=".",TRUE,FALSE)</formula>
    </cfRule>
  </conditionalFormatting>
  <conditionalFormatting sqref="AE470">
    <cfRule type="expression" dxfId="3947" priority="1845">
      <formula>IF(RIGHT(TEXT(AE470,"0.#"),1)=".",FALSE,TRUE)</formula>
    </cfRule>
    <cfRule type="expression" dxfId="3946" priority="1846">
      <formula>IF(RIGHT(TEXT(AE470,"0.#"),1)=".",TRUE,FALSE)</formula>
    </cfRule>
  </conditionalFormatting>
  <conditionalFormatting sqref="AE468">
    <cfRule type="expression" dxfId="3945" priority="1849">
      <formula>IF(RIGHT(TEXT(AE468,"0.#"),1)=".",FALSE,TRUE)</formula>
    </cfRule>
    <cfRule type="expression" dxfId="3944" priority="1850">
      <formula>IF(RIGHT(TEXT(AE468,"0.#"),1)=".",TRUE,FALSE)</formula>
    </cfRule>
  </conditionalFormatting>
  <conditionalFormatting sqref="AE469">
    <cfRule type="expression" dxfId="3943" priority="1847">
      <formula>IF(RIGHT(TEXT(AE469,"0.#"),1)=".",FALSE,TRUE)</formula>
    </cfRule>
    <cfRule type="expression" dxfId="3942" priority="1848">
      <formula>IF(RIGHT(TEXT(AE469,"0.#"),1)=".",TRUE,FALSE)</formula>
    </cfRule>
  </conditionalFormatting>
  <conditionalFormatting sqref="AM470">
    <cfRule type="expression" dxfId="3941" priority="1839">
      <formula>IF(RIGHT(TEXT(AM470,"0.#"),1)=".",FALSE,TRUE)</formula>
    </cfRule>
    <cfRule type="expression" dxfId="3940" priority="1840">
      <formula>IF(RIGHT(TEXT(AM470,"0.#"),1)=".",TRUE,FALSE)</formula>
    </cfRule>
  </conditionalFormatting>
  <conditionalFormatting sqref="AM468">
    <cfRule type="expression" dxfId="3939" priority="1843">
      <formula>IF(RIGHT(TEXT(AM468,"0.#"),1)=".",FALSE,TRUE)</formula>
    </cfRule>
    <cfRule type="expression" dxfId="3938" priority="1844">
      <formula>IF(RIGHT(TEXT(AM468,"0.#"),1)=".",TRUE,FALSE)</formula>
    </cfRule>
  </conditionalFormatting>
  <conditionalFormatting sqref="AM469">
    <cfRule type="expression" dxfId="3937" priority="1841">
      <formula>IF(RIGHT(TEXT(AM469,"0.#"),1)=".",FALSE,TRUE)</formula>
    </cfRule>
    <cfRule type="expression" dxfId="3936" priority="1842">
      <formula>IF(RIGHT(TEXT(AM469,"0.#"),1)=".",TRUE,FALSE)</formula>
    </cfRule>
  </conditionalFormatting>
  <conditionalFormatting sqref="AU470">
    <cfRule type="expression" dxfId="3935" priority="1833">
      <formula>IF(RIGHT(TEXT(AU470,"0.#"),1)=".",FALSE,TRUE)</formula>
    </cfRule>
    <cfRule type="expression" dxfId="3934" priority="1834">
      <formula>IF(RIGHT(TEXT(AU470,"0.#"),1)=".",TRUE,FALSE)</formula>
    </cfRule>
  </conditionalFormatting>
  <conditionalFormatting sqref="AU468">
    <cfRule type="expression" dxfId="3933" priority="1837">
      <formula>IF(RIGHT(TEXT(AU468,"0.#"),1)=".",FALSE,TRUE)</formula>
    </cfRule>
    <cfRule type="expression" dxfId="3932" priority="1838">
      <formula>IF(RIGHT(TEXT(AU468,"0.#"),1)=".",TRUE,FALSE)</formula>
    </cfRule>
  </conditionalFormatting>
  <conditionalFormatting sqref="AU469">
    <cfRule type="expression" dxfId="3931" priority="1835">
      <formula>IF(RIGHT(TEXT(AU469,"0.#"),1)=".",FALSE,TRUE)</formula>
    </cfRule>
    <cfRule type="expression" dxfId="3930" priority="1836">
      <formula>IF(RIGHT(TEXT(AU469,"0.#"),1)=".",TRUE,FALSE)</formula>
    </cfRule>
  </conditionalFormatting>
  <conditionalFormatting sqref="AI470">
    <cfRule type="expression" dxfId="3929" priority="1827">
      <formula>IF(RIGHT(TEXT(AI470,"0.#"),1)=".",FALSE,TRUE)</formula>
    </cfRule>
    <cfRule type="expression" dxfId="3928" priority="1828">
      <formula>IF(RIGHT(TEXT(AI470,"0.#"),1)=".",TRUE,FALSE)</formula>
    </cfRule>
  </conditionalFormatting>
  <conditionalFormatting sqref="AI468">
    <cfRule type="expression" dxfId="3927" priority="1831">
      <formula>IF(RIGHT(TEXT(AI468,"0.#"),1)=".",FALSE,TRUE)</formula>
    </cfRule>
    <cfRule type="expression" dxfId="3926" priority="1832">
      <formula>IF(RIGHT(TEXT(AI468,"0.#"),1)=".",TRUE,FALSE)</formula>
    </cfRule>
  </conditionalFormatting>
  <conditionalFormatting sqref="AI469">
    <cfRule type="expression" dxfId="3925" priority="1829">
      <formula>IF(RIGHT(TEXT(AI469,"0.#"),1)=".",FALSE,TRUE)</formula>
    </cfRule>
    <cfRule type="expression" dxfId="3924" priority="1830">
      <formula>IF(RIGHT(TEXT(AI469,"0.#"),1)=".",TRUE,FALSE)</formula>
    </cfRule>
  </conditionalFormatting>
  <conditionalFormatting sqref="AQ468">
    <cfRule type="expression" dxfId="3923" priority="1821">
      <formula>IF(RIGHT(TEXT(AQ468,"0.#"),1)=".",FALSE,TRUE)</formula>
    </cfRule>
    <cfRule type="expression" dxfId="3922" priority="1822">
      <formula>IF(RIGHT(TEXT(AQ468,"0.#"),1)=".",TRUE,FALSE)</formula>
    </cfRule>
  </conditionalFormatting>
  <conditionalFormatting sqref="AQ469">
    <cfRule type="expression" dxfId="3921" priority="1825">
      <formula>IF(RIGHT(TEXT(AQ469,"0.#"),1)=".",FALSE,TRUE)</formula>
    </cfRule>
    <cfRule type="expression" dxfId="3920" priority="1826">
      <formula>IF(RIGHT(TEXT(AQ469,"0.#"),1)=".",TRUE,FALSE)</formula>
    </cfRule>
  </conditionalFormatting>
  <conditionalFormatting sqref="AQ470">
    <cfRule type="expression" dxfId="3919" priority="1823">
      <formula>IF(RIGHT(TEXT(AQ470,"0.#"),1)=".",FALSE,TRUE)</formula>
    </cfRule>
    <cfRule type="expression" dxfId="3918" priority="1824">
      <formula>IF(RIGHT(TEXT(AQ470,"0.#"),1)=".",TRUE,FALSE)</formula>
    </cfRule>
  </conditionalFormatting>
  <conditionalFormatting sqref="AE475">
    <cfRule type="expression" dxfId="3917" priority="1815">
      <formula>IF(RIGHT(TEXT(AE475,"0.#"),1)=".",FALSE,TRUE)</formula>
    </cfRule>
    <cfRule type="expression" dxfId="3916" priority="1816">
      <formula>IF(RIGHT(TEXT(AE475,"0.#"),1)=".",TRUE,FALSE)</formula>
    </cfRule>
  </conditionalFormatting>
  <conditionalFormatting sqref="AE473">
    <cfRule type="expression" dxfId="3915" priority="1819">
      <formula>IF(RIGHT(TEXT(AE473,"0.#"),1)=".",FALSE,TRUE)</formula>
    </cfRule>
    <cfRule type="expression" dxfId="3914" priority="1820">
      <formula>IF(RIGHT(TEXT(AE473,"0.#"),1)=".",TRUE,FALSE)</formula>
    </cfRule>
  </conditionalFormatting>
  <conditionalFormatting sqref="AE474">
    <cfRule type="expression" dxfId="3913" priority="1817">
      <formula>IF(RIGHT(TEXT(AE474,"0.#"),1)=".",FALSE,TRUE)</formula>
    </cfRule>
    <cfRule type="expression" dxfId="3912" priority="1818">
      <formula>IF(RIGHT(TEXT(AE474,"0.#"),1)=".",TRUE,FALSE)</formula>
    </cfRule>
  </conditionalFormatting>
  <conditionalFormatting sqref="AM475">
    <cfRule type="expression" dxfId="3911" priority="1809">
      <formula>IF(RIGHT(TEXT(AM475,"0.#"),1)=".",FALSE,TRUE)</formula>
    </cfRule>
    <cfRule type="expression" dxfId="3910" priority="1810">
      <formula>IF(RIGHT(TEXT(AM475,"0.#"),1)=".",TRUE,FALSE)</formula>
    </cfRule>
  </conditionalFormatting>
  <conditionalFormatting sqref="AM473">
    <cfRule type="expression" dxfId="3909" priority="1813">
      <formula>IF(RIGHT(TEXT(AM473,"0.#"),1)=".",FALSE,TRUE)</formula>
    </cfRule>
    <cfRule type="expression" dxfId="3908" priority="1814">
      <formula>IF(RIGHT(TEXT(AM473,"0.#"),1)=".",TRUE,FALSE)</formula>
    </cfRule>
  </conditionalFormatting>
  <conditionalFormatting sqref="AM474">
    <cfRule type="expression" dxfId="3907" priority="1811">
      <formula>IF(RIGHT(TEXT(AM474,"0.#"),1)=".",FALSE,TRUE)</formula>
    </cfRule>
    <cfRule type="expression" dxfId="3906" priority="1812">
      <formula>IF(RIGHT(TEXT(AM474,"0.#"),1)=".",TRUE,FALSE)</formula>
    </cfRule>
  </conditionalFormatting>
  <conditionalFormatting sqref="AU475">
    <cfRule type="expression" dxfId="3905" priority="1803">
      <formula>IF(RIGHT(TEXT(AU475,"0.#"),1)=".",FALSE,TRUE)</formula>
    </cfRule>
    <cfRule type="expression" dxfId="3904" priority="1804">
      <formula>IF(RIGHT(TEXT(AU475,"0.#"),1)=".",TRUE,FALSE)</formula>
    </cfRule>
  </conditionalFormatting>
  <conditionalFormatting sqref="AU473">
    <cfRule type="expression" dxfId="3903" priority="1807">
      <formula>IF(RIGHT(TEXT(AU473,"0.#"),1)=".",FALSE,TRUE)</formula>
    </cfRule>
    <cfRule type="expression" dxfId="3902" priority="1808">
      <formula>IF(RIGHT(TEXT(AU473,"0.#"),1)=".",TRUE,FALSE)</formula>
    </cfRule>
  </conditionalFormatting>
  <conditionalFormatting sqref="AU474">
    <cfRule type="expression" dxfId="3901" priority="1805">
      <formula>IF(RIGHT(TEXT(AU474,"0.#"),1)=".",FALSE,TRUE)</formula>
    </cfRule>
    <cfRule type="expression" dxfId="3900" priority="1806">
      <formula>IF(RIGHT(TEXT(AU474,"0.#"),1)=".",TRUE,FALSE)</formula>
    </cfRule>
  </conditionalFormatting>
  <conditionalFormatting sqref="AI475">
    <cfRule type="expression" dxfId="3899" priority="1797">
      <formula>IF(RIGHT(TEXT(AI475,"0.#"),1)=".",FALSE,TRUE)</formula>
    </cfRule>
    <cfRule type="expression" dxfId="3898" priority="1798">
      <formula>IF(RIGHT(TEXT(AI475,"0.#"),1)=".",TRUE,FALSE)</formula>
    </cfRule>
  </conditionalFormatting>
  <conditionalFormatting sqref="AI473">
    <cfRule type="expression" dxfId="3897" priority="1801">
      <formula>IF(RIGHT(TEXT(AI473,"0.#"),1)=".",FALSE,TRUE)</formula>
    </cfRule>
    <cfRule type="expression" dxfId="3896" priority="1802">
      <formula>IF(RIGHT(TEXT(AI473,"0.#"),1)=".",TRUE,FALSE)</formula>
    </cfRule>
  </conditionalFormatting>
  <conditionalFormatting sqref="AI474">
    <cfRule type="expression" dxfId="3895" priority="1799">
      <formula>IF(RIGHT(TEXT(AI474,"0.#"),1)=".",FALSE,TRUE)</formula>
    </cfRule>
    <cfRule type="expression" dxfId="3894" priority="1800">
      <formula>IF(RIGHT(TEXT(AI474,"0.#"),1)=".",TRUE,FALSE)</formula>
    </cfRule>
  </conditionalFormatting>
  <conditionalFormatting sqref="AQ473">
    <cfRule type="expression" dxfId="3893" priority="1791">
      <formula>IF(RIGHT(TEXT(AQ473,"0.#"),1)=".",FALSE,TRUE)</formula>
    </cfRule>
    <cfRule type="expression" dxfId="3892" priority="1792">
      <formula>IF(RIGHT(TEXT(AQ473,"0.#"),1)=".",TRUE,FALSE)</formula>
    </cfRule>
  </conditionalFormatting>
  <conditionalFormatting sqref="AQ474">
    <cfRule type="expression" dxfId="3891" priority="1795">
      <formula>IF(RIGHT(TEXT(AQ474,"0.#"),1)=".",FALSE,TRUE)</formula>
    </cfRule>
    <cfRule type="expression" dxfId="3890" priority="1796">
      <formula>IF(RIGHT(TEXT(AQ474,"0.#"),1)=".",TRUE,FALSE)</formula>
    </cfRule>
  </conditionalFormatting>
  <conditionalFormatting sqref="AQ475">
    <cfRule type="expression" dxfId="3889" priority="1793">
      <formula>IF(RIGHT(TEXT(AQ475,"0.#"),1)=".",FALSE,TRUE)</formula>
    </cfRule>
    <cfRule type="expression" dxfId="3888" priority="1794">
      <formula>IF(RIGHT(TEXT(AQ475,"0.#"),1)=".",TRUE,FALSE)</formula>
    </cfRule>
  </conditionalFormatting>
  <conditionalFormatting sqref="AE480">
    <cfRule type="expression" dxfId="3887" priority="1785">
      <formula>IF(RIGHT(TEXT(AE480,"0.#"),1)=".",FALSE,TRUE)</formula>
    </cfRule>
    <cfRule type="expression" dxfId="3886" priority="1786">
      <formula>IF(RIGHT(TEXT(AE480,"0.#"),1)=".",TRUE,FALSE)</formula>
    </cfRule>
  </conditionalFormatting>
  <conditionalFormatting sqref="AE478">
    <cfRule type="expression" dxfId="3885" priority="1789">
      <formula>IF(RIGHT(TEXT(AE478,"0.#"),1)=".",FALSE,TRUE)</formula>
    </cfRule>
    <cfRule type="expression" dxfId="3884" priority="1790">
      <formula>IF(RIGHT(TEXT(AE478,"0.#"),1)=".",TRUE,FALSE)</formula>
    </cfRule>
  </conditionalFormatting>
  <conditionalFormatting sqref="AE479">
    <cfRule type="expression" dxfId="3883" priority="1787">
      <formula>IF(RIGHT(TEXT(AE479,"0.#"),1)=".",FALSE,TRUE)</formula>
    </cfRule>
    <cfRule type="expression" dxfId="3882" priority="1788">
      <formula>IF(RIGHT(TEXT(AE479,"0.#"),1)=".",TRUE,FALSE)</formula>
    </cfRule>
  </conditionalFormatting>
  <conditionalFormatting sqref="AM480">
    <cfRule type="expression" dxfId="3881" priority="1779">
      <formula>IF(RIGHT(TEXT(AM480,"0.#"),1)=".",FALSE,TRUE)</formula>
    </cfRule>
    <cfRule type="expression" dxfId="3880" priority="1780">
      <formula>IF(RIGHT(TEXT(AM480,"0.#"),1)=".",TRUE,FALSE)</formula>
    </cfRule>
  </conditionalFormatting>
  <conditionalFormatting sqref="AM478">
    <cfRule type="expression" dxfId="3879" priority="1783">
      <formula>IF(RIGHT(TEXT(AM478,"0.#"),1)=".",FALSE,TRUE)</formula>
    </cfRule>
    <cfRule type="expression" dxfId="3878" priority="1784">
      <formula>IF(RIGHT(TEXT(AM478,"0.#"),1)=".",TRUE,FALSE)</formula>
    </cfRule>
  </conditionalFormatting>
  <conditionalFormatting sqref="AM479">
    <cfRule type="expression" dxfId="3877" priority="1781">
      <formula>IF(RIGHT(TEXT(AM479,"0.#"),1)=".",FALSE,TRUE)</formula>
    </cfRule>
    <cfRule type="expression" dxfId="3876" priority="1782">
      <formula>IF(RIGHT(TEXT(AM479,"0.#"),1)=".",TRUE,FALSE)</formula>
    </cfRule>
  </conditionalFormatting>
  <conditionalFormatting sqref="AU480">
    <cfRule type="expression" dxfId="3875" priority="1773">
      <formula>IF(RIGHT(TEXT(AU480,"0.#"),1)=".",FALSE,TRUE)</formula>
    </cfRule>
    <cfRule type="expression" dxfId="3874" priority="1774">
      <formula>IF(RIGHT(TEXT(AU480,"0.#"),1)=".",TRUE,FALSE)</formula>
    </cfRule>
  </conditionalFormatting>
  <conditionalFormatting sqref="AU478">
    <cfRule type="expression" dxfId="3873" priority="1777">
      <formula>IF(RIGHT(TEXT(AU478,"0.#"),1)=".",FALSE,TRUE)</formula>
    </cfRule>
    <cfRule type="expression" dxfId="3872" priority="1778">
      <formula>IF(RIGHT(TEXT(AU478,"0.#"),1)=".",TRUE,FALSE)</formula>
    </cfRule>
  </conditionalFormatting>
  <conditionalFormatting sqref="AU479">
    <cfRule type="expression" dxfId="3871" priority="1775">
      <formula>IF(RIGHT(TEXT(AU479,"0.#"),1)=".",FALSE,TRUE)</formula>
    </cfRule>
    <cfRule type="expression" dxfId="3870" priority="1776">
      <formula>IF(RIGHT(TEXT(AU479,"0.#"),1)=".",TRUE,FALSE)</formula>
    </cfRule>
  </conditionalFormatting>
  <conditionalFormatting sqref="AI480">
    <cfRule type="expression" dxfId="3869" priority="1767">
      <formula>IF(RIGHT(TEXT(AI480,"0.#"),1)=".",FALSE,TRUE)</formula>
    </cfRule>
    <cfRule type="expression" dxfId="3868" priority="1768">
      <formula>IF(RIGHT(TEXT(AI480,"0.#"),1)=".",TRUE,FALSE)</formula>
    </cfRule>
  </conditionalFormatting>
  <conditionalFormatting sqref="AI478">
    <cfRule type="expression" dxfId="3867" priority="1771">
      <formula>IF(RIGHT(TEXT(AI478,"0.#"),1)=".",FALSE,TRUE)</formula>
    </cfRule>
    <cfRule type="expression" dxfId="3866" priority="1772">
      <formula>IF(RIGHT(TEXT(AI478,"0.#"),1)=".",TRUE,FALSE)</formula>
    </cfRule>
  </conditionalFormatting>
  <conditionalFormatting sqref="AI479">
    <cfRule type="expression" dxfId="3865" priority="1769">
      <formula>IF(RIGHT(TEXT(AI479,"0.#"),1)=".",FALSE,TRUE)</formula>
    </cfRule>
    <cfRule type="expression" dxfId="3864" priority="1770">
      <formula>IF(RIGHT(TEXT(AI479,"0.#"),1)=".",TRUE,FALSE)</formula>
    </cfRule>
  </conditionalFormatting>
  <conditionalFormatting sqref="AQ478">
    <cfRule type="expression" dxfId="3863" priority="1761">
      <formula>IF(RIGHT(TEXT(AQ478,"0.#"),1)=".",FALSE,TRUE)</formula>
    </cfRule>
    <cfRule type="expression" dxfId="3862" priority="1762">
      <formula>IF(RIGHT(TEXT(AQ478,"0.#"),1)=".",TRUE,FALSE)</formula>
    </cfRule>
  </conditionalFormatting>
  <conditionalFormatting sqref="AQ479">
    <cfRule type="expression" dxfId="3861" priority="1765">
      <formula>IF(RIGHT(TEXT(AQ479,"0.#"),1)=".",FALSE,TRUE)</formula>
    </cfRule>
    <cfRule type="expression" dxfId="3860" priority="1766">
      <formula>IF(RIGHT(TEXT(AQ479,"0.#"),1)=".",TRUE,FALSE)</formula>
    </cfRule>
  </conditionalFormatting>
  <conditionalFormatting sqref="AQ480">
    <cfRule type="expression" dxfId="3859" priority="1763">
      <formula>IF(RIGHT(TEXT(AQ480,"0.#"),1)=".",FALSE,TRUE)</formula>
    </cfRule>
    <cfRule type="expression" dxfId="3858" priority="1764">
      <formula>IF(RIGHT(TEXT(AQ480,"0.#"),1)=".",TRUE,FALSE)</formula>
    </cfRule>
  </conditionalFormatting>
  <conditionalFormatting sqref="AI46">
    <cfRule type="expression" dxfId="3857" priority="2059">
      <formula>IF(RIGHT(TEXT(AI46,"0.#"),1)=".",FALSE,TRUE)</formula>
    </cfRule>
    <cfRule type="expression" dxfId="3856" priority="2060">
      <formula>IF(RIGHT(TEXT(AI46,"0.#"),1)=".",TRUE,FALSE)</formula>
    </cfRule>
  </conditionalFormatting>
  <conditionalFormatting sqref="AU46:AU48">
    <cfRule type="expression" dxfId="3855" priority="2049">
      <formula>IF(RIGHT(TEXT(AU46,"0.#"),1)=".",FALSE,TRUE)</formula>
    </cfRule>
    <cfRule type="expression" dxfId="3854" priority="2050">
      <formula>IF(RIGHT(TEXT(AU46,"0.#"),1)=".",TRUE,FALSE)</formula>
    </cfRule>
  </conditionalFormatting>
  <conditionalFormatting sqref="AQ46:AQ48">
    <cfRule type="expression" dxfId="3853" priority="2051">
      <formula>IF(RIGHT(TEXT(AQ46,"0.#"),1)=".",FALSE,TRUE)</formula>
    </cfRule>
    <cfRule type="expression" dxfId="3852" priority="2052">
      <formula>IF(RIGHT(TEXT(AQ46,"0.#"),1)=".",TRUE,FALSE)</formula>
    </cfRule>
  </conditionalFormatting>
  <conditionalFormatting sqref="AE146:AE147 AI146:AI147 AQ146:AQ147 AU146:AU147">
    <cfRule type="expression" dxfId="3851" priority="2043">
      <formula>IF(RIGHT(TEXT(AE146,"0.#"),1)=".",FALSE,TRUE)</formula>
    </cfRule>
    <cfRule type="expression" dxfId="3850" priority="2044">
      <formula>IF(RIGHT(TEXT(AE146,"0.#"),1)=".",TRUE,FALSE)</formula>
    </cfRule>
  </conditionalFormatting>
  <conditionalFormatting sqref="AE138:AE139 AI138:AI139 AM138:AM139 AQ138:AQ139 AU138:AU139">
    <cfRule type="expression" dxfId="3849" priority="2047">
      <formula>IF(RIGHT(TEXT(AE138,"0.#"),1)=".",FALSE,TRUE)</formula>
    </cfRule>
    <cfRule type="expression" dxfId="3848" priority="2048">
      <formula>IF(RIGHT(TEXT(AE138,"0.#"),1)=".",TRUE,FALSE)</formula>
    </cfRule>
  </conditionalFormatting>
  <conditionalFormatting sqref="AE142:AE143 AI142:AI143 AQ142:AQ143 AU142:AU143">
    <cfRule type="expression" dxfId="3847" priority="2045">
      <formula>IF(RIGHT(TEXT(AE142,"0.#"),1)=".",FALSE,TRUE)</formula>
    </cfRule>
    <cfRule type="expression" dxfId="3846" priority="2046">
      <formula>IF(RIGHT(TEXT(AE142,"0.#"),1)=".",TRUE,FALSE)</formula>
    </cfRule>
  </conditionalFormatting>
  <conditionalFormatting sqref="AE198:AE199 AI198:AI199 AM198:AM199 AQ198:AQ199 AU198:AU199">
    <cfRule type="expression" dxfId="3845" priority="2037">
      <formula>IF(RIGHT(TEXT(AE198,"0.#"),1)=".",FALSE,TRUE)</formula>
    </cfRule>
    <cfRule type="expression" dxfId="3844" priority="2038">
      <formula>IF(RIGHT(TEXT(AE198,"0.#"),1)=".",TRUE,FALSE)</formula>
    </cfRule>
  </conditionalFormatting>
  <conditionalFormatting sqref="AE150:AE151 AI150:AI151 AM150:AM151 AQ150:AQ151 AU150:AU151">
    <cfRule type="expression" dxfId="3843" priority="2041">
      <formula>IF(RIGHT(TEXT(AE150,"0.#"),1)=".",FALSE,TRUE)</formula>
    </cfRule>
    <cfRule type="expression" dxfId="3842" priority="2042">
      <formula>IF(RIGHT(TEXT(AE150,"0.#"),1)=".",TRUE,FALSE)</formula>
    </cfRule>
  </conditionalFormatting>
  <conditionalFormatting sqref="AE194:AE195 AI194:AI195 AM194:AM195 AQ194:AQ195 AU194:AU195">
    <cfRule type="expression" dxfId="3841" priority="2039">
      <formula>IF(RIGHT(TEXT(AE194,"0.#"),1)=".",FALSE,TRUE)</formula>
    </cfRule>
    <cfRule type="expression" dxfId="3840" priority="2040">
      <formula>IF(RIGHT(TEXT(AE194,"0.#"),1)=".",TRUE,FALSE)</formula>
    </cfRule>
  </conditionalFormatting>
  <conditionalFormatting sqref="AE210:AE211 AI210:AI211 AM210:AM211 AQ210:AQ211 AU210:AU211">
    <cfRule type="expression" dxfId="3839" priority="2031">
      <formula>IF(RIGHT(TEXT(AE210,"0.#"),1)=".",FALSE,TRUE)</formula>
    </cfRule>
    <cfRule type="expression" dxfId="3838" priority="2032">
      <formula>IF(RIGHT(TEXT(AE210,"0.#"),1)=".",TRUE,FALSE)</formula>
    </cfRule>
  </conditionalFormatting>
  <conditionalFormatting sqref="AE202:AE203 AI202:AI203 AM202:AM203 AQ202:AQ203 AU202:AU203">
    <cfRule type="expression" dxfId="3837" priority="2035">
      <formula>IF(RIGHT(TEXT(AE202,"0.#"),1)=".",FALSE,TRUE)</formula>
    </cfRule>
    <cfRule type="expression" dxfId="3836" priority="2036">
      <formula>IF(RIGHT(TEXT(AE202,"0.#"),1)=".",TRUE,FALSE)</formula>
    </cfRule>
  </conditionalFormatting>
  <conditionalFormatting sqref="AE206:AE207 AI206:AI207 AM206:AM207 AQ206:AQ207 AU206:AU207">
    <cfRule type="expression" dxfId="3835" priority="2033">
      <formula>IF(RIGHT(TEXT(AE206,"0.#"),1)=".",FALSE,TRUE)</formula>
    </cfRule>
    <cfRule type="expression" dxfId="3834" priority="2034">
      <formula>IF(RIGHT(TEXT(AE206,"0.#"),1)=".",TRUE,FALSE)</formula>
    </cfRule>
  </conditionalFormatting>
  <conditionalFormatting sqref="AE262:AE263 AI262:AI263 AM262:AM263 AQ262:AQ263 AU262:AU263">
    <cfRule type="expression" dxfId="3833" priority="2025">
      <formula>IF(RIGHT(TEXT(AE262,"0.#"),1)=".",FALSE,TRUE)</formula>
    </cfRule>
    <cfRule type="expression" dxfId="3832" priority="2026">
      <formula>IF(RIGHT(TEXT(AE262,"0.#"),1)=".",TRUE,FALSE)</formula>
    </cfRule>
  </conditionalFormatting>
  <conditionalFormatting sqref="AE254:AE255 AI254:AI255 AM254:AM255 AQ254:AQ255 AU254:AU255">
    <cfRule type="expression" dxfId="3831" priority="2029">
      <formula>IF(RIGHT(TEXT(AE254,"0.#"),1)=".",FALSE,TRUE)</formula>
    </cfRule>
    <cfRule type="expression" dxfId="3830" priority="2030">
      <formula>IF(RIGHT(TEXT(AE254,"0.#"),1)=".",TRUE,FALSE)</formula>
    </cfRule>
  </conditionalFormatting>
  <conditionalFormatting sqref="AE258:AE259 AI258:AI259 AM258:AM259 AQ258:AQ259 AU258:AU259">
    <cfRule type="expression" dxfId="3829" priority="2027">
      <formula>IF(RIGHT(TEXT(AE258,"0.#"),1)=".",FALSE,TRUE)</formula>
    </cfRule>
    <cfRule type="expression" dxfId="3828" priority="2028">
      <formula>IF(RIGHT(TEXT(AE258,"0.#"),1)=".",TRUE,FALSE)</formula>
    </cfRule>
  </conditionalFormatting>
  <conditionalFormatting sqref="AE314:AE315 AI314:AI315 AM314:AM315 AQ314:AQ315 AU314:AU315">
    <cfRule type="expression" dxfId="3827" priority="2019">
      <formula>IF(RIGHT(TEXT(AE314,"0.#"),1)=".",FALSE,TRUE)</formula>
    </cfRule>
    <cfRule type="expression" dxfId="3826" priority="2020">
      <formula>IF(RIGHT(TEXT(AE314,"0.#"),1)=".",TRUE,FALSE)</formula>
    </cfRule>
  </conditionalFormatting>
  <conditionalFormatting sqref="AE266:AE267 AI266:AI267 AM266:AM267 AQ266:AQ267 AU266:AU267">
    <cfRule type="expression" dxfId="3825" priority="2023">
      <formula>IF(RIGHT(TEXT(AE266,"0.#"),1)=".",FALSE,TRUE)</formula>
    </cfRule>
    <cfRule type="expression" dxfId="3824" priority="2024">
      <formula>IF(RIGHT(TEXT(AE266,"0.#"),1)=".",TRUE,FALSE)</formula>
    </cfRule>
  </conditionalFormatting>
  <conditionalFormatting sqref="AE270:AE271 AI270:AI271 AM270:AM271 AQ270:AQ271 AU270:AU271">
    <cfRule type="expression" dxfId="3823" priority="2021">
      <formula>IF(RIGHT(TEXT(AE270,"0.#"),1)=".",FALSE,TRUE)</formula>
    </cfRule>
    <cfRule type="expression" dxfId="3822" priority="2022">
      <formula>IF(RIGHT(TEXT(AE270,"0.#"),1)=".",TRUE,FALSE)</formula>
    </cfRule>
  </conditionalFormatting>
  <conditionalFormatting sqref="AE326:AE327 AI326:AI327 AM326:AM327 AQ326:AQ327 AU326:AU327">
    <cfRule type="expression" dxfId="3821" priority="2013">
      <formula>IF(RIGHT(TEXT(AE326,"0.#"),1)=".",FALSE,TRUE)</formula>
    </cfRule>
    <cfRule type="expression" dxfId="3820" priority="2014">
      <formula>IF(RIGHT(TEXT(AE326,"0.#"),1)=".",TRUE,FALSE)</formula>
    </cfRule>
  </conditionalFormatting>
  <conditionalFormatting sqref="AE318:AE319 AI318:AI319 AM318:AM319 AQ318:AQ319 AU318:AU319">
    <cfRule type="expression" dxfId="3819" priority="2017">
      <formula>IF(RIGHT(TEXT(AE318,"0.#"),1)=".",FALSE,TRUE)</formula>
    </cfRule>
    <cfRule type="expression" dxfId="3818" priority="2018">
      <formula>IF(RIGHT(TEXT(AE318,"0.#"),1)=".",TRUE,FALSE)</formula>
    </cfRule>
  </conditionalFormatting>
  <conditionalFormatting sqref="AE322:AE323 AI322:AI323 AM322:AM323 AQ322:AQ323 AU322:AU323">
    <cfRule type="expression" dxfId="3817" priority="2015">
      <formula>IF(RIGHT(TEXT(AE322,"0.#"),1)=".",FALSE,TRUE)</formula>
    </cfRule>
    <cfRule type="expression" dxfId="3816" priority="2016">
      <formula>IF(RIGHT(TEXT(AE322,"0.#"),1)=".",TRUE,FALSE)</formula>
    </cfRule>
  </conditionalFormatting>
  <conditionalFormatting sqref="AE378:AE379 AI378:AI379 AM378:AM379 AQ378:AQ379 AU378:AU379">
    <cfRule type="expression" dxfId="3815" priority="2007">
      <formula>IF(RIGHT(TEXT(AE378,"0.#"),1)=".",FALSE,TRUE)</formula>
    </cfRule>
    <cfRule type="expression" dxfId="3814" priority="2008">
      <formula>IF(RIGHT(TEXT(AE378,"0.#"),1)=".",TRUE,FALSE)</formula>
    </cfRule>
  </conditionalFormatting>
  <conditionalFormatting sqref="AE330:AE331 AI330:AI331 AM330:AM331 AQ330:AQ331 AU330:AU331">
    <cfRule type="expression" dxfId="3813" priority="2011">
      <formula>IF(RIGHT(TEXT(AE330,"0.#"),1)=".",FALSE,TRUE)</formula>
    </cfRule>
    <cfRule type="expression" dxfId="3812" priority="2012">
      <formula>IF(RIGHT(TEXT(AE330,"0.#"),1)=".",TRUE,FALSE)</formula>
    </cfRule>
  </conditionalFormatting>
  <conditionalFormatting sqref="AE374:AE375 AI374:AI375 AM374:AM375 AQ374:AQ375 AU374:AU375">
    <cfRule type="expression" dxfId="3811" priority="2009">
      <formula>IF(RIGHT(TEXT(AE374,"0.#"),1)=".",FALSE,TRUE)</formula>
    </cfRule>
    <cfRule type="expression" dxfId="3810" priority="2010">
      <formula>IF(RIGHT(TEXT(AE374,"0.#"),1)=".",TRUE,FALSE)</formula>
    </cfRule>
  </conditionalFormatting>
  <conditionalFormatting sqref="AE390:AE391 AI390:AI391 AM390:AM391 AQ390:AQ391 AU390:AU391">
    <cfRule type="expression" dxfId="3809" priority="2001">
      <formula>IF(RIGHT(TEXT(AE390,"0.#"),1)=".",FALSE,TRUE)</formula>
    </cfRule>
    <cfRule type="expression" dxfId="3808" priority="2002">
      <formula>IF(RIGHT(TEXT(AE390,"0.#"),1)=".",TRUE,FALSE)</formula>
    </cfRule>
  </conditionalFormatting>
  <conditionalFormatting sqref="AE382:AE383 AI382:AI383 AM382:AM383 AQ382:AQ383 AU382:AU383">
    <cfRule type="expression" dxfId="3807" priority="2005">
      <formula>IF(RIGHT(TEXT(AE382,"0.#"),1)=".",FALSE,TRUE)</formula>
    </cfRule>
    <cfRule type="expression" dxfId="3806" priority="2006">
      <formula>IF(RIGHT(TEXT(AE382,"0.#"),1)=".",TRUE,FALSE)</formula>
    </cfRule>
  </conditionalFormatting>
  <conditionalFormatting sqref="AE386:AE387 AI386:AI387 AM386:AM387 AQ386:AQ387 AU386:AU387">
    <cfRule type="expression" dxfId="3805" priority="2003">
      <formula>IF(RIGHT(TEXT(AE386,"0.#"),1)=".",FALSE,TRUE)</formula>
    </cfRule>
    <cfRule type="expression" dxfId="3804" priority="2004">
      <formula>IF(RIGHT(TEXT(AE386,"0.#"),1)=".",TRUE,FALSE)</formula>
    </cfRule>
  </conditionalFormatting>
  <conditionalFormatting sqref="AE440">
    <cfRule type="expression" dxfId="3803" priority="1995">
      <formula>IF(RIGHT(TEXT(AE440,"0.#"),1)=".",FALSE,TRUE)</formula>
    </cfRule>
    <cfRule type="expression" dxfId="3802" priority="1996">
      <formula>IF(RIGHT(TEXT(AE440,"0.#"),1)=".",TRUE,FALSE)</formula>
    </cfRule>
  </conditionalFormatting>
  <conditionalFormatting sqref="AE438">
    <cfRule type="expression" dxfId="3801" priority="1999">
      <formula>IF(RIGHT(TEXT(AE438,"0.#"),1)=".",FALSE,TRUE)</formula>
    </cfRule>
    <cfRule type="expression" dxfId="3800" priority="2000">
      <formula>IF(RIGHT(TEXT(AE438,"0.#"),1)=".",TRUE,FALSE)</formula>
    </cfRule>
  </conditionalFormatting>
  <conditionalFormatting sqref="AE439">
    <cfRule type="expression" dxfId="3799" priority="1997">
      <formula>IF(RIGHT(TEXT(AE439,"0.#"),1)=".",FALSE,TRUE)</formula>
    </cfRule>
    <cfRule type="expression" dxfId="3798" priority="1998">
      <formula>IF(RIGHT(TEXT(AE439,"0.#"),1)=".",TRUE,FALSE)</formula>
    </cfRule>
  </conditionalFormatting>
  <conditionalFormatting sqref="AM440">
    <cfRule type="expression" dxfId="3797" priority="1989">
      <formula>IF(RIGHT(TEXT(AM440,"0.#"),1)=".",FALSE,TRUE)</formula>
    </cfRule>
    <cfRule type="expression" dxfId="3796" priority="1990">
      <formula>IF(RIGHT(TEXT(AM440,"0.#"),1)=".",TRUE,FALSE)</formula>
    </cfRule>
  </conditionalFormatting>
  <conditionalFormatting sqref="AM438">
    <cfRule type="expression" dxfId="3795" priority="1993">
      <formula>IF(RIGHT(TEXT(AM438,"0.#"),1)=".",FALSE,TRUE)</formula>
    </cfRule>
    <cfRule type="expression" dxfId="3794" priority="1994">
      <formula>IF(RIGHT(TEXT(AM438,"0.#"),1)=".",TRUE,FALSE)</formula>
    </cfRule>
  </conditionalFormatting>
  <conditionalFormatting sqref="AM439">
    <cfRule type="expression" dxfId="3793" priority="1991">
      <formula>IF(RIGHT(TEXT(AM439,"0.#"),1)=".",FALSE,TRUE)</formula>
    </cfRule>
    <cfRule type="expression" dxfId="3792" priority="1992">
      <formula>IF(RIGHT(TEXT(AM439,"0.#"),1)=".",TRUE,FALSE)</formula>
    </cfRule>
  </conditionalFormatting>
  <conditionalFormatting sqref="AU440">
    <cfRule type="expression" dxfId="3791" priority="1983">
      <formula>IF(RIGHT(TEXT(AU440,"0.#"),1)=".",FALSE,TRUE)</formula>
    </cfRule>
    <cfRule type="expression" dxfId="3790" priority="1984">
      <formula>IF(RIGHT(TEXT(AU440,"0.#"),1)=".",TRUE,FALSE)</formula>
    </cfRule>
  </conditionalFormatting>
  <conditionalFormatting sqref="AU438">
    <cfRule type="expression" dxfId="3789" priority="1987">
      <formula>IF(RIGHT(TEXT(AU438,"0.#"),1)=".",FALSE,TRUE)</formula>
    </cfRule>
    <cfRule type="expression" dxfId="3788" priority="1988">
      <formula>IF(RIGHT(TEXT(AU438,"0.#"),1)=".",TRUE,FALSE)</formula>
    </cfRule>
  </conditionalFormatting>
  <conditionalFormatting sqref="AU439">
    <cfRule type="expression" dxfId="3787" priority="1985">
      <formula>IF(RIGHT(TEXT(AU439,"0.#"),1)=".",FALSE,TRUE)</formula>
    </cfRule>
    <cfRule type="expression" dxfId="3786" priority="1986">
      <formula>IF(RIGHT(TEXT(AU439,"0.#"),1)=".",TRUE,FALSE)</formula>
    </cfRule>
  </conditionalFormatting>
  <conditionalFormatting sqref="AI440">
    <cfRule type="expression" dxfId="3785" priority="1977">
      <formula>IF(RIGHT(TEXT(AI440,"0.#"),1)=".",FALSE,TRUE)</formula>
    </cfRule>
    <cfRule type="expression" dxfId="3784" priority="1978">
      <formula>IF(RIGHT(TEXT(AI440,"0.#"),1)=".",TRUE,FALSE)</formula>
    </cfRule>
  </conditionalFormatting>
  <conditionalFormatting sqref="AI438">
    <cfRule type="expression" dxfId="3783" priority="1981">
      <formula>IF(RIGHT(TEXT(AI438,"0.#"),1)=".",FALSE,TRUE)</formula>
    </cfRule>
    <cfRule type="expression" dxfId="3782" priority="1982">
      <formula>IF(RIGHT(TEXT(AI438,"0.#"),1)=".",TRUE,FALSE)</formula>
    </cfRule>
  </conditionalFormatting>
  <conditionalFormatting sqref="AI439">
    <cfRule type="expression" dxfId="3781" priority="1979">
      <formula>IF(RIGHT(TEXT(AI439,"0.#"),1)=".",FALSE,TRUE)</formula>
    </cfRule>
    <cfRule type="expression" dxfId="3780" priority="1980">
      <formula>IF(RIGHT(TEXT(AI439,"0.#"),1)=".",TRUE,FALSE)</formula>
    </cfRule>
  </conditionalFormatting>
  <conditionalFormatting sqref="AQ438">
    <cfRule type="expression" dxfId="3779" priority="1971">
      <formula>IF(RIGHT(TEXT(AQ438,"0.#"),1)=".",FALSE,TRUE)</formula>
    </cfRule>
    <cfRule type="expression" dxfId="3778" priority="1972">
      <formula>IF(RIGHT(TEXT(AQ438,"0.#"),1)=".",TRUE,FALSE)</formula>
    </cfRule>
  </conditionalFormatting>
  <conditionalFormatting sqref="AQ439">
    <cfRule type="expression" dxfId="3777" priority="1975">
      <formula>IF(RIGHT(TEXT(AQ439,"0.#"),1)=".",FALSE,TRUE)</formula>
    </cfRule>
    <cfRule type="expression" dxfId="3776" priority="1976">
      <formula>IF(RIGHT(TEXT(AQ439,"0.#"),1)=".",TRUE,FALSE)</formula>
    </cfRule>
  </conditionalFormatting>
  <conditionalFormatting sqref="AQ440">
    <cfRule type="expression" dxfId="3775" priority="1973">
      <formula>IF(RIGHT(TEXT(AQ440,"0.#"),1)=".",FALSE,TRUE)</formula>
    </cfRule>
    <cfRule type="expression" dxfId="3774" priority="1974">
      <formula>IF(RIGHT(TEXT(AQ440,"0.#"),1)=".",TRUE,FALSE)</formula>
    </cfRule>
  </conditionalFormatting>
  <conditionalFormatting sqref="AE445">
    <cfRule type="expression" dxfId="3773" priority="1965">
      <formula>IF(RIGHT(TEXT(AE445,"0.#"),1)=".",FALSE,TRUE)</formula>
    </cfRule>
    <cfRule type="expression" dxfId="3772" priority="1966">
      <formula>IF(RIGHT(TEXT(AE445,"0.#"),1)=".",TRUE,FALSE)</formula>
    </cfRule>
  </conditionalFormatting>
  <conditionalFormatting sqref="AE443">
    <cfRule type="expression" dxfId="3771" priority="1969">
      <formula>IF(RIGHT(TEXT(AE443,"0.#"),1)=".",FALSE,TRUE)</formula>
    </cfRule>
    <cfRule type="expression" dxfId="3770" priority="1970">
      <formula>IF(RIGHT(TEXT(AE443,"0.#"),1)=".",TRUE,FALSE)</formula>
    </cfRule>
  </conditionalFormatting>
  <conditionalFormatting sqref="AE444">
    <cfRule type="expression" dxfId="3769" priority="1967">
      <formula>IF(RIGHT(TEXT(AE444,"0.#"),1)=".",FALSE,TRUE)</formula>
    </cfRule>
    <cfRule type="expression" dxfId="3768" priority="1968">
      <formula>IF(RIGHT(TEXT(AE444,"0.#"),1)=".",TRUE,FALSE)</formula>
    </cfRule>
  </conditionalFormatting>
  <conditionalFormatting sqref="AM445">
    <cfRule type="expression" dxfId="3767" priority="1959">
      <formula>IF(RIGHT(TEXT(AM445,"0.#"),1)=".",FALSE,TRUE)</formula>
    </cfRule>
    <cfRule type="expression" dxfId="3766" priority="1960">
      <formula>IF(RIGHT(TEXT(AM445,"0.#"),1)=".",TRUE,FALSE)</formula>
    </cfRule>
  </conditionalFormatting>
  <conditionalFormatting sqref="AM443">
    <cfRule type="expression" dxfId="3765" priority="1963">
      <formula>IF(RIGHT(TEXT(AM443,"0.#"),1)=".",FALSE,TRUE)</formula>
    </cfRule>
    <cfRule type="expression" dxfId="3764" priority="1964">
      <formula>IF(RIGHT(TEXT(AM443,"0.#"),1)=".",TRUE,FALSE)</formula>
    </cfRule>
  </conditionalFormatting>
  <conditionalFormatting sqref="AM444">
    <cfRule type="expression" dxfId="3763" priority="1961">
      <formula>IF(RIGHT(TEXT(AM444,"0.#"),1)=".",FALSE,TRUE)</formula>
    </cfRule>
    <cfRule type="expression" dxfId="3762" priority="1962">
      <formula>IF(RIGHT(TEXT(AM444,"0.#"),1)=".",TRUE,FALSE)</formula>
    </cfRule>
  </conditionalFormatting>
  <conditionalFormatting sqref="AU445">
    <cfRule type="expression" dxfId="3761" priority="1953">
      <formula>IF(RIGHT(TEXT(AU445,"0.#"),1)=".",FALSE,TRUE)</formula>
    </cfRule>
    <cfRule type="expression" dxfId="3760" priority="1954">
      <formula>IF(RIGHT(TEXT(AU445,"0.#"),1)=".",TRUE,FALSE)</formula>
    </cfRule>
  </conditionalFormatting>
  <conditionalFormatting sqref="AU443">
    <cfRule type="expression" dxfId="3759" priority="1957">
      <formula>IF(RIGHT(TEXT(AU443,"0.#"),1)=".",FALSE,TRUE)</formula>
    </cfRule>
    <cfRule type="expression" dxfId="3758" priority="1958">
      <formula>IF(RIGHT(TEXT(AU443,"0.#"),1)=".",TRUE,FALSE)</formula>
    </cfRule>
  </conditionalFormatting>
  <conditionalFormatting sqref="AU444">
    <cfRule type="expression" dxfId="3757" priority="1955">
      <formula>IF(RIGHT(TEXT(AU444,"0.#"),1)=".",FALSE,TRUE)</formula>
    </cfRule>
    <cfRule type="expression" dxfId="3756" priority="1956">
      <formula>IF(RIGHT(TEXT(AU444,"0.#"),1)=".",TRUE,FALSE)</formula>
    </cfRule>
  </conditionalFormatting>
  <conditionalFormatting sqref="AI445">
    <cfRule type="expression" dxfId="3755" priority="1947">
      <formula>IF(RIGHT(TEXT(AI445,"0.#"),1)=".",FALSE,TRUE)</formula>
    </cfRule>
    <cfRule type="expression" dxfId="3754" priority="1948">
      <formula>IF(RIGHT(TEXT(AI445,"0.#"),1)=".",TRUE,FALSE)</formula>
    </cfRule>
  </conditionalFormatting>
  <conditionalFormatting sqref="AI443">
    <cfRule type="expression" dxfId="3753" priority="1951">
      <formula>IF(RIGHT(TEXT(AI443,"0.#"),1)=".",FALSE,TRUE)</formula>
    </cfRule>
    <cfRule type="expression" dxfId="3752" priority="1952">
      <formula>IF(RIGHT(TEXT(AI443,"0.#"),1)=".",TRUE,FALSE)</formula>
    </cfRule>
  </conditionalFormatting>
  <conditionalFormatting sqref="AI444">
    <cfRule type="expression" dxfId="3751" priority="1949">
      <formula>IF(RIGHT(TEXT(AI444,"0.#"),1)=".",FALSE,TRUE)</formula>
    </cfRule>
    <cfRule type="expression" dxfId="3750" priority="1950">
      <formula>IF(RIGHT(TEXT(AI444,"0.#"),1)=".",TRUE,FALSE)</formula>
    </cfRule>
  </conditionalFormatting>
  <conditionalFormatting sqref="AQ443">
    <cfRule type="expression" dxfId="3749" priority="1941">
      <formula>IF(RIGHT(TEXT(AQ443,"0.#"),1)=".",FALSE,TRUE)</formula>
    </cfRule>
    <cfRule type="expression" dxfId="3748" priority="1942">
      <formula>IF(RIGHT(TEXT(AQ443,"0.#"),1)=".",TRUE,FALSE)</formula>
    </cfRule>
  </conditionalFormatting>
  <conditionalFormatting sqref="AQ444">
    <cfRule type="expression" dxfId="3747" priority="1945">
      <formula>IF(RIGHT(TEXT(AQ444,"0.#"),1)=".",FALSE,TRUE)</formula>
    </cfRule>
    <cfRule type="expression" dxfId="3746" priority="1946">
      <formula>IF(RIGHT(TEXT(AQ444,"0.#"),1)=".",TRUE,FALSE)</formula>
    </cfRule>
  </conditionalFormatting>
  <conditionalFormatting sqref="AQ445">
    <cfRule type="expression" dxfId="3745" priority="1943">
      <formula>IF(RIGHT(TEXT(AQ445,"0.#"),1)=".",FALSE,TRUE)</formula>
    </cfRule>
    <cfRule type="expression" dxfId="3744" priority="1944">
      <formula>IF(RIGHT(TEXT(AQ445,"0.#"),1)=".",TRUE,FALSE)</formula>
    </cfRule>
  </conditionalFormatting>
  <conditionalFormatting sqref="Y888:Y907">
    <cfRule type="expression" dxfId="3743" priority="2171">
      <formula>IF(RIGHT(TEXT(Y888,"0.#"),1)=".",FALSE,TRUE)</formula>
    </cfRule>
    <cfRule type="expression" dxfId="3742" priority="2172">
      <formula>IF(RIGHT(TEXT(Y888,"0.#"),1)=".",TRUE,FALSE)</formula>
    </cfRule>
  </conditionalFormatting>
  <conditionalFormatting sqref="Y878:Y887">
    <cfRule type="expression" dxfId="3741" priority="2165">
      <formula>IF(RIGHT(TEXT(Y878,"0.#"),1)=".",FALSE,TRUE)</formula>
    </cfRule>
    <cfRule type="expression" dxfId="3740" priority="2166">
      <formula>IF(RIGHT(TEXT(Y878,"0.#"),1)=".",TRUE,FALSE)</formula>
    </cfRule>
  </conditionalFormatting>
  <conditionalFormatting sqref="Y921:Y940">
    <cfRule type="expression" dxfId="3739" priority="2159">
      <formula>IF(RIGHT(TEXT(Y921,"0.#"),1)=".",FALSE,TRUE)</formula>
    </cfRule>
    <cfRule type="expression" dxfId="3738" priority="2160">
      <formula>IF(RIGHT(TEXT(Y921,"0.#"),1)=".",TRUE,FALSE)</formula>
    </cfRule>
  </conditionalFormatting>
  <conditionalFormatting sqref="Y954:Y973">
    <cfRule type="expression" dxfId="3737" priority="2147">
      <formula>IF(RIGHT(TEXT(Y954,"0.#"),1)=".",FALSE,TRUE)</formula>
    </cfRule>
    <cfRule type="expression" dxfId="3736" priority="2148">
      <formula>IF(RIGHT(TEXT(Y954,"0.#"),1)=".",TRUE,FALSE)</formula>
    </cfRule>
  </conditionalFormatting>
  <conditionalFormatting sqref="Y944:Y953">
    <cfRule type="expression" dxfId="3735" priority="2141">
      <formula>IF(RIGHT(TEXT(Y944,"0.#"),1)=".",FALSE,TRUE)</formula>
    </cfRule>
    <cfRule type="expression" dxfId="3734" priority="2142">
      <formula>IF(RIGHT(TEXT(Y944,"0.#"),1)=".",TRUE,FALSE)</formula>
    </cfRule>
  </conditionalFormatting>
  <conditionalFormatting sqref="Y987:Y1006">
    <cfRule type="expression" dxfId="3733" priority="2135">
      <formula>IF(RIGHT(TEXT(Y987,"0.#"),1)=".",FALSE,TRUE)</formula>
    </cfRule>
    <cfRule type="expression" dxfId="3732" priority="2136">
      <formula>IF(RIGHT(TEXT(Y987,"0.#"),1)=".",TRUE,FALSE)</formula>
    </cfRule>
  </conditionalFormatting>
  <conditionalFormatting sqref="Y1020:Y1039">
    <cfRule type="expression" dxfId="3731" priority="2123">
      <formula>IF(RIGHT(TEXT(Y1020,"0.#"),1)=".",FALSE,TRUE)</formula>
    </cfRule>
    <cfRule type="expression" dxfId="3730" priority="2124">
      <formula>IF(RIGHT(TEXT(Y1020,"0.#"),1)=".",TRUE,FALSE)</formula>
    </cfRule>
  </conditionalFormatting>
  <conditionalFormatting sqref="W23">
    <cfRule type="expression" dxfId="3729" priority="2407">
      <formula>IF(RIGHT(TEXT(W23,"0.#"),1)=".",FALSE,TRUE)</formula>
    </cfRule>
    <cfRule type="expression" dxfId="3728" priority="2408">
      <formula>IF(RIGHT(TEXT(W23,"0.#"),1)=".",TRUE,FALSE)</formula>
    </cfRule>
  </conditionalFormatting>
  <conditionalFormatting sqref="W24:W27">
    <cfRule type="expression" dxfId="3727" priority="2405">
      <formula>IF(RIGHT(TEXT(W24,"0.#"),1)=".",FALSE,TRUE)</formula>
    </cfRule>
    <cfRule type="expression" dxfId="3726" priority="2406">
      <formula>IF(RIGHT(TEXT(W24,"0.#"),1)=".",TRUE,FALSE)</formula>
    </cfRule>
  </conditionalFormatting>
  <conditionalFormatting sqref="W28">
    <cfRule type="expression" dxfId="3725" priority="2397">
      <formula>IF(RIGHT(TEXT(W28,"0.#"),1)=".",FALSE,TRUE)</formula>
    </cfRule>
    <cfRule type="expression" dxfId="3724" priority="2398">
      <formula>IF(RIGHT(TEXT(W28,"0.#"),1)=".",TRUE,FALSE)</formula>
    </cfRule>
  </conditionalFormatting>
  <conditionalFormatting sqref="P23">
    <cfRule type="expression" dxfId="3723" priority="2395">
      <formula>IF(RIGHT(TEXT(P23,"0.#"),1)=".",FALSE,TRUE)</formula>
    </cfRule>
    <cfRule type="expression" dxfId="3722" priority="2396">
      <formula>IF(RIGHT(TEXT(P23,"0.#"),1)=".",TRUE,FALSE)</formula>
    </cfRule>
  </conditionalFormatting>
  <conditionalFormatting sqref="P24:P27">
    <cfRule type="expression" dxfId="3721" priority="2393">
      <formula>IF(RIGHT(TEXT(P24,"0.#"),1)=".",FALSE,TRUE)</formula>
    </cfRule>
    <cfRule type="expression" dxfId="3720" priority="2394">
      <formula>IF(RIGHT(TEXT(P24,"0.#"),1)=".",TRUE,FALSE)</formula>
    </cfRule>
  </conditionalFormatting>
  <conditionalFormatting sqref="P28">
    <cfRule type="expression" dxfId="3719" priority="2391">
      <formula>IF(RIGHT(TEXT(P28,"0.#"),1)=".",FALSE,TRUE)</formula>
    </cfRule>
    <cfRule type="expression" dxfId="3718" priority="2392">
      <formula>IF(RIGHT(TEXT(P28,"0.#"),1)=".",TRUE,FALSE)</formula>
    </cfRule>
  </conditionalFormatting>
  <conditionalFormatting sqref="AQ114">
    <cfRule type="expression" dxfId="3717" priority="2375">
      <formula>IF(RIGHT(TEXT(AQ114,"0.#"),1)=".",FALSE,TRUE)</formula>
    </cfRule>
    <cfRule type="expression" dxfId="3716" priority="2376">
      <formula>IF(RIGHT(TEXT(AQ114,"0.#"),1)=".",TRUE,FALSE)</formula>
    </cfRule>
  </conditionalFormatting>
  <conditionalFormatting sqref="AQ104">
    <cfRule type="expression" dxfId="3715" priority="2389">
      <formula>IF(RIGHT(TEXT(AQ104,"0.#"),1)=".",FALSE,TRUE)</formula>
    </cfRule>
    <cfRule type="expression" dxfId="3714" priority="2390">
      <formula>IF(RIGHT(TEXT(AQ104,"0.#"),1)=".",TRUE,FALSE)</formula>
    </cfRule>
  </conditionalFormatting>
  <conditionalFormatting sqref="AQ105">
    <cfRule type="expression" dxfId="3713" priority="2387">
      <formula>IF(RIGHT(TEXT(AQ105,"0.#"),1)=".",FALSE,TRUE)</formula>
    </cfRule>
    <cfRule type="expression" dxfId="3712" priority="2388">
      <formula>IF(RIGHT(TEXT(AQ105,"0.#"),1)=".",TRUE,FALSE)</formula>
    </cfRule>
  </conditionalFormatting>
  <conditionalFormatting sqref="AQ107">
    <cfRule type="expression" dxfId="3711" priority="2385">
      <formula>IF(RIGHT(TEXT(AQ107,"0.#"),1)=".",FALSE,TRUE)</formula>
    </cfRule>
    <cfRule type="expression" dxfId="3710" priority="2386">
      <formula>IF(RIGHT(TEXT(AQ107,"0.#"),1)=".",TRUE,FALSE)</formula>
    </cfRule>
  </conditionalFormatting>
  <conditionalFormatting sqref="AQ110">
    <cfRule type="expression" dxfId="3709" priority="2381">
      <formula>IF(RIGHT(TEXT(AQ110,"0.#"),1)=".",FALSE,TRUE)</formula>
    </cfRule>
    <cfRule type="expression" dxfId="3708" priority="2382">
      <formula>IF(RIGHT(TEXT(AQ110,"0.#"),1)=".",TRUE,FALSE)</formula>
    </cfRule>
  </conditionalFormatting>
  <conditionalFormatting sqref="AQ113">
    <cfRule type="expression" dxfId="3707" priority="2377">
      <formula>IF(RIGHT(TEXT(AQ113,"0.#"),1)=".",FALSE,TRUE)</formula>
    </cfRule>
    <cfRule type="expression" dxfId="3706" priority="2378">
      <formula>IF(RIGHT(TEXT(AQ113,"0.#"),1)=".",TRUE,FALSE)</formula>
    </cfRule>
  </conditionalFormatting>
  <conditionalFormatting sqref="AE67">
    <cfRule type="expression" dxfId="3705" priority="2307">
      <formula>IF(RIGHT(TEXT(AE67,"0.#"),1)=".",FALSE,TRUE)</formula>
    </cfRule>
    <cfRule type="expression" dxfId="3704" priority="2308">
      <formula>IF(RIGHT(TEXT(AE67,"0.#"),1)=".",TRUE,FALSE)</formula>
    </cfRule>
  </conditionalFormatting>
  <conditionalFormatting sqref="AE68">
    <cfRule type="expression" dxfId="3703" priority="2305">
      <formula>IF(RIGHT(TEXT(AE68,"0.#"),1)=".",FALSE,TRUE)</formula>
    </cfRule>
    <cfRule type="expression" dxfId="3702" priority="2306">
      <formula>IF(RIGHT(TEXT(AE68,"0.#"),1)=".",TRUE,FALSE)</formula>
    </cfRule>
  </conditionalFormatting>
  <conditionalFormatting sqref="AE69">
    <cfRule type="expression" dxfId="3701" priority="2303">
      <formula>IF(RIGHT(TEXT(AE69,"0.#"),1)=".",FALSE,TRUE)</formula>
    </cfRule>
    <cfRule type="expression" dxfId="3700" priority="2304">
      <formula>IF(RIGHT(TEXT(AE69,"0.#"),1)=".",TRUE,FALSE)</formula>
    </cfRule>
  </conditionalFormatting>
  <conditionalFormatting sqref="AI69">
    <cfRule type="expression" dxfId="3699" priority="2301">
      <formula>IF(RIGHT(TEXT(AI69,"0.#"),1)=".",FALSE,TRUE)</formula>
    </cfRule>
    <cfRule type="expression" dxfId="3698" priority="2302">
      <formula>IF(RIGHT(TEXT(AI69,"0.#"),1)=".",TRUE,FALSE)</formula>
    </cfRule>
  </conditionalFormatting>
  <conditionalFormatting sqref="AI68">
    <cfRule type="expression" dxfId="3697" priority="2299">
      <formula>IF(RIGHT(TEXT(AI68,"0.#"),1)=".",FALSE,TRUE)</formula>
    </cfRule>
    <cfRule type="expression" dxfId="3696" priority="2300">
      <formula>IF(RIGHT(TEXT(AI68,"0.#"),1)=".",TRUE,FALSE)</formula>
    </cfRule>
  </conditionalFormatting>
  <conditionalFormatting sqref="AI67">
    <cfRule type="expression" dxfId="3695" priority="2297">
      <formula>IF(RIGHT(TEXT(AI67,"0.#"),1)=".",FALSE,TRUE)</formula>
    </cfRule>
    <cfRule type="expression" dxfId="3694" priority="2298">
      <formula>IF(RIGHT(TEXT(AI67,"0.#"),1)=".",TRUE,FALSE)</formula>
    </cfRule>
  </conditionalFormatting>
  <conditionalFormatting sqref="AM67">
    <cfRule type="expression" dxfId="3693" priority="2295">
      <formula>IF(RIGHT(TEXT(AM67,"0.#"),1)=".",FALSE,TRUE)</formula>
    </cfRule>
    <cfRule type="expression" dxfId="3692" priority="2296">
      <formula>IF(RIGHT(TEXT(AM67,"0.#"),1)=".",TRUE,FALSE)</formula>
    </cfRule>
  </conditionalFormatting>
  <conditionalFormatting sqref="AM68">
    <cfRule type="expression" dxfId="3691" priority="2293">
      <formula>IF(RIGHT(TEXT(AM68,"0.#"),1)=".",FALSE,TRUE)</formula>
    </cfRule>
    <cfRule type="expression" dxfId="3690" priority="2294">
      <formula>IF(RIGHT(TEXT(AM68,"0.#"),1)=".",TRUE,FALSE)</formula>
    </cfRule>
  </conditionalFormatting>
  <conditionalFormatting sqref="AM69">
    <cfRule type="expression" dxfId="3689" priority="2291">
      <formula>IF(RIGHT(TEXT(AM69,"0.#"),1)=".",FALSE,TRUE)</formula>
    </cfRule>
    <cfRule type="expression" dxfId="3688" priority="2292">
      <formula>IF(RIGHT(TEXT(AM69,"0.#"),1)=".",TRUE,FALSE)</formula>
    </cfRule>
  </conditionalFormatting>
  <conditionalFormatting sqref="AQ67:AQ69">
    <cfRule type="expression" dxfId="3687" priority="2289">
      <formula>IF(RIGHT(TEXT(AQ67,"0.#"),1)=".",FALSE,TRUE)</formula>
    </cfRule>
    <cfRule type="expression" dxfId="3686" priority="2290">
      <formula>IF(RIGHT(TEXT(AQ67,"0.#"),1)=".",TRUE,FALSE)</formula>
    </cfRule>
  </conditionalFormatting>
  <conditionalFormatting sqref="AU67:AU69">
    <cfRule type="expression" dxfId="3685" priority="2287">
      <formula>IF(RIGHT(TEXT(AU67,"0.#"),1)=".",FALSE,TRUE)</formula>
    </cfRule>
    <cfRule type="expression" dxfId="3684" priority="2288">
      <formula>IF(RIGHT(TEXT(AU67,"0.#"),1)=".",TRUE,FALSE)</formula>
    </cfRule>
  </conditionalFormatting>
  <conditionalFormatting sqref="AE70">
    <cfRule type="expression" dxfId="3683" priority="2285">
      <formula>IF(RIGHT(TEXT(AE70,"0.#"),1)=".",FALSE,TRUE)</formula>
    </cfRule>
    <cfRule type="expression" dxfId="3682" priority="2286">
      <formula>IF(RIGHT(TEXT(AE70,"0.#"),1)=".",TRUE,FALSE)</formula>
    </cfRule>
  </conditionalFormatting>
  <conditionalFormatting sqref="AE71">
    <cfRule type="expression" dxfId="3681" priority="2283">
      <formula>IF(RIGHT(TEXT(AE71,"0.#"),1)=".",FALSE,TRUE)</formula>
    </cfRule>
    <cfRule type="expression" dxfId="3680" priority="2284">
      <formula>IF(RIGHT(TEXT(AE71,"0.#"),1)=".",TRUE,FALSE)</formula>
    </cfRule>
  </conditionalFormatting>
  <conditionalFormatting sqref="AE72">
    <cfRule type="expression" dxfId="3679" priority="2281">
      <formula>IF(RIGHT(TEXT(AE72,"0.#"),1)=".",FALSE,TRUE)</formula>
    </cfRule>
    <cfRule type="expression" dxfId="3678" priority="2282">
      <formula>IF(RIGHT(TEXT(AE72,"0.#"),1)=".",TRUE,FALSE)</formula>
    </cfRule>
  </conditionalFormatting>
  <conditionalFormatting sqref="AI72">
    <cfRule type="expression" dxfId="3677" priority="2279">
      <formula>IF(RIGHT(TEXT(AI72,"0.#"),1)=".",FALSE,TRUE)</formula>
    </cfRule>
    <cfRule type="expression" dxfId="3676" priority="2280">
      <formula>IF(RIGHT(TEXT(AI72,"0.#"),1)=".",TRUE,FALSE)</formula>
    </cfRule>
  </conditionalFormatting>
  <conditionalFormatting sqref="AI71">
    <cfRule type="expression" dxfId="3675" priority="2277">
      <formula>IF(RIGHT(TEXT(AI71,"0.#"),1)=".",FALSE,TRUE)</formula>
    </cfRule>
    <cfRule type="expression" dxfId="3674" priority="2278">
      <formula>IF(RIGHT(TEXT(AI71,"0.#"),1)=".",TRUE,FALSE)</formula>
    </cfRule>
  </conditionalFormatting>
  <conditionalFormatting sqref="AI70">
    <cfRule type="expression" dxfId="3673" priority="2275">
      <formula>IF(RIGHT(TEXT(AI70,"0.#"),1)=".",FALSE,TRUE)</formula>
    </cfRule>
    <cfRule type="expression" dxfId="3672" priority="2276">
      <formula>IF(RIGHT(TEXT(AI70,"0.#"),1)=".",TRUE,FALSE)</formula>
    </cfRule>
  </conditionalFormatting>
  <conditionalFormatting sqref="AM70">
    <cfRule type="expression" dxfId="3671" priority="2273">
      <formula>IF(RIGHT(TEXT(AM70,"0.#"),1)=".",FALSE,TRUE)</formula>
    </cfRule>
    <cfRule type="expression" dxfId="3670" priority="2274">
      <formula>IF(RIGHT(TEXT(AM70,"0.#"),1)=".",TRUE,FALSE)</formula>
    </cfRule>
  </conditionalFormatting>
  <conditionalFormatting sqref="AM71">
    <cfRule type="expression" dxfId="3669" priority="2271">
      <formula>IF(RIGHT(TEXT(AM71,"0.#"),1)=".",FALSE,TRUE)</formula>
    </cfRule>
    <cfRule type="expression" dxfId="3668" priority="2272">
      <formula>IF(RIGHT(TEXT(AM71,"0.#"),1)=".",TRUE,FALSE)</formula>
    </cfRule>
  </conditionalFormatting>
  <conditionalFormatting sqref="AM72">
    <cfRule type="expression" dxfId="3667" priority="2269">
      <formula>IF(RIGHT(TEXT(AM72,"0.#"),1)=".",FALSE,TRUE)</formula>
    </cfRule>
    <cfRule type="expression" dxfId="3666" priority="2270">
      <formula>IF(RIGHT(TEXT(AM72,"0.#"),1)=".",TRUE,FALSE)</formula>
    </cfRule>
  </conditionalFormatting>
  <conditionalFormatting sqref="AQ70:AQ72">
    <cfRule type="expression" dxfId="3665" priority="2267">
      <formula>IF(RIGHT(TEXT(AQ70,"0.#"),1)=".",FALSE,TRUE)</formula>
    </cfRule>
    <cfRule type="expression" dxfId="3664" priority="2268">
      <formula>IF(RIGHT(TEXT(AQ70,"0.#"),1)=".",TRUE,FALSE)</formula>
    </cfRule>
  </conditionalFormatting>
  <conditionalFormatting sqref="AU70:AU72">
    <cfRule type="expression" dxfId="3663" priority="2265">
      <formula>IF(RIGHT(TEXT(AU70,"0.#"),1)=".",FALSE,TRUE)</formula>
    </cfRule>
    <cfRule type="expression" dxfId="3662" priority="2266">
      <formula>IF(RIGHT(TEXT(AU70,"0.#"),1)=".",TRUE,FALSE)</formula>
    </cfRule>
  </conditionalFormatting>
  <conditionalFormatting sqref="AU656">
    <cfRule type="expression" dxfId="3661" priority="783">
      <formula>IF(RIGHT(TEXT(AU656,"0.#"),1)=".",FALSE,TRUE)</formula>
    </cfRule>
    <cfRule type="expression" dxfId="3660" priority="784">
      <formula>IF(RIGHT(TEXT(AU656,"0.#"),1)=".",TRUE,FALSE)</formula>
    </cfRule>
  </conditionalFormatting>
  <conditionalFormatting sqref="AQ655">
    <cfRule type="expression" dxfId="3659" priority="775">
      <formula>IF(RIGHT(TEXT(AQ655,"0.#"),1)=".",FALSE,TRUE)</formula>
    </cfRule>
    <cfRule type="expression" dxfId="3658" priority="776">
      <formula>IF(RIGHT(TEXT(AQ655,"0.#"),1)=".",TRUE,FALSE)</formula>
    </cfRule>
  </conditionalFormatting>
  <conditionalFormatting sqref="AI696">
    <cfRule type="expression" dxfId="3657" priority="567">
      <formula>IF(RIGHT(TEXT(AI696,"0.#"),1)=".",FALSE,TRUE)</formula>
    </cfRule>
    <cfRule type="expression" dxfId="3656" priority="568">
      <formula>IF(RIGHT(TEXT(AI696,"0.#"),1)=".",TRUE,FALSE)</formula>
    </cfRule>
  </conditionalFormatting>
  <conditionalFormatting sqref="AQ694">
    <cfRule type="expression" dxfId="3655" priority="561">
      <formula>IF(RIGHT(TEXT(AQ694,"0.#"),1)=".",FALSE,TRUE)</formula>
    </cfRule>
    <cfRule type="expression" dxfId="3654" priority="562">
      <formula>IF(RIGHT(TEXT(AQ694,"0.#"),1)=".",TRUE,FALSE)</formula>
    </cfRule>
  </conditionalFormatting>
  <conditionalFormatting sqref="AL880:AO907">
    <cfRule type="expression" dxfId="3653" priority="2173">
      <formula>IF(AND(AL880&gt;=0, RIGHT(TEXT(AL880,"0.#"),1)&lt;&gt;"."),TRUE,FALSE)</formula>
    </cfRule>
    <cfRule type="expression" dxfId="3652" priority="2174">
      <formula>IF(AND(AL880&gt;=0, RIGHT(TEXT(AL880,"0.#"),1)="."),TRUE,FALSE)</formula>
    </cfRule>
    <cfRule type="expression" dxfId="3651" priority="2175">
      <formula>IF(AND(AL880&lt;0, RIGHT(TEXT(AL880,"0.#"),1)&lt;&gt;"."),TRUE,FALSE)</formula>
    </cfRule>
    <cfRule type="expression" dxfId="3650" priority="2176">
      <formula>IF(AND(AL880&lt;0, RIGHT(TEXT(AL880,"0.#"),1)="."),TRUE,FALSE)</formula>
    </cfRule>
  </conditionalFormatting>
  <conditionalFormatting sqref="AL878:AO879">
    <cfRule type="expression" dxfId="3649" priority="2167">
      <formula>IF(AND(AL878&gt;=0, RIGHT(TEXT(AL878,"0.#"),1)&lt;&gt;"."),TRUE,FALSE)</formula>
    </cfRule>
    <cfRule type="expression" dxfId="3648" priority="2168">
      <formula>IF(AND(AL878&gt;=0, RIGHT(TEXT(AL878,"0.#"),1)="."),TRUE,FALSE)</formula>
    </cfRule>
    <cfRule type="expression" dxfId="3647" priority="2169">
      <formula>IF(AND(AL878&lt;0, RIGHT(TEXT(AL878,"0.#"),1)&lt;&gt;"."),TRUE,FALSE)</formula>
    </cfRule>
    <cfRule type="expression" dxfId="3646" priority="2170">
      <formula>IF(AND(AL878&lt;0, RIGHT(TEXT(AL878,"0.#"),1)="."),TRUE,FALSE)</formula>
    </cfRule>
  </conditionalFormatting>
  <conditionalFormatting sqref="AL921:AO940">
    <cfRule type="expression" dxfId="3645" priority="2161">
      <formula>IF(AND(AL921&gt;=0, RIGHT(TEXT(AL921,"0.#"),1)&lt;&gt;"."),TRUE,FALSE)</formula>
    </cfRule>
    <cfRule type="expression" dxfId="3644" priority="2162">
      <formula>IF(AND(AL921&gt;=0, RIGHT(TEXT(AL921,"0.#"),1)="."),TRUE,FALSE)</formula>
    </cfRule>
    <cfRule type="expression" dxfId="3643" priority="2163">
      <formula>IF(AND(AL921&lt;0, RIGHT(TEXT(AL921,"0.#"),1)&lt;&gt;"."),TRUE,FALSE)</formula>
    </cfRule>
    <cfRule type="expression" dxfId="3642" priority="2164">
      <formula>IF(AND(AL921&lt;0, RIGHT(TEXT(AL921,"0.#"),1)="."),TRUE,FALSE)</formula>
    </cfRule>
  </conditionalFormatting>
  <conditionalFormatting sqref="AL954:AO973">
    <cfRule type="expression" dxfId="3641" priority="2149">
      <formula>IF(AND(AL954&gt;=0, RIGHT(TEXT(AL954,"0.#"),1)&lt;&gt;"."),TRUE,FALSE)</formula>
    </cfRule>
    <cfRule type="expression" dxfId="3640" priority="2150">
      <formula>IF(AND(AL954&gt;=0, RIGHT(TEXT(AL954,"0.#"),1)="."),TRUE,FALSE)</formula>
    </cfRule>
    <cfRule type="expression" dxfId="3639" priority="2151">
      <formula>IF(AND(AL954&lt;0, RIGHT(TEXT(AL954,"0.#"),1)&lt;&gt;"."),TRUE,FALSE)</formula>
    </cfRule>
    <cfRule type="expression" dxfId="3638" priority="2152">
      <formula>IF(AND(AL954&lt;0, RIGHT(TEXT(AL954,"0.#"),1)="."),TRUE,FALSE)</formula>
    </cfRule>
  </conditionalFormatting>
  <conditionalFormatting sqref="AL987:AO1006">
    <cfRule type="expression" dxfId="3637" priority="2137">
      <formula>IF(AND(AL987&gt;=0, RIGHT(TEXT(AL987,"0.#"),1)&lt;&gt;"."),TRUE,FALSE)</formula>
    </cfRule>
    <cfRule type="expression" dxfId="3636" priority="2138">
      <formula>IF(AND(AL987&gt;=0, RIGHT(TEXT(AL987,"0.#"),1)="."),TRUE,FALSE)</formula>
    </cfRule>
    <cfRule type="expression" dxfId="3635" priority="2139">
      <formula>IF(AND(AL987&lt;0, RIGHT(TEXT(AL987,"0.#"),1)&lt;&gt;"."),TRUE,FALSE)</formula>
    </cfRule>
    <cfRule type="expression" dxfId="3634" priority="2140">
      <formula>IF(AND(AL987&lt;0, RIGHT(TEXT(AL987,"0.#"),1)="."),TRUE,FALSE)</formula>
    </cfRule>
  </conditionalFormatting>
  <conditionalFormatting sqref="AL1020:AO1039">
    <cfRule type="expression" dxfId="3633" priority="2125">
      <formula>IF(AND(AL1020&gt;=0, RIGHT(TEXT(AL1020,"0.#"),1)&lt;&gt;"."),TRUE,FALSE)</formula>
    </cfRule>
    <cfRule type="expression" dxfId="3632" priority="2126">
      <formula>IF(AND(AL1020&gt;=0, RIGHT(TEXT(AL1020,"0.#"),1)="."),TRUE,FALSE)</formula>
    </cfRule>
    <cfRule type="expression" dxfId="3631" priority="2127">
      <formula>IF(AND(AL1020&lt;0, RIGHT(TEXT(AL1020,"0.#"),1)&lt;&gt;"."),TRUE,FALSE)</formula>
    </cfRule>
    <cfRule type="expression" dxfId="3630" priority="2128">
      <formula>IF(AND(AL1020&lt;0, RIGHT(TEXT(AL1020,"0.#"),1)="."),TRUE,FALSE)</formula>
    </cfRule>
  </conditionalFormatting>
  <conditionalFormatting sqref="AL1053:AO1072">
    <cfRule type="expression" dxfId="3629" priority="2113">
      <formula>IF(AND(AL1053&gt;=0, RIGHT(TEXT(AL1053,"0.#"),1)&lt;&gt;"."),TRUE,FALSE)</formula>
    </cfRule>
    <cfRule type="expression" dxfId="3628" priority="2114">
      <formula>IF(AND(AL1053&gt;=0, RIGHT(TEXT(AL1053,"0.#"),1)="."),TRUE,FALSE)</formula>
    </cfRule>
    <cfRule type="expression" dxfId="3627" priority="2115">
      <formula>IF(AND(AL1053&lt;0, RIGHT(TEXT(AL1053,"0.#"),1)&lt;&gt;"."),TRUE,FALSE)</formula>
    </cfRule>
    <cfRule type="expression" dxfId="3626" priority="2116">
      <formula>IF(AND(AL1053&lt;0, RIGHT(TEXT(AL1053,"0.#"),1)="."),TRUE,FALSE)</formula>
    </cfRule>
  </conditionalFormatting>
  <conditionalFormatting sqref="Y1043:Y1072">
    <cfRule type="expression" dxfId="3625" priority="2105">
      <formula>IF(RIGHT(TEXT(Y1043,"0.#"),1)=".",FALSE,TRUE)</formula>
    </cfRule>
    <cfRule type="expression" dxfId="3624" priority="2106">
      <formula>IF(RIGHT(TEXT(Y1043,"0.#"),1)=".",TRUE,FALSE)</formula>
    </cfRule>
  </conditionalFormatting>
  <conditionalFormatting sqref="AL1086:AO1105">
    <cfRule type="expression" dxfId="3623" priority="2101">
      <formula>IF(AND(AL1086&gt;=0, RIGHT(TEXT(AL1086,"0.#"),1)&lt;&gt;"."),TRUE,FALSE)</formula>
    </cfRule>
    <cfRule type="expression" dxfId="3622" priority="2102">
      <formula>IF(AND(AL1086&gt;=0, RIGHT(TEXT(AL1086,"0.#"),1)="."),TRUE,FALSE)</formula>
    </cfRule>
    <cfRule type="expression" dxfId="3621" priority="2103">
      <formula>IF(AND(AL1086&lt;0, RIGHT(TEXT(AL1086,"0.#"),1)&lt;&gt;"."),TRUE,FALSE)</formula>
    </cfRule>
    <cfRule type="expression" dxfId="3620" priority="2104">
      <formula>IF(AND(AL1086&lt;0, RIGHT(TEXT(AL1086,"0.#"),1)="."),TRUE,FALSE)</formula>
    </cfRule>
  </conditionalFormatting>
  <conditionalFormatting sqref="Y1086:Y1105">
    <cfRule type="expression" dxfId="3619" priority="2099">
      <formula>IF(RIGHT(TEXT(Y1086,"0.#"),1)=".",FALSE,TRUE)</formula>
    </cfRule>
    <cfRule type="expression" dxfId="3618" priority="2100">
      <formula>IF(RIGHT(TEXT(Y1086,"0.#"),1)=".",TRUE,FALSE)</formula>
    </cfRule>
  </conditionalFormatting>
  <conditionalFormatting sqref="Y1076:Y1085">
    <cfRule type="expression" dxfId="3617" priority="2093">
      <formula>IF(RIGHT(TEXT(Y1076,"0.#"),1)=".",FALSE,TRUE)</formula>
    </cfRule>
    <cfRule type="expression" dxfId="3616" priority="2094">
      <formula>IF(RIGHT(TEXT(Y1076,"0.#"),1)=".",TRUE,FALSE)</formula>
    </cfRule>
  </conditionalFormatting>
  <conditionalFormatting sqref="AE39">
    <cfRule type="expression" dxfId="3615" priority="2091">
      <formula>IF(RIGHT(TEXT(AE39,"0.#"),1)=".",FALSE,TRUE)</formula>
    </cfRule>
    <cfRule type="expression" dxfId="3614" priority="2092">
      <formula>IF(RIGHT(TEXT(AE39,"0.#"),1)=".",TRUE,FALSE)</formula>
    </cfRule>
  </conditionalFormatting>
  <conditionalFormatting sqref="AM41">
    <cfRule type="expression" dxfId="3613" priority="2075">
      <formula>IF(RIGHT(TEXT(AM41,"0.#"),1)=".",FALSE,TRUE)</formula>
    </cfRule>
    <cfRule type="expression" dxfId="3612" priority="2076">
      <formula>IF(RIGHT(TEXT(AM41,"0.#"),1)=".",TRUE,FALSE)</formula>
    </cfRule>
  </conditionalFormatting>
  <conditionalFormatting sqref="AE40">
    <cfRule type="expression" dxfId="3611" priority="2089">
      <formula>IF(RIGHT(TEXT(AE40,"0.#"),1)=".",FALSE,TRUE)</formula>
    </cfRule>
    <cfRule type="expression" dxfId="3610" priority="2090">
      <formula>IF(RIGHT(TEXT(AE40,"0.#"),1)=".",TRUE,FALSE)</formula>
    </cfRule>
  </conditionalFormatting>
  <conditionalFormatting sqref="AE41">
    <cfRule type="expression" dxfId="3609" priority="2087">
      <formula>IF(RIGHT(TEXT(AE41,"0.#"),1)=".",FALSE,TRUE)</formula>
    </cfRule>
    <cfRule type="expression" dxfId="3608" priority="2088">
      <formula>IF(RIGHT(TEXT(AE41,"0.#"),1)=".",TRUE,FALSE)</formula>
    </cfRule>
  </conditionalFormatting>
  <conditionalFormatting sqref="AI41">
    <cfRule type="expression" dxfId="3607" priority="2085">
      <formula>IF(RIGHT(TEXT(AI41,"0.#"),1)=".",FALSE,TRUE)</formula>
    </cfRule>
    <cfRule type="expression" dxfId="3606" priority="2086">
      <formula>IF(RIGHT(TEXT(AI41,"0.#"),1)=".",TRUE,FALSE)</formula>
    </cfRule>
  </conditionalFormatting>
  <conditionalFormatting sqref="AI40">
    <cfRule type="expression" dxfId="3605" priority="2083">
      <formula>IF(RIGHT(TEXT(AI40,"0.#"),1)=".",FALSE,TRUE)</formula>
    </cfRule>
    <cfRule type="expression" dxfId="3604" priority="2084">
      <formula>IF(RIGHT(TEXT(AI40,"0.#"),1)=".",TRUE,FALSE)</formula>
    </cfRule>
  </conditionalFormatting>
  <conditionalFormatting sqref="AI39">
    <cfRule type="expression" dxfId="3603" priority="2081">
      <formula>IF(RIGHT(TEXT(AI39,"0.#"),1)=".",FALSE,TRUE)</formula>
    </cfRule>
    <cfRule type="expression" dxfId="3602" priority="2082">
      <formula>IF(RIGHT(TEXT(AI39,"0.#"),1)=".",TRUE,FALSE)</formula>
    </cfRule>
  </conditionalFormatting>
  <conditionalFormatting sqref="AM40">
    <cfRule type="expression" dxfId="3601" priority="2077">
      <formula>IF(RIGHT(TEXT(AM40,"0.#"),1)=".",FALSE,TRUE)</formula>
    </cfRule>
    <cfRule type="expression" dxfId="3600" priority="2078">
      <formula>IF(RIGHT(TEXT(AM40,"0.#"),1)=".",TRUE,FALSE)</formula>
    </cfRule>
  </conditionalFormatting>
  <conditionalFormatting sqref="AQ39:AQ41">
    <cfRule type="expression" dxfId="3599" priority="2073">
      <formula>IF(RIGHT(TEXT(AQ39,"0.#"),1)=".",FALSE,TRUE)</formula>
    </cfRule>
    <cfRule type="expression" dxfId="3598" priority="2074">
      <formula>IF(RIGHT(TEXT(AQ39,"0.#"),1)=".",TRUE,FALSE)</formula>
    </cfRule>
  </conditionalFormatting>
  <conditionalFormatting sqref="AU39:AU41">
    <cfRule type="expression" dxfId="3597" priority="2071">
      <formula>IF(RIGHT(TEXT(AU39,"0.#"),1)=".",FALSE,TRUE)</formula>
    </cfRule>
    <cfRule type="expression" dxfId="3596" priority="2072">
      <formula>IF(RIGHT(TEXT(AU39,"0.#"),1)=".",TRUE,FALSE)</formula>
    </cfRule>
  </conditionalFormatting>
  <conditionalFormatting sqref="AE46">
    <cfRule type="expression" dxfId="3595" priority="2069">
      <formula>IF(RIGHT(TEXT(AE46,"0.#"),1)=".",FALSE,TRUE)</formula>
    </cfRule>
    <cfRule type="expression" dxfId="3594" priority="2070">
      <formula>IF(RIGHT(TEXT(AE46,"0.#"),1)=".",TRUE,FALSE)</formula>
    </cfRule>
  </conditionalFormatting>
  <conditionalFormatting sqref="AE47">
    <cfRule type="expression" dxfId="3593" priority="2067">
      <formula>IF(RIGHT(TEXT(AE47,"0.#"),1)=".",FALSE,TRUE)</formula>
    </cfRule>
    <cfRule type="expression" dxfId="3592" priority="2068">
      <formula>IF(RIGHT(TEXT(AE47,"0.#"),1)=".",TRUE,FALSE)</formula>
    </cfRule>
  </conditionalFormatting>
  <conditionalFormatting sqref="AE48">
    <cfRule type="expression" dxfId="3591" priority="2065">
      <formula>IF(RIGHT(TEXT(AE48,"0.#"),1)=".",FALSE,TRUE)</formula>
    </cfRule>
    <cfRule type="expression" dxfId="3590" priority="2066">
      <formula>IF(RIGHT(TEXT(AE48,"0.#"),1)=".",TRUE,FALSE)</formula>
    </cfRule>
  </conditionalFormatting>
  <conditionalFormatting sqref="AI48">
    <cfRule type="expression" dxfId="3589" priority="2063">
      <formula>IF(RIGHT(TEXT(AI48,"0.#"),1)=".",FALSE,TRUE)</formula>
    </cfRule>
    <cfRule type="expression" dxfId="3588" priority="2064">
      <formula>IF(RIGHT(TEXT(AI48,"0.#"),1)=".",TRUE,FALSE)</formula>
    </cfRule>
  </conditionalFormatting>
  <conditionalFormatting sqref="AI47">
    <cfRule type="expression" dxfId="3587" priority="2061">
      <formula>IF(RIGHT(TEXT(AI47,"0.#"),1)=".",FALSE,TRUE)</formula>
    </cfRule>
    <cfRule type="expression" dxfId="3586" priority="2062">
      <formula>IF(RIGHT(TEXT(AI47,"0.#"),1)=".",TRUE,FALSE)</formula>
    </cfRule>
  </conditionalFormatting>
  <conditionalFormatting sqref="AE448">
    <cfRule type="expression" dxfId="3585" priority="1939">
      <formula>IF(RIGHT(TEXT(AE448,"0.#"),1)=".",FALSE,TRUE)</formula>
    </cfRule>
    <cfRule type="expression" dxfId="3584" priority="1940">
      <formula>IF(RIGHT(TEXT(AE448,"0.#"),1)=".",TRUE,FALSE)</formula>
    </cfRule>
  </conditionalFormatting>
  <conditionalFormatting sqref="AM450">
    <cfRule type="expression" dxfId="3583" priority="1929">
      <formula>IF(RIGHT(TEXT(AM450,"0.#"),1)=".",FALSE,TRUE)</formula>
    </cfRule>
    <cfRule type="expression" dxfId="3582" priority="1930">
      <formula>IF(RIGHT(TEXT(AM450,"0.#"),1)=".",TRUE,FALSE)</formula>
    </cfRule>
  </conditionalFormatting>
  <conditionalFormatting sqref="AE449">
    <cfRule type="expression" dxfId="3581" priority="1937">
      <formula>IF(RIGHT(TEXT(AE449,"0.#"),1)=".",FALSE,TRUE)</formula>
    </cfRule>
    <cfRule type="expression" dxfId="3580" priority="1938">
      <formula>IF(RIGHT(TEXT(AE449,"0.#"),1)=".",TRUE,FALSE)</formula>
    </cfRule>
  </conditionalFormatting>
  <conditionalFormatting sqref="AE450">
    <cfRule type="expression" dxfId="3579" priority="1935">
      <formula>IF(RIGHT(TEXT(AE450,"0.#"),1)=".",FALSE,TRUE)</formula>
    </cfRule>
    <cfRule type="expression" dxfId="3578" priority="1936">
      <formula>IF(RIGHT(TEXT(AE450,"0.#"),1)=".",TRUE,FALSE)</formula>
    </cfRule>
  </conditionalFormatting>
  <conditionalFormatting sqref="AM448">
    <cfRule type="expression" dxfId="3577" priority="1933">
      <formula>IF(RIGHT(TEXT(AM448,"0.#"),1)=".",FALSE,TRUE)</formula>
    </cfRule>
    <cfRule type="expression" dxfId="3576" priority="1934">
      <formula>IF(RIGHT(TEXT(AM448,"0.#"),1)=".",TRUE,FALSE)</formula>
    </cfRule>
  </conditionalFormatting>
  <conditionalFormatting sqref="AM449">
    <cfRule type="expression" dxfId="3575" priority="1931">
      <formula>IF(RIGHT(TEXT(AM449,"0.#"),1)=".",FALSE,TRUE)</formula>
    </cfRule>
    <cfRule type="expression" dxfId="3574" priority="1932">
      <formula>IF(RIGHT(TEXT(AM449,"0.#"),1)=".",TRUE,FALSE)</formula>
    </cfRule>
  </conditionalFormatting>
  <conditionalFormatting sqref="AU448">
    <cfRule type="expression" dxfId="3573" priority="1927">
      <formula>IF(RIGHT(TEXT(AU448,"0.#"),1)=".",FALSE,TRUE)</formula>
    </cfRule>
    <cfRule type="expression" dxfId="3572" priority="1928">
      <formula>IF(RIGHT(TEXT(AU448,"0.#"),1)=".",TRUE,FALSE)</formula>
    </cfRule>
  </conditionalFormatting>
  <conditionalFormatting sqref="AU449">
    <cfRule type="expression" dxfId="3571" priority="1925">
      <formula>IF(RIGHT(TEXT(AU449,"0.#"),1)=".",FALSE,TRUE)</formula>
    </cfRule>
    <cfRule type="expression" dxfId="3570" priority="1926">
      <formula>IF(RIGHT(TEXT(AU449,"0.#"),1)=".",TRUE,FALSE)</formula>
    </cfRule>
  </conditionalFormatting>
  <conditionalFormatting sqref="AU450">
    <cfRule type="expression" dxfId="3569" priority="1923">
      <formula>IF(RIGHT(TEXT(AU450,"0.#"),1)=".",FALSE,TRUE)</formula>
    </cfRule>
    <cfRule type="expression" dxfId="3568" priority="1924">
      <formula>IF(RIGHT(TEXT(AU450,"0.#"),1)=".",TRUE,FALSE)</formula>
    </cfRule>
  </conditionalFormatting>
  <conditionalFormatting sqref="AI450">
    <cfRule type="expression" dxfId="3567" priority="1917">
      <formula>IF(RIGHT(TEXT(AI450,"0.#"),1)=".",FALSE,TRUE)</formula>
    </cfRule>
    <cfRule type="expression" dxfId="3566" priority="1918">
      <formula>IF(RIGHT(TEXT(AI450,"0.#"),1)=".",TRUE,FALSE)</formula>
    </cfRule>
  </conditionalFormatting>
  <conditionalFormatting sqref="AI448">
    <cfRule type="expression" dxfId="3565" priority="1921">
      <formula>IF(RIGHT(TEXT(AI448,"0.#"),1)=".",FALSE,TRUE)</formula>
    </cfRule>
    <cfRule type="expression" dxfId="3564" priority="1922">
      <formula>IF(RIGHT(TEXT(AI448,"0.#"),1)=".",TRUE,FALSE)</formula>
    </cfRule>
  </conditionalFormatting>
  <conditionalFormatting sqref="AI449">
    <cfRule type="expression" dxfId="3563" priority="1919">
      <formula>IF(RIGHT(TEXT(AI449,"0.#"),1)=".",FALSE,TRUE)</formula>
    </cfRule>
    <cfRule type="expression" dxfId="3562" priority="1920">
      <formula>IF(RIGHT(TEXT(AI449,"0.#"),1)=".",TRUE,FALSE)</formula>
    </cfRule>
  </conditionalFormatting>
  <conditionalFormatting sqref="AQ449">
    <cfRule type="expression" dxfId="3561" priority="1915">
      <formula>IF(RIGHT(TEXT(AQ449,"0.#"),1)=".",FALSE,TRUE)</formula>
    </cfRule>
    <cfRule type="expression" dxfId="3560" priority="1916">
      <formula>IF(RIGHT(TEXT(AQ449,"0.#"),1)=".",TRUE,FALSE)</formula>
    </cfRule>
  </conditionalFormatting>
  <conditionalFormatting sqref="AQ450">
    <cfRule type="expression" dxfId="3559" priority="1913">
      <formula>IF(RIGHT(TEXT(AQ450,"0.#"),1)=".",FALSE,TRUE)</formula>
    </cfRule>
    <cfRule type="expression" dxfId="3558" priority="1914">
      <formula>IF(RIGHT(TEXT(AQ450,"0.#"),1)=".",TRUE,FALSE)</formula>
    </cfRule>
  </conditionalFormatting>
  <conditionalFormatting sqref="AQ448">
    <cfRule type="expression" dxfId="3557" priority="1911">
      <formula>IF(RIGHT(TEXT(AQ448,"0.#"),1)=".",FALSE,TRUE)</formula>
    </cfRule>
    <cfRule type="expression" dxfId="3556" priority="1912">
      <formula>IF(RIGHT(TEXT(AQ448,"0.#"),1)=".",TRUE,FALSE)</formula>
    </cfRule>
  </conditionalFormatting>
  <conditionalFormatting sqref="AE453">
    <cfRule type="expression" dxfId="3555" priority="1909">
      <formula>IF(RIGHT(TEXT(AE453,"0.#"),1)=".",FALSE,TRUE)</formula>
    </cfRule>
    <cfRule type="expression" dxfId="3554" priority="1910">
      <formula>IF(RIGHT(TEXT(AE453,"0.#"),1)=".",TRUE,FALSE)</formula>
    </cfRule>
  </conditionalFormatting>
  <conditionalFormatting sqref="AM455">
    <cfRule type="expression" dxfId="3553" priority="1899">
      <formula>IF(RIGHT(TEXT(AM455,"0.#"),1)=".",FALSE,TRUE)</formula>
    </cfRule>
    <cfRule type="expression" dxfId="3552" priority="1900">
      <formula>IF(RIGHT(TEXT(AM455,"0.#"),1)=".",TRUE,FALSE)</formula>
    </cfRule>
  </conditionalFormatting>
  <conditionalFormatting sqref="AE454">
    <cfRule type="expression" dxfId="3551" priority="1907">
      <formula>IF(RIGHT(TEXT(AE454,"0.#"),1)=".",FALSE,TRUE)</formula>
    </cfRule>
    <cfRule type="expression" dxfId="3550" priority="1908">
      <formula>IF(RIGHT(TEXT(AE454,"0.#"),1)=".",TRUE,FALSE)</formula>
    </cfRule>
  </conditionalFormatting>
  <conditionalFormatting sqref="AE455">
    <cfRule type="expression" dxfId="3549" priority="1905">
      <formula>IF(RIGHT(TEXT(AE455,"0.#"),1)=".",FALSE,TRUE)</formula>
    </cfRule>
    <cfRule type="expression" dxfId="3548" priority="1906">
      <formula>IF(RIGHT(TEXT(AE455,"0.#"),1)=".",TRUE,FALSE)</formula>
    </cfRule>
  </conditionalFormatting>
  <conditionalFormatting sqref="AM453">
    <cfRule type="expression" dxfId="3547" priority="1903">
      <formula>IF(RIGHT(TEXT(AM453,"0.#"),1)=".",FALSE,TRUE)</formula>
    </cfRule>
    <cfRule type="expression" dxfId="3546" priority="1904">
      <formula>IF(RIGHT(TEXT(AM453,"0.#"),1)=".",TRUE,FALSE)</formula>
    </cfRule>
  </conditionalFormatting>
  <conditionalFormatting sqref="AM454">
    <cfRule type="expression" dxfId="3545" priority="1901">
      <formula>IF(RIGHT(TEXT(AM454,"0.#"),1)=".",FALSE,TRUE)</formula>
    </cfRule>
    <cfRule type="expression" dxfId="3544" priority="1902">
      <formula>IF(RIGHT(TEXT(AM454,"0.#"),1)=".",TRUE,FALSE)</formula>
    </cfRule>
  </conditionalFormatting>
  <conditionalFormatting sqref="AU453">
    <cfRule type="expression" dxfId="3543" priority="1897">
      <formula>IF(RIGHT(TEXT(AU453,"0.#"),1)=".",FALSE,TRUE)</formula>
    </cfRule>
    <cfRule type="expression" dxfId="3542" priority="1898">
      <formula>IF(RIGHT(TEXT(AU453,"0.#"),1)=".",TRUE,FALSE)</formula>
    </cfRule>
  </conditionalFormatting>
  <conditionalFormatting sqref="AU454">
    <cfRule type="expression" dxfId="3541" priority="1895">
      <formula>IF(RIGHT(TEXT(AU454,"0.#"),1)=".",FALSE,TRUE)</formula>
    </cfRule>
    <cfRule type="expression" dxfId="3540" priority="1896">
      <formula>IF(RIGHT(TEXT(AU454,"0.#"),1)=".",TRUE,FALSE)</formula>
    </cfRule>
  </conditionalFormatting>
  <conditionalFormatting sqref="AU455">
    <cfRule type="expression" dxfId="3539" priority="1893">
      <formula>IF(RIGHT(TEXT(AU455,"0.#"),1)=".",FALSE,TRUE)</formula>
    </cfRule>
    <cfRule type="expression" dxfId="3538" priority="1894">
      <formula>IF(RIGHT(TEXT(AU455,"0.#"),1)=".",TRUE,FALSE)</formula>
    </cfRule>
  </conditionalFormatting>
  <conditionalFormatting sqref="AI455">
    <cfRule type="expression" dxfId="3537" priority="1887">
      <formula>IF(RIGHT(TEXT(AI455,"0.#"),1)=".",FALSE,TRUE)</formula>
    </cfRule>
    <cfRule type="expression" dxfId="3536" priority="1888">
      <formula>IF(RIGHT(TEXT(AI455,"0.#"),1)=".",TRUE,FALSE)</formula>
    </cfRule>
  </conditionalFormatting>
  <conditionalFormatting sqref="AI453">
    <cfRule type="expression" dxfId="3535" priority="1891">
      <formula>IF(RIGHT(TEXT(AI453,"0.#"),1)=".",FALSE,TRUE)</formula>
    </cfRule>
    <cfRule type="expression" dxfId="3534" priority="1892">
      <formula>IF(RIGHT(TEXT(AI453,"0.#"),1)=".",TRUE,FALSE)</formula>
    </cfRule>
  </conditionalFormatting>
  <conditionalFormatting sqref="AI454">
    <cfRule type="expression" dxfId="3533" priority="1889">
      <formula>IF(RIGHT(TEXT(AI454,"0.#"),1)=".",FALSE,TRUE)</formula>
    </cfRule>
    <cfRule type="expression" dxfId="3532" priority="1890">
      <formula>IF(RIGHT(TEXT(AI454,"0.#"),1)=".",TRUE,FALSE)</formula>
    </cfRule>
  </conditionalFormatting>
  <conditionalFormatting sqref="AQ454">
    <cfRule type="expression" dxfId="3531" priority="1885">
      <formula>IF(RIGHT(TEXT(AQ454,"0.#"),1)=".",FALSE,TRUE)</formula>
    </cfRule>
    <cfRule type="expression" dxfId="3530" priority="1886">
      <formula>IF(RIGHT(TEXT(AQ454,"0.#"),1)=".",TRUE,FALSE)</formula>
    </cfRule>
  </conditionalFormatting>
  <conditionalFormatting sqref="AQ455">
    <cfRule type="expression" dxfId="3529" priority="1883">
      <formula>IF(RIGHT(TEXT(AQ455,"0.#"),1)=".",FALSE,TRUE)</formula>
    </cfRule>
    <cfRule type="expression" dxfId="3528" priority="1884">
      <formula>IF(RIGHT(TEXT(AQ455,"0.#"),1)=".",TRUE,FALSE)</formula>
    </cfRule>
  </conditionalFormatting>
  <conditionalFormatting sqref="AQ453">
    <cfRule type="expression" dxfId="3527" priority="1881">
      <formula>IF(RIGHT(TEXT(AQ453,"0.#"),1)=".",FALSE,TRUE)</formula>
    </cfRule>
    <cfRule type="expression" dxfId="3526" priority="1882">
      <formula>IF(RIGHT(TEXT(AQ453,"0.#"),1)=".",TRUE,FALSE)</formula>
    </cfRule>
  </conditionalFormatting>
  <conditionalFormatting sqref="AE487">
    <cfRule type="expression" dxfId="3525" priority="1759">
      <formula>IF(RIGHT(TEXT(AE487,"0.#"),1)=".",FALSE,TRUE)</formula>
    </cfRule>
    <cfRule type="expression" dxfId="3524" priority="1760">
      <formula>IF(RIGHT(TEXT(AE487,"0.#"),1)=".",TRUE,FALSE)</formula>
    </cfRule>
  </conditionalFormatting>
  <conditionalFormatting sqref="AE488">
    <cfRule type="expression" dxfId="3523" priority="1757">
      <formula>IF(RIGHT(TEXT(AE488,"0.#"),1)=".",FALSE,TRUE)</formula>
    </cfRule>
    <cfRule type="expression" dxfId="3522" priority="1758">
      <formula>IF(RIGHT(TEXT(AE488,"0.#"),1)=".",TRUE,FALSE)</formula>
    </cfRule>
  </conditionalFormatting>
  <conditionalFormatting sqref="AE489">
    <cfRule type="expression" dxfId="3521" priority="1755">
      <formula>IF(RIGHT(TEXT(AE489,"0.#"),1)=".",FALSE,TRUE)</formula>
    </cfRule>
    <cfRule type="expression" dxfId="3520" priority="1756">
      <formula>IF(RIGHT(TEXT(AE489,"0.#"),1)=".",TRUE,FALSE)</formula>
    </cfRule>
  </conditionalFormatting>
  <conditionalFormatting sqref="AU487">
    <cfRule type="expression" dxfId="3519" priority="1747">
      <formula>IF(RIGHT(TEXT(AU487,"0.#"),1)=".",FALSE,TRUE)</formula>
    </cfRule>
    <cfRule type="expression" dxfId="3518" priority="1748">
      <formula>IF(RIGHT(TEXT(AU487,"0.#"),1)=".",TRUE,FALSE)</formula>
    </cfRule>
  </conditionalFormatting>
  <conditionalFormatting sqref="AU488">
    <cfRule type="expression" dxfId="3517" priority="1745">
      <formula>IF(RIGHT(TEXT(AU488,"0.#"),1)=".",FALSE,TRUE)</formula>
    </cfRule>
    <cfRule type="expression" dxfId="3516" priority="1746">
      <formula>IF(RIGHT(TEXT(AU488,"0.#"),1)=".",TRUE,FALSE)</formula>
    </cfRule>
  </conditionalFormatting>
  <conditionalFormatting sqref="AU489">
    <cfRule type="expression" dxfId="3515" priority="1743">
      <formula>IF(RIGHT(TEXT(AU489,"0.#"),1)=".",FALSE,TRUE)</formula>
    </cfRule>
    <cfRule type="expression" dxfId="3514" priority="1744">
      <formula>IF(RIGHT(TEXT(AU489,"0.#"),1)=".",TRUE,FALSE)</formula>
    </cfRule>
  </conditionalFormatting>
  <conditionalFormatting sqref="AQ488">
    <cfRule type="expression" dxfId="3513" priority="1735">
      <formula>IF(RIGHT(TEXT(AQ488,"0.#"),1)=".",FALSE,TRUE)</formula>
    </cfRule>
    <cfRule type="expression" dxfId="3512" priority="1736">
      <formula>IF(RIGHT(TEXT(AQ488,"0.#"),1)=".",TRUE,FALSE)</formula>
    </cfRule>
  </conditionalFormatting>
  <conditionalFormatting sqref="AQ489">
    <cfRule type="expression" dxfId="3511" priority="1733">
      <formula>IF(RIGHT(TEXT(AQ489,"0.#"),1)=".",FALSE,TRUE)</formula>
    </cfRule>
    <cfRule type="expression" dxfId="3510" priority="1734">
      <formula>IF(RIGHT(TEXT(AQ489,"0.#"),1)=".",TRUE,FALSE)</formula>
    </cfRule>
  </conditionalFormatting>
  <conditionalFormatting sqref="AQ487">
    <cfRule type="expression" dxfId="3509" priority="1731">
      <formula>IF(RIGHT(TEXT(AQ487,"0.#"),1)=".",FALSE,TRUE)</formula>
    </cfRule>
    <cfRule type="expression" dxfId="3508" priority="1732">
      <formula>IF(RIGHT(TEXT(AQ487,"0.#"),1)=".",TRUE,FALSE)</formula>
    </cfRule>
  </conditionalFormatting>
  <conditionalFormatting sqref="AE512">
    <cfRule type="expression" dxfId="3507" priority="1729">
      <formula>IF(RIGHT(TEXT(AE512,"0.#"),1)=".",FALSE,TRUE)</formula>
    </cfRule>
    <cfRule type="expression" dxfId="3506" priority="1730">
      <formula>IF(RIGHT(TEXT(AE512,"0.#"),1)=".",TRUE,FALSE)</formula>
    </cfRule>
  </conditionalFormatting>
  <conditionalFormatting sqref="AE513">
    <cfRule type="expression" dxfId="3505" priority="1727">
      <formula>IF(RIGHT(TEXT(AE513,"0.#"),1)=".",FALSE,TRUE)</formula>
    </cfRule>
    <cfRule type="expression" dxfId="3504" priority="1728">
      <formula>IF(RIGHT(TEXT(AE513,"0.#"),1)=".",TRUE,FALSE)</formula>
    </cfRule>
  </conditionalFormatting>
  <conditionalFormatting sqref="AE514">
    <cfRule type="expression" dxfId="3503" priority="1725">
      <formula>IF(RIGHT(TEXT(AE514,"0.#"),1)=".",FALSE,TRUE)</formula>
    </cfRule>
    <cfRule type="expression" dxfId="3502" priority="1726">
      <formula>IF(RIGHT(TEXT(AE514,"0.#"),1)=".",TRUE,FALSE)</formula>
    </cfRule>
  </conditionalFormatting>
  <conditionalFormatting sqref="AU512">
    <cfRule type="expression" dxfId="3501" priority="1717">
      <formula>IF(RIGHT(TEXT(AU512,"0.#"),1)=".",FALSE,TRUE)</formula>
    </cfRule>
    <cfRule type="expression" dxfId="3500" priority="1718">
      <formula>IF(RIGHT(TEXT(AU512,"0.#"),1)=".",TRUE,FALSE)</formula>
    </cfRule>
  </conditionalFormatting>
  <conditionalFormatting sqref="AU513">
    <cfRule type="expression" dxfId="3499" priority="1715">
      <formula>IF(RIGHT(TEXT(AU513,"0.#"),1)=".",FALSE,TRUE)</formula>
    </cfRule>
    <cfRule type="expression" dxfId="3498" priority="1716">
      <formula>IF(RIGHT(TEXT(AU513,"0.#"),1)=".",TRUE,FALSE)</formula>
    </cfRule>
  </conditionalFormatting>
  <conditionalFormatting sqref="AU514">
    <cfRule type="expression" dxfId="3497" priority="1713">
      <formula>IF(RIGHT(TEXT(AU514,"0.#"),1)=".",FALSE,TRUE)</formula>
    </cfRule>
    <cfRule type="expression" dxfId="3496" priority="1714">
      <formula>IF(RIGHT(TEXT(AU514,"0.#"),1)=".",TRUE,FALSE)</formula>
    </cfRule>
  </conditionalFormatting>
  <conditionalFormatting sqref="AQ513">
    <cfRule type="expression" dxfId="3495" priority="1705">
      <formula>IF(RIGHT(TEXT(AQ513,"0.#"),1)=".",FALSE,TRUE)</formula>
    </cfRule>
    <cfRule type="expression" dxfId="3494" priority="1706">
      <formula>IF(RIGHT(TEXT(AQ513,"0.#"),1)=".",TRUE,FALSE)</formula>
    </cfRule>
  </conditionalFormatting>
  <conditionalFormatting sqref="AQ514">
    <cfRule type="expression" dxfId="3493" priority="1703">
      <formula>IF(RIGHT(TEXT(AQ514,"0.#"),1)=".",FALSE,TRUE)</formula>
    </cfRule>
    <cfRule type="expression" dxfId="3492" priority="1704">
      <formula>IF(RIGHT(TEXT(AQ514,"0.#"),1)=".",TRUE,FALSE)</formula>
    </cfRule>
  </conditionalFormatting>
  <conditionalFormatting sqref="AQ512">
    <cfRule type="expression" dxfId="3491" priority="1701">
      <formula>IF(RIGHT(TEXT(AQ512,"0.#"),1)=".",FALSE,TRUE)</formula>
    </cfRule>
    <cfRule type="expression" dxfId="3490" priority="1702">
      <formula>IF(RIGHT(TEXT(AQ512,"0.#"),1)=".",TRUE,FALSE)</formula>
    </cfRule>
  </conditionalFormatting>
  <conditionalFormatting sqref="AE517">
    <cfRule type="expression" dxfId="3489" priority="1579">
      <formula>IF(RIGHT(TEXT(AE517,"0.#"),1)=".",FALSE,TRUE)</formula>
    </cfRule>
    <cfRule type="expression" dxfId="3488" priority="1580">
      <formula>IF(RIGHT(TEXT(AE517,"0.#"),1)=".",TRUE,FALSE)</formula>
    </cfRule>
  </conditionalFormatting>
  <conditionalFormatting sqref="AE518">
    <cfRule type="expression" dxfId="3487" priority="1577">
      <formula>IF(RIGHT(TEXT(AE518,"0.#"),1)=".",FALSE,TRUE)</formula>
    </cfRule>
    <cfRule type="expression" dxfId="3486" priority="1578">
      <formula>IF(RIGHT(TEXT(AE518,"0.#"),1)=".",TRUE,FALSE)</formula>
    </cfRule>
  </conditionalFormatting>
  <conditionalFormatting sqref="AE519">
    <cfRule type="expression" dxfId="3485" priority="1575">
      <formula>IF(RIGHT(TEXT(AE519,"0.#"),1)=".",FALSE,TRUE)</formula>
    </cfRule>
    <cfRule type="expression" dxfId="3484" priority="1576">
      <formula>IF(RIGHT(TEXT(AE519,"0.#"),1)=".",TRUE,FALSE)</formula>
    </cfRule>
  </conditionalFormatting>
  <conditionalFormatting sqref="AU517">
    <cfRule type="expression" dxfId="3483" priority="1567">
      <formula>IF(RIGHT(TEXT(AU517,"0.#"),1)=".",FALSE,TRUE)</formula>
    </cfRule>
    <cfRule type="expression" dxfId="3482" priority="1568">
      <formula>IF(RIGHT(TEXT(AU517,"0.#"),1)=".",TRUE,FALSE)</formula>
    </cfRule>
  </conditionalFormatting>
  <conditionalFormatting sqref="AU519">
    <cfRule type="expression" dxfId="3481" priority="1563">
      <formula>IF(RIGHT(TEXT(AU519,"0.#"),1)=".",FALSE,TRUE)</formula>
    </cfRule>
    <cfRule type="expression" dxfId="3480" priority="1564">
      <formula>IF(RIGHT(TEXT(AU519,"0.#"),1)=".",TRUE,FALSE)</formula>
    </cfRule>
  </conditionalFormatting>
  <conditionalFormatting sqref="AQ518">
    <cfRule type="expression" dxfId="3479" priority="1555">
      <formula>IF(RIGHT(TEXT(AQ518,"0.#"),1)=".",FALSE,TRUE)</formula>
    </cfRule>
    <cfRule type="expression" dxfId="3478" priority="1556">
      <formula>IF(RIGHT(TEXT(AQ518,"0.#"),1)=".",TRUE,FALSE)</formula>
    </cfRule>
  </conditionalFormatting>
  <conditionalFormatting sqref="AQ519">
    <cfRule type="expression" dxfId="3477" priority="1553">
      <formula>IF(RIGHT(TEXT(AQ519,"0.#"),1)=".",FALSE,TRUE)</formula>
    </cfRule>
    <cfRule type="expression" dxfId="3476" priority="1554">
      <formula>IF(RIGHT(TEXT(AQ519,"0.#"),1)=".",TRUE,FALSE)</formula>
    </cfRule>
  </conditionalFormatting>
  <conditionalFormatting sqref="AQ517">
    <cfRule type="expression" dxfId="3475" priority="1551">
      <formula>IF(RIGHT(TEXT(AQ517,"0.#"),1)=".",FALSE,TRUE)</formula>
    </cfRule>
    <cfRule type="expression" dxfId="3474" priority="1552">
      <formula>IF(RIGHT(TEXT(AQ517,"0.#"),1)=".",TRUE,FALSE)</formula>
    </cfRule>
  </conditionalFormatting>
  <conditionalFormatting sqref="AE522">
    <cfRule type="expression" dxfId="3473" priority="1549">
      <formula>IF(RIGHT(TEXT(AE522,"0.#"),1)=".",FALSE,TRUE)</formula>
    </cfRule>
    <cfRule type="expression" dxfId="3472" priority="1550">
      <formula>IF(RIGHT(TEXT(AE522,"0.#"),1)=".",TRUE,FALSE)</formula>
    </cfRule>
  </conditionalFormatting>
  <conditionalFormatting sqref="AE523">
    <cfRule type="expression" dxfId="3471" priority="1547">
      <formula>IF(RIGHT(TEXT(AE523,"0.#"),1)=".",FALSE,TRUE)</formula>
    </cfRule>
    <cfRule type="expression" dxfId="3470" priority="1548">
      <formula>IF(RIGHT(TEXT(AE523,"0.#"),1)=".",TRUE,FALSE)</formula>
    </cfRule>
  </conditionalFormatting>
  <conditionalFormatting sqref="AE524">
    <cfRule type="expression" dxfId="3469" priority="1545">
      <formula>IF(RIGHT(TEXT(AE524,"0.#"),1)=".",FALSE,TRUE)</formula>
    </cfRule>
    <cfRule type="expression" dxfId="3468" priority="1546">
      <formula>IF(RIGHT(TEXT(AE524,"0.#"),1)=".",TRUE,FALSE)</formula>
    </cfRule>
  </conditionalFormatting>
  <conditionalFormatting sqref="AU522">
    <cfRule type="expression" dxfId="3467" priority="1537">
      <formula>IF(RIGHT(TEXT(AU522,"0.#"),1)=".",FALSE,TRUE)</formula>
    </cfRule>
    <cfRule type="expression" dxfId="3466" priority="1538">
      <formula>IF(RIGHT(TEXT(AU522,"0.#"),1)=".",TRUE,FALSE)</formula>
    </cfRule>
  </conditionalFormatting>
  <conditionalFormatting sqref="AU523">
    <cfRule type="expression" dxfId="3465" priority="1535">
      <formula>IF(RIGHT(TEXT(AU523,"0.#"),1)=".",FALSE,TRUE)</formula>
    </cfRule>
    <cfRule type="expression" dxfId="3464" priority="1536">
      <formula>IF(RIGHT(TEXT(AU523,"0.#"),1)=".",TRUE,FALSE)</formula>
    </cfRule>
  </conditionalFormatting>
  <conditionalFormatting sqref="AU524">
    <cfRule type="expression" dxfId="3463" priority="1533">
      <formula>IF(RIGHT(TEXT(AU524,"0.#"),1)=".",FALSE,TRUE)</formula>
    </cfRule>
    <cfRule type="expression" dxfId="3462" priority="1534">
      <formula>IF(RIGHT(TEXT(AU524,"0.#"),1)=".",TRUE,FALSE)</formula>
    </cfRule>
  </conditionalFormatting>
  <conditionalFormatting sqref="AQ523">
    <cfRule type="expression" dxfId="3461" priority="1525">
      <formula>IF(RIGHT(TEXT(AQ523,"0.#"),1)=".",FALSE,TRUE)</formula>
    </cfRule>
    <cfRule type="expression" dxfId="3460" priority="1526">
      <formula>IF(RIGHT(TEXT(AQ523,"0.#"),1)=".",TRUE,FALSE)</formula>
    </cfRule>
  </conditionalFormatting>
  <conditionalFormatting sqref="AQ524">
    <cfRule type="expression" dxfId="3459" priority="1523">
      <formula>IF(RIGHT(TEXT(AQ524,"0.#"),1)=".",FALSE,TRUE)</formula>
    </cfRule>
    <cfRule type="expression" dxfId="3458" priority="1524">
      <formula>IF(RIGHT(TEXT(AQ524,"0.#"),1)=".",TRUE,FALSE)</formula>
    </cfRule>
  </conditionalFormatting>
  <conditionalFormatting sqref="AQ522">
    <cfRule type="expression" dxfId="3457" priority="1521">
      <formula>IF(RIGHT(TEXT(AQ522,"0.#"),1)=".",FALSE,TRUE)</formula>
    </cfRule>
    <cfRule type="expression" dxfId="3456" priority="1522">
      <formula>IF(RIGHT(TEXT(AQ522,"0.#"),1)=".",TRUE,FALSE)</formula>
    </cfRule>
  </conditionalFormatting>
  <conditionalFormatting sqref="AE527">
    <cfRule type="expression" dxfId="3455" priority="1519">
      <formula>IF(RIGHT(TEXT(AE527,"0.#"),1)=".",FALSE,TRUE)</formula>
    </cfRule>
    <cfRule type="expression" dxfId="3454" priority="1520">
      <formula>IF(RIGHT(TEXT(AE527,"0.#"),1)=".",TRUE,FALSE)</formula>
    </cfRule>
  </conditionalFormatting>
  <conditionalFormatting sqref="AE528">
    <cfRule type="expression" dxfId="3453" priority="1517">
      <formula>IF(RIGHT(TEXT(AE528,"0.#"),1)=".",FALSE,TRUE)</formula>
    </cfRule>
    <cfRule type="expression" dxfId="3452" priority="1518">
      <formula>IF(RIGHT(TEXT(AE528,"0.#"),1)=".",TRUE,FALSE)</formula>
    </cfRule>
  </conditionalFormatting>
  <conditionalFormatting sqref="AE529">
    <cfRule type="expression" dxfId="3451" priority="1515">
      <formula>IF(RIGHT(TEXT(AE529,"0.#"),1)=".",FALSE,TRUE)</formula>
    </cfRule>
    <cfRule type="expression" dxfId="3450" priority="1516">
      <formula>IF(RIGHT(TEXT(AE529,"0.#"),1)=".",TRUE,FALSE)</formula>
    </cfRule>
  </conditionalFormatting>
  <conditionalFormatting sqref="AU527">
    <cfRule type="expression" dxfId="3449" priority="1507">
      <formula>IF(RIGHT(TEXT(AU527,"0.#"),1)=".",FALSE,TRUE)</formula>
    </cfRule>
    <cfRule type="expression" dxfId="3448" priority="1508">
      <formula>IF(RIGHT(TEXT(AU527,"0.#"),1)=".",TRUE,FALSE)</formula>
    </cfRule>
  </conditionalFormatting>
  <conditionalFormatting sqref="AU528">
    <cfRule type="expression" dxfId="3447" priority="1505">
      <formula>IF(RIGHT(TEXT(AU528,"0.#"),1)=".",FALSE,TRUE)</formula>
    </cfRule>
    <cfRule type="expression" dxfId="3446" priority="1506">
      <formula>IF(RIGHT(TEXT(AU528,"0.#"),1)=".",TRUE,FALSE)</formula>
    </cfRule>
  </conditionalFormatting>
  <conditionalFormatting sqref="AU529">
    <cfRule type="expression" dxfId="3445" priority="1503">
      <formula>IF(RIGHT(TEXT(AU529,"0.#"),1)=".",FALSE,TRUE)</formula>
    </cfRule>
    <cfRule type="expression" dxfId="3444" priority="1504">
      <formula>IF(RIGHT(TEXT(AU529,"0.#"),1)=".",TRUE,FALSE)</formula>
    </cfRule>
  </conditionalFormatting>
  <conditionalFormatting sqref="AQ528">
    <cfRule type="expression" dxfId="3443" priority="1495">
      <formula>IF(RIGHT(TEXT(AQ528,"0.#"),1)=".",FALSE,TRUE)</formula>
    </cfRule>
    <cfRule type="expression" dxfId="3442" priority="1496">
      <formula>IF(RIGHT(TEXT(AQ528,"0.#"),1)=".",TRUE,FALSE)</formula>
    </cfRule>
  </conditionalFormatting>
  <conditionalFormatting sqref="AQ529">
    <cfRule type="expression" dxfId="3441" priority="1493">
      <formula>IF(RIGHT(TEXT(AQ529,"0.#"),1)=".",FALSE,TRUE)</formula>
    </cfRule>
    <cfRule type="expression" dxfId="3440" priority="1494">
      <formula>IF(RIGHT(TEXT(AQ529,"0.#"),1)=".",TRUE,FALSE)</formula>
    </cfRule>
  </conditionalFormatting>
  <conditionalFormatting sqref="AQ527">
    <cfRule type="expression" dxfId="3439" priority="1491">
      <formula>IF(RIGHT(TEXT(AQ527,"0.#"),1)=".",FALSE,TRUE)</formula>
    </cfRule>
    <cfRule type="expression" dxfId="3438" priority="1492">
      <formula>IF(RIGHT(TEXT(AQ527,"0.#"),1)=".",TRUE,FALSE)</formula>
    </cfRule>
  </conditionalFormatting>
  <conditionalFormatting sqref="AE532">
    <cfRule type="expression" dxfId="3437" priority="1489">
      <formula>IF(RIGHT(TEXT(AE532,"0.#"),1)=".",FALSE,TRUE)</formula>
    </cfRule>
    <cfRule type="expression" dxfId="3436" priority="1490">
      <formula>IF(RIGHT(TEXT(AE532,"0.#"),1)=".",TRUE,FALSE)</formula>
    </cfRule>
  </conditionalFormatting>
  <conditionalFormatting sqref="AM534">
    <cfRule type="expression" dxfId="3435" priority="1479">
      <formula>IF(RIGHT(TEXT(AM534,"0.#"),1)=".",FALSE,TRUE)</formula>
    </cfRule>
    <cfRule type="expression" dxfId="3434" priority="1480">
      <formula>IF(RIGHT(TEXT(AM534,"0.#"),1)=".",TRUE,FALSE)</formula>
    </cfRule>
  </conditionalFormatting>
  <conditionalFormatting sqref="AE533">
    <cfRule type="expression" dxfId="3433" priority="1487">
      <formula>IF(RIGHT(TEXT(AE533,"0.#"),1)=".",FALSE,TRUE)</formula>
    </cfRule>
    <cfRule type="expression" dxfId="3432" priority="1488">
      <formula>IF(RIGHT(TEXT(AE533,"0.#"),1)=".",TRUE,FALSE)</formula>
    </cfRule>
  </conditionalFormatting>
  <conditionalFormatting sqref="AE534">
    <cfRule type="expression" dxfId="3431" priority="1485">
      <formula>IF(RIGHT(TEXT(AE534,"0.#"),1)=".",FALSE,TRUE)</formula>
    </cfRule>
    <cfRule type="expression" dxfId="3430" priority="1486">
      <formula>IF(RIGHT(TEXT(AE534,"0.#"),1)=".",TRUE,FALSE)</formula>
    </cfRule>
  </conditionalFormatting>
  <conditionalFormatting sqref="AM532">
    <cfRule type="expression" dxfId="3429" priority="1483">
      <formula>IF(RIGHT(TEXT(AM532,"0.#"),1)=".",FALSE,TRUE)</formula>
    </cfRule>
    <cfRule type="expression" dxfId="3428" priority="1484">
      <formula>IF(RIGHT(TEXT(AM532,"0.#"),1)=".",TRUE,FALSE)</formula>
    </cfRule>
  </conditionalFormatting>
  <conditionalFormatting sqref="AM533">
    <cfRule type="expression" dxfId="3427" priority="1481">
      <formula>IF(RIGHT(TEXT(AM533,"0.#"),1)=".",FALSE,TRUE)</formula>
    </cfRule>
    <cfRule type="expression" dxfId="3426" priority="1482">
      <formula>IF(RIGHT(TEXT(AM533,"0.#"),1)=".",TRUE,FALSE)</formula>
    </cfRule>
  </conditionalFormatting>
  <conditionalFormatting sqref="AU532">
    <cfRule type="expression" dxfId="3425" priority="1477">
      <formula>IF(RIGHT(TEXT(AU532,"0.#"),1)=".",FALSE,TRUE)</formula>
    </cfRule>
    <cfRule type="expression" dxfId="3424" priority="1478">
      <formula>IF(RIGHT(TEXT(AU532,"0.#"),1)=".",TRUE,FALSE)</formula>
    </cfRule>
  </conditionalFormatting>
  <conditionalFormatting sqref="AU533">
    <cfRule type="expression" dxfId="3423" priority="1475">
      <formula>IF(RIGHT(TEXT(AU533,"0.#"),1)=".",FALSE,TRUE)</formula>
    </cfRule>
    <cfRule type="expression" dxfId="3422" priority="1476">
      <formula>IF(RIGHT(TEXT(AU533,"0.#"),1)=".",TRUE,FALSE)</formula>
    </cfRule>
  </conditionalFormatting>
  <conditionalFormatting sqref="AU534">
    <cfRule type="expression" dxfId="3421" priority="1473">
      <formula>IF(RIGHT(TEXT(AU534,"0.#"),1)=".",FALSE,TRUE)</formula>
    </cfRule>
    <cfRule type="expression" dxfId="3420" priority="1474">
      <formula>IF(RIGHT(TEXT(AU534,"0.#"),1)=".",TRUE,FALSE)</formula>
    </cfRule>
  </conditionalFormatting>
  <conditionalFormatting sqref="AI534">
    <cfRule type="expression" dxfId="3419" priority="1467">
      <formula>IF(RIGHT(TEXT(AI534,"0.#"),1)=".",FALSE,TRUE)</formula>
    </cfRule>
    <cfRule type="expression" dxfId="3418" priority="1468">
      <formula>IF(RIGHT(TEXT(AI534,"0.#"),1)=".",TRUE,FALSE)</formula>
    </cfRule>
  </conditionalFormatting>
  <conditionalFormatting sqref="AI532">
    <cfRule type="expression" dxfId="3417" priority="1471">
      <formula>IF(RIGHT(TEXT(AI532,"0.#"),1)=".",FALSE,TRUE)</formula>
    </cfRule>
    <cfRule type="expression" dxfId="3416" priority="1472">
      <formula>IF(RIGHT(TEXT(AI532,"0.#"),1)=".",TRUE,FALSE)</formula>
    </cfRule>
  </conditionalFormatting>
  <conditionalFormatting sqref="AI533">
    <cfRule type="expression" dxfId="3415" priority="1469">
      <formula>IF(RIGHT(TEXT(AI533,"0.#"),1)=".",FALSE,TRUE)</formula>
    </cfRule>
    <cfRule type="expression" dxfId="3414" priority="1470">
      <formula>IF(RIGHT(TEXT(AI533,"0.#"),1)=".",TRUE,FALSE)</formula>
    </cfRule>
  </conditionalFormatting>
  <conditionalFormatting sqref="AQ533">
    <cfRule type="expression" dxfId="3413" priority="1465">
      <formula>IF(RIGHT(TEXT(AQ533,"0.#"),1)=".",FALSE,TRUE)</formula>
    </cfRule>
    <cfRule type="expression" dxfId="3412" priority="1466">
      <formula>IF(RIGHT(TEXT(AQ533,"0.#"),1)=".",TRUE,FALSE)</formula>
    </cfRule>
  </conditionalFormatting>
  <conditionalFormatting sqref="AQ534">
    <cfRule type="expression" dxfId="3411" priority="1463">
      <formula>IF(RIGHT(TEXT(AQ534,"0.#"),1)=".",FALSE,TRUE)</formula>
    </cfRule>
    <cfRule type="expression" dxfId="3410" priority="1464">
      <formula>IF(RIGHT(TEXT(AQ534,"0.#"),1)=".",TRUE,FALSE)</formula>
    </cfRule>
  </conditionalFormatting>
  <conditionalFormatting sqref="AQ532">
    <cfRule type="expression" dxfId="3409" priority="1461">
      <formula>IF(RIGHT(TEXT(AQ532,"0.#"),1)=".",FALSE,TRUE)</formula>
    </cfRule>
    <cfRule type="expression" dxfId="3408" priority="1462">
      <formula>IF(RIGHT(TEXT(AQ532,"0.#"),1)=".",TRUE,FALSE)</formula>
    </cfRule>
  </conditionalFormatting>
  <conditionalFormatting sqref="AE541">
    <cfRule type="expression" dxfId="3407" priority="1459">
      <formula>IF(RIGHT(TEXT(AE541,"0.#"),1)=".",FALSE,TRUE)</formula>
    </cfRule>
    <cfRule type="expression" dxfId="3406" priority="1460">
      <formula>IF(RIGHT(TEXT(AE541,"0.#"),1)=".",TRUE,FALSE)</formula>
    </cfRule>
  </conditionalFormatting>
  <conditionalFormatting sqref="AE542">
    <cfRule type="expression" dxfId="3405" priority="1457">
      <formula>IF(RIGHT(TEXT(AE542,"0.#"),1)=".",FALSE,TRUE)</formula>
    </cfRule>
    <cfRule type="expression" dxfId="3404" priority="1458">
      <formula>IF(RIGHT(TEXT(AE542,"0.#"),1)=".",TRUE,FALSE)</formula>
    </cfRule>
  </conditionalFormatting>
  <conditionalFormatting sqref="AE543">
    <cfRule type="expression" dxfId="3403" priority="1455">
      <formula>IF(RIGHT(TEXT(AE543,"0.#"),1)=".",FALSE,TRUE)</formula>
    </cfRule>
    <cfRule type="expression" dxfId="3402" priority="1456">
      <formula>IF(RIGHT(TEXT(AE543,"0.#"),1)=".",TRUE,FALSE)</formula>
    </cfRule>
  </conditionalFormatting>
  <conditionalFormatting sqref="AU541">
    <cfRule type="expression" dxfId="3401" priority="1447">
      <formula>IF(RIGHT(TEXT(AU541,"0.#"),1)=".",FALSE,TRUE)</formula>
    </cfRule>
    <cfRule type="expression" dxfId="3400" priority="1448">
      <formula>IF(RIGHT(TEXT(AU541,"0.#"),1)=".",TRUE,FALSE)</formula>
    </cfRule>
  </conditionalFormatting>
  <conditionalFormatting sqref="AU542">
    <cfRule type="expression" dxfId="3399" priority="1445">
      <formula>IF(RIGHT(TEXT(AU542,"0.#"),1)=".",FALSE,TRUE)</formula>
    </cfRule>
    <cfRule type="expression" dxfId="3398" priority="1446">
      <formula>IF(RIGHT(TEXT(AU542,"0.#"),1)=".",TRUE,FALSE)</formula>
    </cfRule>
  </conditionalFormatting>
  <conditionalFormatting sqref="AU543">
    <cfRule type="expression" dxfId="3397" priority="1443">
      <formula>IF(RIGHT(TEXT(AU543,"0.#"),1)=".",FALSE,TRUE)</formula>
    </cfRule>
    <cfRule type="expression" dxfId="3396" priority="1444">
      <formula>IF(RIGHT(TEXT(AU543,"0.#"),1)=".",TRUE,FALSE)</formula>
    </cfRule>
  </conditionalFormatting>
  <conditionalFormatting sqref="AQ542">
    <cfRule type="expression" dxfId="3395" priority="1435">
      <formula>IF(RIGHT(TEXT(AQ542,"0.#"),1)=".",FALSE,TRUE)</formula>
    </cfRule>
    <cfRule type="expression" dxfId="3394" priority="1436">
      <formula>IF(RIGHT(TEXT(AQ542,"0.#"),1)=".",TRUE,FALSE)</formula>
    </cfRule>
  </conditionalFormatting>
  <conditionalFormatting sqref="AQ543">
    <cfRule type="expression" dxfId="3393" priority="1433">
      <formula>IF(RIGHT(TEXT(AQ543,"0.#"),1)=".",FALSE,TRUE)</formula>
    </cfRule>
    <cfRule type="expression" dxfId="3392" priority="1434">
      <formula>IF(RIGHT(TEXT(AQ543,"0.#"),1)=".",TRUE,FALSE)</formula>
    </cfRule>
  </conditionalFormatting>
  <conditionalFormatting sqref="AQ541">
    <cfRule type="expression" dxfId="3391" priority="1431">
      <formula>IF(RIGHT(TEXT(AQ541,"0.#"),1)=".",FALSE,TRUE)</formula>
    </cfRule>
    <cfRule type="expression" dxfId="3390" priority="1432">
      <formula>IF(RIGHT(TEXT(AQ541,"0.#"),1)=".",TRUE,FALSE)</formula>
    </cfRule>
  </conditionalFormatting>
  <conditionalFormatting sqref="AE566">
    <cfRule type="expression" dxfId="3389" priority="1429">
      <formula>IF(RIGHT(TEXT(AE566,"0.#"),1)=".",FALSE,TRUE)</formula>
    </cfRule>
    <cfRule type="expression" dxfId="3388" priority="1430">
      <formula>IF(RIGHT(TEXT(AE566,"0.#"),1)=".",TRUE,FALSE)</formula>
    </cfRule>
  </conditionalFormatting>
  <conditionalFormatting sqref="AE567">
    <cfRule type="expression" dxfId="3387" priority="1427">
      <formula>IF(RIGHT(TEXT(AE567,"0.#"),1)=".",FALSE,TRUE)</formula>
    </cfRule>
    <cfRule type="expression" dxfId="3386" priority="1428">
      <formula>IF(RIGHT(TEXT(AE567,"0.#"),1)=".",TRUE,FALSE)</formula>
    </cfRule>
  </conditionalFormatting>
  <conditionalFormatting sqref="AE568">
    <cfRule type="expression" dxfId="3385" priority="1425">
      <formula>IF(RIGHT(TEXT(AE568,"0.#"),1)=".",FALSE,TRUE)</formula>
    </cfRule>
    <cfRule type="expression" dxfId="3384" priority="1426">
      <formula>IF(RIGHT(TEXT(AE568,"0.#"),1)=".",TRUE,FALSE)</formula>
    </cfRule>
  </conditionalFormatting>
  <conditionalFormatting sqref="AU566">
    <cfRule type="expression" dxfId="3383" priority="1417">
      <formula>IF(RIGHT(TEXT(AU566,"0.#"),1)=".",FALSE,TRUE)</formula>
    </cfRule>
    <cfRule type="expression" dxfId="3382" priority="1418">
      <formula>IF(RIGHT(TEXT(AU566,"0.#"),1)=".",TRUE,FALSE)</formula>
    </cfRule>
  </conditionalFormatting>
  <conditionalFormatting sqref="AU567">
    <cfRule type="expression" dxfId="3381" priority="1415">
      <formula>IF(RIGHT(TEXT(AU567,"0.#"),1)=".",FALSE,TRUE)</formula>
    </cfRule>
    <cfRule type="expression" dxfId="3380" priority="1416">
      <formula>IF(RIGHT(TEXT(AU567,"0.#"),1)=".",TRUE,FALSE)</formula>
    </cfRule>
  </conditionalFormatting>
  <conditionalFormatting sqref="AU568">
    <cfRule type="expression" dxfId="3379" priority="1413">
      <formula>IF(RIGHT(TEXT(AU568,"0.#"),1)=".",FALSE,TRUE)</formula>
    </cfRule>
    <cfRule type="expression" dxfId="3378" priority="1414">
      <formula>IF(RIGHT(TEXT(AU568,"0.#"),1)=".",TRUE,FALSE)</formula>
    </cfRule>
  </conditionalFormatting>
  <conditionalFormatting sqref="AQ567">
    <cfRule type="expression" dxfId="3377" priority="1405">
      <formula>IF(RIGHT(TEXT(AQ567,"0.#"),1)=".",FALSE,TRUE)</formula>
    </cfRule>
    <cfRule type="expression" dxfId="3376" priority="1406">
      <formula>IF(RIGHT(TEXT(AQ567,"0.#"),1)=".",TRUE,FALSE)</formula>
    </cfRule>
  </conditionalFormatting>
  <conditionalFormatting sqref="AQ568">
    <cfRule type="expression" dxfId="3375" priority="1403">
      <formula>IF(RIGHT(TEXT(AQ568,"0.#"),1)=".",FALSE,TRUE)</formula>
    </cfRule>
    <cfRule type="expression" dxfId="3374" priority="1404">
      <formula>IF(RIGHT(TEXT(AQ568,"0.#"),1)=".",TRUE,FALSE)</formula>
    </cfRule>
  </conditionalFormatting>
  <conditionalFormatting sqref="AQ566">
    <cfRule type="expression" dxfId="3373" priority="1401">
      <formula>IF(RIGHT(TEXT(AQ566,"0.#"),1)=".",FALSE,TRUE)</formula>
    </cfRule>
    <cfRule type="expression" dxfId="3372" priority="1402">
      <formula>IF(RIGHT(TEXT(AQ566,"0.#"),1)=".",TRUE,FALSE)</formula>
    </cfRule>
  </conditionalFormatting>
  <conditionalFormatting sqref="AE546">
    <cfRule type="expression" dxfId="3371" priority="1399">
      <formula>IF(RIGHT(TEXT(AE546,"0.#"),1)=".",FALSE,TRUE)</formula>
    </cfRule>
    <cfRule type="expression" dxfId="3370" priority="1400">
      <formula>IF(RIGHT(TEXT(AE546,"0.#"),1)=".",TRUE,FALSE)</formula>
    </cfRule>
  </conditionalFormatting>
  <conditionalFormatting sqref="AE547">
    <cfRule type="expression" dxfId="3369" priority="1397">
      <formula>IF(RIGHT(TEXT(AE547,"0.#"),1)=".",FALSE,TRUE)</formula>
    </cfRule>
    <cfRule type="expression" dxfId="3368" priority="1398">
      <formula>IF(RIGHT(TEXT(AE547,"0.#"),1)=".",TRUE,FALSE)</formula>
    </cfRule>
  </conditionalFormatting>
  <conditionalFormatting sqref="AE548">
    <cfRule type="expression" dxfId="3367" priority="1395">
      <formula>IF(RIGHT(TEXT(AE548,"0.#"),1)=".",FALSE,TRUE)</formula>
    </cfRule>
    <cfRule type="expression" dxfId="3366" priority="1396">
      <formula>IF(RIGHT(TEXT(AE548,"0.#"),1)=".",TRUE,FALSE)</formula>
    </cfRule>
  </conditionalFormatting>
  <conditionalFormatting sqref="AU546">
    <cfRule type="expression" dxfId="3365" priority="1387">
      <formula>IF(RIGHT(TEXT(AU546,"0.#"),1)=".",FALSE,TRUE)</formula>
    </cfRule>
    <cfRule type="expression" dxfId="3364" priority="1388">
      <formula>IF(RIGHT(TEXT(AU546,"0.#"),1)=".",TRUE,FALSE)</formula>
    </cfRule>
  </conditionalFormatting>
  <conditionalFormatting sqref="AU547">
    <cfRule type="expression" dxfId="3363" priority="1385">
      <formula>IF(RIGHT(TEXT(AU547,"0.#"),1)=".",FALSE,TRUE)</formula>
    </cfRule>
    <cfRule type="expression" dxfId="3362" priority="1386">
      <formula>IF(RIGHT(TEXT(AU547,"0.#"),1)=".",TRUE,FALSE)</formula>
    </cfRule>
  </conditionalFormatting>
  <conditionalFormatting sqref="AU548">
    <cfRule type="expression" dxfId="3361" priority="1383">
      <formula>IF(RIGHT(TEXT(AU548,"0.#"),1)=".",FALSE,TRUE)</formula>
    </cfRule>
    <cfRule type="expression" dxfId="3360" priority="1384">
      <formula>IF(RIGHT(TEXT(AU548,"0.#"),1)=".",TRUE,FALSE)</formula>
    </cfRule>
  </conditionalFormatting>
  <conditionalFormatting sqref="AQ547">
    <cfRule type="expression" dxfId="3359" priority="1375">
      <formula>IF(RIGHT(TEXT(AQ547,"0.#"),1)=".",FALSE,TRUE)</formula>
    </cfRule>
    <cfRule type="expression" dxfId="3358" priority="1376">
      <formula>IF(RIGHT(TEXT(AQ547,"0.#"),1)=".",TRUE,FALSE)</formula>
    </cfRule>
  </conditionalFormatting>
  <conditionalFormatting sqref="AQ546">
    <cfRule type="expression" dxfId="3357" priority="1371">
      <formula>IF(RIGHT(TEXT(AQ546,"0.#"),1)=".",FALSE,TRUE)</formula>
    </cfRule>
    <cfRule type="expression" dxfId="3356" priority="1372">
      <formula>IF(RIGHT(TEXT(AQ546,"0.#"),1)=".",TRUE,FALSE)</formula>
    </cfRule>
  </conditionalFormatting>
  <conditionalFormatting sqref="AE551">
    <cfRule type="expression" dxfId="3355" priority="1369">
      <formula>IF(RIGHT(TEXT(AE551,"0.#"),1)=".",FALSE,TRUE)</formula>
    </cfRule>
    <cfRule type="expression" dxfId="3354" priority="1370">
      <formula>IF(RIGHT(TEXT(AE551,"0.#"),1)=".",TRUE,FALSE)</formula>
    </cfRule>
  </conditionalFormatting>
  <conditionalFormatting sqref="AE553">
    <cfRule type="expression" dxfId="3353" priority="1365">
      <formula>IF(RIGHT(TEXT(AE553,"0.#"),1)=".",FALSE,TRUE)</formula>
    </cfRule>
    <cfRule type="expression" dxfId="3352" priority="1366">
      <formula>IF(RIGHT(TEXT(AE553,"0.#"),1)=".",TRUE,FALSE)</formula>
    </cfRule>
  </conditionalFormatting>
  <conditionalFormatting sqref="AU551">
    <cfRule type="expression" dxfId="3351" priority="1357">
      <formula>IF(RIGHT(TEXT(AU551,"0.#"),1)=".",FALSE,TRUE)</formula>
    </cfRule>
    <cfRule type="expression" dxfId="3350" priority="1358">
      <formula>IF(RIGHT(TEXT(AU551,"0.#"),1)=".",TRUE,FALSE)</formula>
    </cfRule>
  </conditionalFormatting>
  <conditionalFormatting sqref="AU553">
    <cfRule type="expression" dxfId="3349" priority="1353">
      <formula>IF(RIGHT(TEXT(AU553,"0.#"),1)=".",FALSE,TRUE)</formula>
    </cfRule>
    <cfRule type="expression" dxfId="3348" priority="1354">
      <formula>IF(RIGHT(TEXT(AU553,"0.#"),1)=".",TRUE,FALSE)</formula>
    </cfRule>
  </conditionalFormatting>
  <conditionalFormatting sqref="AQ552">
    <cfRule type="expression" dxfId="3347" priority="1345">
      <formula>IF(RIGHT(TEXT(AQ552,"0.#"),1)=".",FALSE,TRUE)</formula>
    </cfRule>
    <cfRule type="expression" dxfId="3346" priority="1346">
      <formula>IF(RIGHT(TEXT(AQ552,"0.#"),1)=".",TRUE,FALSE)</formula>
    </cfRule>
  </conditionalFormatting>
  <conditionalFormatting sqref="AU561">
    <cfRule type="expression" dxfId="3345" priority="1297">
      <formula>IF(RIGHT(TEXT(AU561,"0.#"),1)=".",FALSE,TRUE)</formula>
    </cfRule>
    <cfRule type="expression" dxfId="3344" priority="1298">
      <formula>IF(RIGHT(TEXT(AU561,"0.#"),1)=".",TRUE,FALSE)</formula>
    </cfRule>
  </conditionalFormatting>
  <conditionalFormatting sqref="AU562">
    <cfRule type="expression" dxfId="3343" priority="1295">
      <formula>IF(RIGHT(TEXT(AU562,"0.#"),1)=".",FALSE,TRUE)</formula>
    </cfRule>
    <cfRule type="expression" dxfId="3342" priority="1296">
      <formula>IF(RIGHT(TEXT(AU562,"0.#"),1)=".",TRUE,FALSE)</formula>
    </cfRule>
  </conditionalFormatting>
  <conditionalFormatting sqref="AU563">
    <cfRule type="expression" dxfId="3341" priority="1293">
      <formula>IF(RIGHT(TEXT(AU563,"0.#"),1)=".",FALSE,TRUE)</formula>
    </cfRule>
    <cfRule type="expression" dxfId="3340" priority="1294">
      <formula>IF(RIGHT(TEXT(AU563,"0.#"),1)=".",TRUE,FALSE)</formula>
    </cfRule>
  </conditionalFormatting>
  <conditionalFormatting sqref="AQ562">
    <cfRule type="expression" dxfId="3339" priority="1285">
      <formula>IF(RIGHT(TEXT(AQ562,"0.#"),1)=".",FALSE,TRUE)</formula>
    </cfRule>
    <cfRule type="expression" dxfId="3338" priority="1286">
      <formula>IF(RIGHT(TEXT(AQ562,"0.#"),1)=".",TRUE,FALSE)</formula>
    </cfRule>
  </conditionalFormatting>
  <conditionalFormatting sqref="AQ563">
    <cfRule type="expression" dxfId="3337" priority="1283">
      <formula>IF(RIGHT(TEXT(AQ563,"0.#"),1)=".",FALSE,TRUE)</formula>
    </cfRule>
    <cfRule type="expression" dxfId="3336" priority="1284">
      <formula>IF(RIGHT(TEXT(AQ563,"0.#"),1)=".",TRUE,FALSE)</formula>
    </cfRule>
  </conditionalFormatting>
  <conditionalFormatting sqref="AQ561">
    <cfRule type="expression" dxfId="3335" priority="1281">
      <formula>IF(RIGHT(TEXT(AQ561,"0.#"),1)=".",FALSE,TRUE)</formula>
    </cfRule>
    <cfRule type="expression" dxfId="3334" priority="1282">
      <formula>IF(RIGHT(TEXT(AQ561,"0.#"),1)=".",TRUE,FALSE)</formula>
    </cfRule>
  </conditionalFormatting>
  <conditionalFormatting sqref="AE571">
    <cfRule type="expression" dxfId="3333" priority="1279">
      <formula>IF(RIGHT(TEXT(AE571,"0.#"),1)=".",FALSE,TRUE)</formula>
    </cfRule>
    <cfRule type="expression" dxfId="3332" priority="1280">
      <formula>IF(RIGHT(TEXT(AE571,"0.#"),1)=".",TRUE,FALSE)</formula>
    </cfRule>
  </conditionalFormatting>
  <conditionalFormatting sqref="AE572">
    <cfRule type="expression" dxfId="3331" priority="1277">
      <formula>IF(RIGHT(TEXT(AE572,"0.#"),1)=".",FALSE,TRUE)</formula>
    </cfRule>
    <cfRule type="expression" dxfId="3330" priority="1278">
      <formula>IF(RIGHT(TEXT(AE572,"0.#"),1)=".",TRUE,FALSE)</formula>
    </cfRule>
  </conditionalFormatting>
  <conditionalFormatting sqref="AE573">
    <cfRule type="expression" dxfId="3329" priority="1275">
      <formula>IF(RIGHT(TEXT(AE573,"0.#"),1)=".",FALSE,TRUE)</formula>
    </cfRule>
    <cfRule type="expression" dxfId="3328" priority="1276">
      <formula>IF(RIGHT(TEXT(AE573,"0.#"),1)=".",TRUE,FALSE)</formula>
    </cfRule>
  </conditionalFormatting>
  <conditionalFormatting sqref="AU571">
    <cfRule type="expression" dxfId="3327" priority="1267">
      <formula>IF(RIGHT(TEXT(AU571,"0.#"),1)=".",FALSE,TRUE)</formula>
    </cfRule>
    <cfRule type="expression" dxfId="3326" priority="1268">
      <formula>IF(RIGHT(TEXT(AU571,"0.#"),1)=".",TRUE,FALSE)</formula>
    </cfRule>
  </conditionalFormatting>
  <conditionalFormatting sqref="AU572">
    <cfRule type="expression" dxfId="3325" priority="1265">
      <formula>IF(RIGHT(TEXT(AU572,"0.#"),1)=".",FALSE,TRUE)</formula>
    </cfRule>
    <cfRule type="expression" dxfId="3324" priority="1266">
      <formula>IF(RIGHT(TEXT(AU572,"0.#"),1)=".",TRUE,FALSE)</formula>
    </cfRule>
  </conditionalFormatting>
  <conditionalFormatting sqref="AU573">
    <cfRule type="expression" dxfId="3323" priority="1263">
      <formula>IF(RIGHT(TEXT(AU573,"0.#"),1)=".",FALSE,TRUE)</formula>
    </cfRule>
    <cfRule type="expression" dxfId="3322" priority="1264">
      <formula>IF(RIGHT(TEXT(AU573,"0.#"),1)=".",TRUE,FALSE)</formula>
    </cfRule>
  </conditionalFormatting>
  <conditionalFormatting sqref="AQ572">
    <cfRule type="expression" dxfId="3321" priority="1255">
      <formula>IF(RIGHT(TEXT(AQ572,"0.#"),1)=".",FALSE,TRUE)</formula>
    </cfRule>
    <cfRule type="expression" dxfId="3320" priority="1256">
      <formula>IF(RIGHT(TEXT(AQ572,"0.#"),1)=".",TRUE,FALSE)</formula>
    </cfRule>
  </conditionalFormatting>
  <conditionalFormatting sqref="AQ573">
    <cfRule type="expression" dxfId="3319" priority="1253">
      <formula>IF(RIGHT(TEXT(AQ573,"0.#"),1)=".",FALSE,TRUE)</formula>
    </cfRule>
    <cfRule type="expression" dxfId="3318" priority="1254">
      <formula>IF(RIGHT(TEXT(AQ573,"0.#"),1)=".",TRUE,FALSE)</formula>
    </cfRule>
  </conditionalFormatting>
  <conditionalFormatting sqref="AQ571">
    <cfRule type="expression" dxfId="3317" priority="1251">
      <formula>IF(RIGHT(TEXT(AQ571,"0.#"),1)=".",FALSE,TRUE)</formula>
    </cfRule>
    <cfRule type="expression" dxfId="3316" priority="1252">
      <formula>IF(RIGHT(TEXT(AQ571,"0.#"),1)=".",TRUE,FALSE)</formula>
    </cfRule>
  </conditionalFormatting>
  <conditionalFormatting sqref="AE576">
    <cfRule type="expression" dxfId="3315" priority="1249">
      <formula>IF(RIGHT(TEXT(AE576,"0.#"),1)=".",FALSE,TRUE)</formula>
    </cfRule>
    <cfRule type="expression" dxfId="3314" priority="1250">
      <formula>IF(RIGHT(TEXT(AE576,"0.#"),1)=".",TRUE,FALSE)</formula>
    </cfRule>
  </conditionalFormatting>
  <conditionalFormatting sqref="AE577">
    <cfRule type="expression" dxfId="3313" priority="1247">
      <formula>IF(RIGHT(TEXT(AE577,"0.#"),1)=".",FALSE,TRUE)</formula>
    </cfRule>
    <cfRule type="expression" dxfId="3312" priority="1248">
      <formula>IF(RIGHT(TEXT(AE577,"0.#"),1)=".",TRUE,FALSE)</formula>
    </cfRule>
  </conditionalFormatting>
  <conditionalFormatting sqref="AE578">
    <cfRule type="expression" dxfId="3311" priority="1245">
      <formula>IF(RIGHT(TEXT(AE578,"0.#"),1)=".",FALSE,TRUE)</formula>
    </cfRule>
    <cfRule type="expression" dxfId="3310" priority="1246">
      <formula>IF(RIGHT(TEXT(AE578,"0.#"),1)=".",TRUE,FALSE)</formula>
    </cfRule>
  </conditionalFormatting>
  <conditionalFormatting sqref="AU576">
    <cfRule type="expression" dxfId="3309" priority="1237">
      <formula>IF(RIGHT(TEXT(AU576,"0.#"),1)=".",FALSE,TRUE)</formula>
    </cfRule>
    <cfRule type="expression" dxfId="3308" priority="1238">
      <formula>IF(RIGHT(TEXT(AU576,"0.#"),1)=".",TRUE,FALSE)</formula>
    </cfRule>
  </conditionalFormatting>
  <conditionalFormatting sqref="AU577">
    <cfRule type="expression" dxfId="3307" priority="1235">
      <formula>IF(RIGHT(TEXT(AU577,"0.#"),1)=".",FALSE,TRUE)</formula>
    </cfRule>
    <cfRule type="expression" dxfId="3306" priority="1236">
      <formula>IF(RIGHT(TEXT(AU577,"0.#"),1)=".",TRUE,FALSE)</formula>
    </cfRule>
  </conditionalFormatting>
  <conditionalFormatting sqref="AU578">
    <cfRule type="expression" dxfId="3305" priority="1233">
      <formula>IF(RIGHT(TEXT(AU578,"0.#"),1)=".",FALSE,TRUE)</formula>
    </cfRule>
    <cfRule type="expression" dxfId="3304" priority="1234">
      <formula>IF(RIGHT(TEXT(AU578,"0.#"),1)=".",TRUE,FALSE)</formula>
    </cfRule>
  </conditionalFormatting>
  <conditionalFormatting sqref="AQ577">
    <cfRule type="expression" dxfId="3303" priority="1225">
      <formula>IF(RIGHT(TEXT(AQ577,"0.#"),1)=".",FALSE,TRUE)</formula>
    </cfRule>
    <cfRule type="expression" dxfId="3302" priority="1226">
      <formula>IF(RIGHT(TEXT(AQ577,"0.#"),1)=".",TRUE,FALSE)</formula>
    </cfRule>
  </conditionalFormatting>
  <conditionalFormatting sqref="AQ578">
    <cfRule type="expression" dxfId="3301" priority="1223">
      <formula>IF(RIGHT(TEXT(AQ578,"0.#"),1)=".",FALSE,TRUE)</formula>
    </cfRule>
    <cfRule type="expression" dxfId="3300" priority="1224">
      <formula>IF(RIGHT(TEXT(AQ578,"0.#"),1)=".",TRUE,FALSE)</formula>
    </cfRule>
  </conditionalFormatting>
  <conditionalFormatting sqref="AQ576">
    <cfRule type="expression" dxfId="3299" priority="1221">
      <formula>IF(RIGHT(TEXT(AQ576,"0.#"),1)=".",FALSE,TRUE)</formula>
    </cfRule>
    <cfRule type="expression" dxfId="3298" priority="1222">
      <formula>IF(RIGHT(TEXT(AQ576,"0.#"),1)=".",TRUE,FALSE)</formula>
    </cfRule>
  </conditionalFormatting>
  <conditionalFormatting sqref="AE581">
    <cfRule type="expression" dxfId="3297" priority="1219">
      <formula>IF(RIGHT(TEXT(AE581,"0.#"),1)=".",FALSE,TRUE)</formula>
    </cfRule>
    <cfRule type="expression" dxfId="3296" priority="1220">
      <formula>IF(RIGHT(TEXT(AE581,"0.#"),1)=".",TRUE,FALSE)</formula>
    </cfRule>
  </conditionalFormatting>
  <conditionalFormatting sqref="AE582">
    <cfRule type="expression" dxfId="3295" priority="1217">
      <formula>IF(RIGHT(TEXT(AE582,"0.#"),1)=".",FALSE,TRUE)</formula>
    </cfRule>
    <cfRule type="expression" dxfId="3294" priority="1218">
      <formula>IF(RIGHT(TEXT(AE582,"0.#"),1)=".",TRUE,FALSE)</formula>
    </cfRule>
  </conditionalFormatting>
  <conditionalFormatting sqref="AE583">
    <cfRule type="expression" dxfId="3293" priority="1215">
      <formula>IF(RIGHT(TEXT(AE583,"0.#"),1)=".",FALSE,TRUE)</formula>
    </cfRule>
    <cfRule type="expression" dxfId="3292" priority="1216">
      <formula>IF(RIGHT(TEXT(AE583,"0.#"),1)=".",TRUE,FALSE)</formula>
    </cfRule>
  </conditionalFormatting>
  <conditionalFormatting sqref="AU581">
    <cfRule type="expression" dxfId="3291" priority="1207">
      <formula>IF(RIGHT(TEXT(AU581,"0.#"),1)=".",FALSE,TRUE)</formula>
    </cfRule>
    <cfRule type="expression" dxfId="3290" priority="1208">
      <formula>IF(RIGHT(TEXT(AU581,"0.#"),1)=".",TRUE,FALSE)</formula>
    </cfRule>
  </conditionalFormatting>
  <conditionalFormatting sqref="AQ582">
    <cfRule type="expression" dxfId="3289" priority="1195">
      <formula>IF(RIGHT(TEXT(AQ582,"0.#"),1)=".",FALSE,TRUE)</formula>
    </cfRule>
    <cfRule type="expression" dxfId="3288" priority="1196">
      <formula>IF(RIGHT(TEXT(AQ582,"0.#"),1)=".",TRUE,FALSE)</formula>
    </cfRule>
  </conditionalFormatting>
  <conditionalFormatting sqref="AQ583">
    <cfRule type="expression" dxfId="3287" priority="1193">
      <formula>IF(RIGHT(TEXT(AQ583,"0.#"),1)=".",FALSE,TRUE)</formula>
    </cfRule>
    <cfRule type="expression" dxfId="3286" priority="1194">
      <formula>IF(RIGHT(TEXT(AQ583,"0.#"),1)=".",TRUE,FALSE)</formula>
    </cfRule>
  </conditionalFormatting>
  <conditionalFormatting sqref="AQ581">
    <cfRule type="expression" dxfId="3285" priority="1191">
      <formula>IF(RIGHT(TEXT(AQ581,"0.#"),1)=".",FALSE,TRUE)</formula>
    </cfRule>
    <cfRule type="expression" dxfId="3284" priority="1192">
      <formula>IF(RIGHT(TEXT(AQ581,"0.#"),1)=".",TRUE,FALSE)</formula>
    </cfRule>
  </conditionalFormatting>
  <conditionalFormatting sqref="AE586">
    <cfRule type="expression" dxfId="3283" priority="1189">
      <formula>IF(RIGHT(TEXT(AE586,"0.#"),1)=".",FALSE,TRUE)</formula>
    </cfRule>
    <cfRule type="expression" dxfId="3282" priority="1190">
      <formula>IF(RIGHT(TEXT(AE586,"0.#"),1)=".",TRUE,FALSE)</formula>
    </cfRule>
  </conditionalFormatting>
  <conditionalFormatting sqref="AM588">
    <cfRule type="expression" dxfId="3281" priority="1179">
      <formula>IF(RIGHT(TEXT(AM588,"0.#"),1)=".",FALSE,TRUE)</formula>
    </cfRule>
    <cfRule type="expression" dxfId="3280" priority="1180">
      <formula>IF(RIGHT(TEXT(AM588,"0.#"),1)=".",TRUE,FALSE)</formula>
    </cfRule>
  </conditionalFormatting>
  <conditionalFormatting sqref="AE587">
    <cfRule type="expression" dxfId="3279" priority="1187">
      <formula>IF(RIGHT(TEXT(AE587,"0.#"),1)=".",FALSE,TRUE)</formula>
    </cfRule>
    <cfRule type="expression" dxfId="3278" priority="1188">
      <formula>IF(RIGHT(TEXT(AE587,"0.#"),1)=".",TRUE,FALSE)</formula>
    </cfRule>
  </conditionalFormatting>
  <conditionalFormatting sqref="AE588">
    <cfRule type="expression" dxfId="3277" priority="1185">
      <formula>IF(RIGHT(TEXT(AE588,"0.#"),1)=".",FALSE,TRUE)</formula>
    </cfRule>
    <cfRule type="expression" dxfId="3276" priority="1186">
      <formula>IF(RIGHT(TEXT(AE588,"0.#"),1)=".",TRUE,FALSE)</formula>
    </cfRule>
  </conditionalFormatting>
  <conditionalFormatting sqref="AM586">
    <cfRule type="expression" dxfId="3275" priority="1183">
      <formula>IF(RIGHT(TEXT(AM586,"0.#"),1)=".",FALSE,TRUE)</formula>
    </cfRule>
    <cfRule type="expression" dxfId="3274" priority="1184">
      <formula>IF(RIGHT(TEXT(AM586,"0.#"),1)=".",TRUE,FALSE)</formula>
    </cfRule>
  </conditionalFormatting>
  <conditionalFormatting sqref="AM587">
    <cfRule type="expression" dxfId="3273" priority="1181">
      <formula>IF(RIGHT(TEXT(AM587,"0.#"),1)=".",FALSE,TRUE)</formula>
    </cfRule>
    <cfRule type="expression" dxfId="3272" priority="1182">
      <formula>IF(RIGHT(TEXT(AM587,"0.#"),1)=".",TRUE,FALSE)</formula>
    </cfRule>
  </conditionalFormatting>
  <conditionalFormatting sqref="AU586">
    <cfRule type="expression" dxfId="3271" priority="1177">
      <formula>IF(RIGHT(TEXT(AU586,"0.#"),1)=".",FALSE,TRUE)</formula>
    </cfRule>
    <cfRule type="expression" dxfId="3270" priority="1178">
      <formula>IF(RIGHT(TEXT(AU586,"0.#"),1)=".",TRUE,FALSE)</formula>
    </cfRule>
  </conditionalFormatting>
  <conditionalFormatting sqref="AU587">
    <cfRule type="expression" dxfId="3269" priority="1175">
      <formula>IF(RIGHT(TEXT(AU587,"0.#"),1)=".",FALSE,TRUE)</formula>
    </cfRule>
    <cfRule type="expression" dxfId="3268" priority="1176">
      <formula>IF(RIGHT(TEXT(AU587,"0.#"),1)=".",TRUE,FALSE)</formula>
    </cfRule>
  </conditionalFormatting>
  <conditionalFormatting sqref="AU588">
    <cfRule type="expression" dxfId="3267" priority="1173">
      <formula>IF(RIGHT(TEXT(AU588,"0.#"),1)=".",FALSE,TRUE)</formula>
    </cfRule>
    <cfRule type="expression" dxfId="3266" priority="1174">
      <formula>IF(RIGHT(TEXT(AU588,"0.#"),1)=".",TRUE,FALSE)</formula>
    </cfRule>
  </conditionalFormatting>
  <conditionalFormatting sqref="AI588">
    <cfRule type="expression" dxfId="3265" priority="1167">
      <formula>IF(RIGHT(TEXT(AI588,"0.#"),1)=".",FALSE,TRUE)</formula>
    </cfRule>
    <cfRule type="expression" dxfId="3264" priority="1168">
      <formula>IF(RIGHT(TEXT(AI588,"0.#"),1)=".",TRUE,FALSE)</formula>
    </cfRule>
  </conditionalFormatting>
  <conditionalFormatting sqref="AI586">
    <cfRule type="expression" dxfId="3263" priority="1171">
      <formula>IF(RIGHT(TEXT(AI586,"0.#"),1)=".",FALSE,TRUE)</formula>
    </cfRule>
    <cfRule type="expression" dxfId="3262" priority="1172">
      <formula>IF(RIGHT(TEXT(AI586,"0.#"),1)=".",TRUE,FALSE)</formula>
    </cfRule>
  </conditionalFormatting>
  <conditionalFormatting sqref="AI587">
    <cfRule type="expression" dxfId="3261" priority="1169">
      <formula>IF(RIGHT(TEXT(AI587,"0.#"),1)=".",FALSE,TRUE)</formula>
    </cfRule>
    <cfRule type="expression" dxfId="3260" priority="1170">
      <formula>IF(RIGHT(TEXT(AI587,"0.#"),1)=".",TRUE,FALSE)</formula>
    </cfRule>
  </conditionalFormatting>
  <conditionalFormatting sqref="AQ587">
    <cfRule type="expression" dxfId="3259" priority="1165">
      <formula>IF(RIGHT(TEXT(AQ587,"0.#"),1)=".",FALSE,TRUE)</formula>
    </cfRule>
    <cfRule type="expression" dxfId="3258" priority="1166">
      <formula>IF(RIGHT(TEXT(AQ587,"0.#"),1)=".",TRUE,FALSE)</formula>
    </cfRule>
  </conditionalFormatting>
  <conditionalFormatting sqref="AQ588">
    <cfRule type="expression" dxfId="3257" priority="1163">
      <formula>IF(RIGHT(TEXT(AQ588,"0.#"),1)=".",FALSE,TRUE)</formula>
    </cfRule>
    <cfRule type="expression" dxfId="3256" priority="1164">
      <formula>IF(RIGHT(TEXT(AQ588,"0.#"),1)=".",TRUE,FALSE)</formula>
    </cfRule>
  </conditionalFormatting>
  <conditionalFormatting sqref="AQ586">
    <cfRule type="expression" dxfId="3255" priority="1161">
      <formula>IF(RIGHT(TEXT(AQ586,"0.#"),1)=".",FALSE,TRUE)</formula>
    </cfRule>
    <cfRule type="expression" dxfId="3254" priority="1162">
      <formula>IF(RIGHT(TEXT(AQ586,"0.#"),1)=".",TRUE,FALSE)</formula>
    </cfRule>
  </conditionalFormatting>
  <conditionalFormatting sqref="AE595">
    <cfRule type="expression" dxfId="3253" priority="1159">
      <formula>IF(RIGHT(TEXT(AE595,"0.#"),1)=".",FALSE,TRUE)</formula>
    </cfRule>
    <cfRule type="expression" dxfId="3252" priority="1160">
      <formula>IF(RIGHT(TEXT(AE595,"0.#"),1)=".",TRUE,FALSE)</formula>
    </cfRule>
  </conditionalFormatting>
  <conditionalFormatting sqref="AE596">
    <cfRule type="expression" dxfId="3251" priority="1157">
      <formula>IF(RIGHT(TEXT(AE596,"0.#"),1)=".",FALSE,TRUE)</formula>
    </cfRule>
    <cfRule type="expression" dxfId="3250" priority="1158">
      <formula>IF(RIGHT(TEXT(AE596,"0.#"),1)=".",TRUE,FALSE)</formula>
    </cfRule>
  </conditionalFormatting>
  <conditionalFormatting sqref="AE597">
    <cfRule type="expression" dxfId="3249" priority="1155">
      <formula>IF(RIGHT(TEXT(AE597,"0.#"),1)=".",FALSE,TRUE)</formula>
    </cfRule>
    <cfRule type="expression" dxfId="3248" priority="1156">
      <formula>IF(RIGHT(TEXT(AE597,"0.#"),1)=".",TRUE,FALSE)</formula>
    </cfRule>
  </conditionalFormatting>
  <conditionalFormatting sqref="AU595">
    <cfRule type="expression" dxfId="3247" priority="1147">
      <formula>IF(RIGHT(TEXT(AU595,"0.#"),1)=".",FALSE,TRUE)</formula>
    </cfRule>
    <cfRule type="expression" dxfId="3246" priority="1148">
      <formula>IF(RIGHT(TEXT(AU595,"0.#"),1)=".",TRUE,FALSE)</formula>
    </cfRule>
  </conditionalFormatting>
  <conditionalFormatting sqref="AU596">
    <cfRule type="expression" dxfId="3245" priority="1145">
      <formula>IF(RIGHT(TEXT(AU596,"0.#"),1)=".",FALSE,TRUE)</formula>
    </cfRule>
    <cfRule type="expression" dxfId="3244" priority="1146">
      <formula>IF(RIGHT(TEXT(AU596,"0.#"),1)=".",TRUE,FALSE)</formula>
    </cfRule>
  </conditionalFormatting>
  <conditionalFormatting sqref="AU597">
    <cfRule type="expression" dxfId="3243" priority="1143">
      <formula>IF(RIGHT(TEXT(AU597,"0.#"),1)=".",FALSE,TRUE)</formula>
    </cfRule>
    <cfRule type="expression" dxfId="3242" priority="1144">
      <formula>IF(RIGHT(TEXT(AU597,"0.#"),1)=".",TRUE,FALSE)</formula>
    </cfRule>
  </conditionalFormatting>
  <conditionalFormatting sqref="AQ596">
    <cfRule type="expression" dxfId="3241" priority="1135">
      <formula>IF(RIGHT(TEXT(AQ596,"0.#"),1)=".",FALSE,TRUE)</formula>
    </cfRule>
    <cfRule type="expression" dxfId="3240" priority="1136">
      <formula>IF(RIGHT(TEXT(AQ596,"0.#"),1)=".",TRUE,FALSE)</formula>
    </cfRule>
  </conditionalFormatting>
  <conditionalFormatting sqref="AQ597">
    <cfRule type="expression" dxfId="3239" priority="1133">
      <formula>IF(RIGHT(TEXT(AQ597,"0.#"),1)=".",FALSE,TRUE)</formula>
    </cfRule>
    <cfRule type="expression" dxfId="3238" priority="1134">
      <formula>IF(RIGHT(TEXT(AQ597,"0.#"),1)=".",TRUE,FALSE)</formula>
    </cfRule>
  </conditionalFormatting>
  <conditionalFormatting sqref="AQ595">
    <cfRule type="expression" dxfId="3237" priority="1131">
      <formula>IF(RIGHT(TEXT(AQ595,"0.#"),1)=".",FALSE,TRUE)</formula>
    </cfRule>
    <cfRule type="expression" dxfId="3236" priority="1132">
      <formula>IF(RIGHT(TEXT(AQ595,"0.#"),1)=".",TRUE,FALSE)</formula>
    </cfRule>
  </conditionalFormatting>
  <conditionalFormatting sqref="AE620">
    <cfRule type="expression" dxfId="3235" priority="1129">
      <formula>IF(RIGHT(TEXT(AE620,"0.#"),1)=".",FALSE,TRUE)</formula>
    </cfRule>
    <cfRule type="expression" dxfId="3234" priority="1130">
      <formula>IF(RIGHT(TEXT(AE620,"0.#"),1)=".",TRUE,FALSE)</formula>
    </cfRule>
  </conditionalFormatting>
  <conditionalFormatting sqref="AE621">
    <cfRule type="expression" dxfId="3233" priority="1127">
      <formula>IF(RIGHT(TEXT(AE621,"0.#"),1)=".",FALSE,TRUE)</formula>
    </cfRule>
    <cfRule type="expression" dxfId="3232" priority="1128">
      <formula>IF(RIGHT(TEXT(AE621,"0.#"),1)=".",TRUE,FALSE)</formula>
    </cfRule>
  </conditionalFormatting>
  <conditionalFormatting sqref="AE622">
    <cfRule type="expression" dxfId="3231" priority="1125">
      <formula>IF(RIGHT(TEXT(AE622,"0.#"),1)=".",FALSE,TRUE)</formula>
    </cfRule>
    <cfRule type="expression" dxfId="3230" priority="1126">
      <formula>IF(RIGHT(TEXT(AE622,"0.#"),1)=".",TRUE,FALSE)</formula>
    </cfRule>
  </conditionalFormatting>
  <conditionalFormatting sqref="AU620">
    <cfRule type="expression" dxfId="3229" priority="1117">
      <formula>IF(RIGHT(TEXT(AU620,"0.#"),1)=".",FALSE,TRUE)</formula>
    </cfRule>
    <cfRule type="expression" dxfId="3228" priority="1118">
      <formula>IF(RIGHT(TEXT(AU620,"0.#"),1)=".",TRUE,FALSE)</formula>
    </cfRule>
  </conditionalFormatting>
  <conditionalFormatting sqref="AU621">
    <cfRule type="expression" dxfId="3227" priority="1115">
      <formula>IF(RIGHT(TEXT(AU621,"0.#"),1)=".",FALSE,TRUE)</formula>
    </cfRule>
    <cfRule type="expression" dxfId="3226" priority="1116">
      <formula>IF(RIGHT(TEXT(AU621,"0.#"),1)=".",TRUE,FALSE)</formula>
    </cfRule>
  </conditionalFormatting>
  <conditionalFormatting sqref="AU622">
    <cfRule type="expression" dxfId="3225" priority="1113">
      <formula>IF(RIGHT(TEXT(AU622,"0.#"),1)=".",FALSE,TRUE)</formula>
    </cfRule>
    <cfRule type="expression" dxfId="3224" priority="1114">
      <formula>IF(RIGHT(TEXT(AU622,"0.#"),1)=".",TRUE,FALSE)</formula>
    </cfRule>
  </conditionalFormatting>
  <conditionalFormatting sqref="AQ621">
    <cfRule type="expression" dxfId="3223" priority="1105">
      <formula>IF(RIGHT(TEXT(AQ621,"0.#"),1)=".",FALSE,TRUE)</formula>
    </cfRule>
    <cfRule type="expression" dxfId="3222" priority="1106">
      <formula>IF(RIGHT(TEXT(AQ621,"0.#"),1)=".",TRUE,FALSE)</formula>
    </cfRule>
  </conditionalFormatting>
  <conditionalFormatting sqref="AQ622">
    <cfRule type="expression" dxfId="3221" priority="1103">
      <formula>IF(RIGHT(TEXT(AQ622,"0.#"),1)=".",FALSE,TRUE)</formula>
    </cfRule>
    <cfRule type="expression" dxfId="3220" priority="1104">
      <formula>IF(RIGHT(TEXT(AQ622,"0.#"),1)=".",TRUE,FALSE)</formula>
    </cfRule>
  </conditionalFormatting>
  <conditionalFormatting sqref="AQ620">
    <cfRule type="expression" dxfId="3219" priority="1101">
      <formula>IF(RIGHT(TEXT(AQ620,"0.#"),1)=".",FALSE,TRUE)</formula>
    </cfRule>
    <cfRule type="expression" dxfId="3218" priority="1102">
      <formula>IF(RIGHT(TEXT(AQ620,"0.#"),1)=".",TRUE,FALSE)</formula>
    </cfRule>
  </conditionalFormatting>
  <conditionalFormatting sqref="AE600">
    <cfRule type="expression" dxfId="3217" priority="1099">
      <formula>IF(RIGHT(TEXT(AE600,"0.#"),1)=".",FALSE,TRUE)</formula>
    </cfRule>
    <cfRule type="expression" dxfId="3216" priority="1100">
      <formula>IF(RIGHT(TEXT(AE600,"0.#"),1)=".",TRUE,FALSE)</formula>
    </cfRule>
  </conditionalFormatting>
  <conditionalFormatting sqref="AE601">
    <cfRule type="expression" dxfId="3215" priority="1097">
      <formula>IF(RIGHT(TEXT(AE601,"0.#"),1)=".",FALSE,TRUE)</formula>
    </cfRule>
    <cfRule type="expression" dxfId="3214" priority="1098">
      <formula>IF(RIGHT(TEXT(AE601,"0.#"),1)=".",TRUE,FALSE)</formula>
    </cfRule>
  </conditionalFormatting>
  <conditionalFormatting sqref="AE602">
    <cfRule type="expression" dxfId="3213" priority="1095">
      <formula>IF(RIGHT(TEXT(AE602,"0.#"),1)=".",FALSE,TRUE)</formula>
    </cfRule>
    <cfRule type="expression" dxfId="3212" priority="1096">
      <formula>IF(RIGHT(TEXT(AE602,"0.#"),1)=".",TRUE,FALSE)</formula>
    </cfRule>
  </conditionalFormatting>
  <conditionalFormatting sqref="AU600">
    <cfRule type="expression" dxfId="3211" priority="1087">
      <formula>IF(RIGHT(TEXT(AU600,"0.#"),1)=".",FALSE,TRUE)</formula>
    </cfRule>
    <cfRule type="expression" dxfId="3210" priority="1088">
      <formula>IF(RIGHT(TEXT(AU600,"0.#"),1)=".",TRUE,FALSE)</formula>
    </cfRule>
  </conditionalFormatting>
  <conditionalFormatting sqref="AU601">
    <cfRule type="expression" dxfId="3209" priority="1085">
      <formula>IF(RIGHT(TEXT(AU601,"0.#"),1)=".",FALSE,TRUE)</formula>
    </cfRule>
    <cfRule type="expression" dxfId="3208" priority="1086">
      <formula>IF(RIGHT(TEXT(AU601,"0.#"),1)=".",TRUE,FALSE)</formula>
    </cfRule>
  </conditionalFormatting>
  <conditionalFormatting sqref="AU602">
    <cfRule type="expression" dxfId="3207" priority="1083">
      <formula>IF(RIGHT(TEXT(AU602,"0.#"),1)=".",FALSE,TRUE)</formula>
    </cfRule>
    <cfRule type="expression" dxfId="3206" priority="1084">
      <formula>IF(RIGHT(TEXT(AU602,"0.#"),1)=".",TRUE,FALSE)</formula>
    </cfRule>
  </conditionalFormatting>
  <conditionalFormatting sqref="AQ601">
    <cfRule type="expression" dxfId="3205" priority="1075">
      <formula>IF(RIGHT(TEXT(AQ601,"0.#"),1)=".",FALSE,TRUE)</formula>
    </cfRule>
    <cfRule type="expression" dxfId="3204" priority="1076">
      <formula>IF(RIGHT(TEXT(AQ601,"0.#"),1)=".",TRUE,FALSE)</formula>
    </cfRule>
  </conditionalFormatting>
  <conditionalFormatting sqref="AQ602">
    <cfRule type="expression" dxfId="3203" priority="1073">
      <formula>IF(RIGHT(TEXT(AQ602,"0.#"),1)=".",FALSE,TRUE)</formula>
    </cfRule>
    <cfRule type="expression" dxfId="3202" priority="1074">
      <formula>IF(RIGHT(TEXT(AQ602,"0.#"),1)=".",TRUE,FALSE)</formula>
    </cfRule>
  </conditionalFormatting>
  <conditionalFormatting sqref="AQ600">
    <cfRule type="expression" dxfId="3201" priority="1071">
      <formula>IF(RIGHT(TEXT(AQ600,"0.#"),1)=".",FALSE,TRUE)</formula>
    </cfRule>
    <cfRule type="expression" dxfId="3200" priority="1072">
      <formula>IF(RIGHT(TEXT(AQ600,"0.#"),1)=".",TRUE,FALSE)</formula>
    </cfRule>
  </conditionalFormatting>
  <conditionalFormatting sqref="AE605">
    <cfRule type="expression" dxfId="3199" priority="1069">
      <formula>IF(RIGHT(TEXT(AE605,"0.#"),1)=".",FALSE,TRUE)</formula>
    </cfRule>
    <cfRule type="expression" dxfId="3198" priority="1070">
      <formula>IF(RIGHT(TEXT(AE605,"0.#"),1)=".",TRUE,FALSE)</formula>
    </cfRule>
  </conditionalFormatting>
  <conditionalFormatting sqref="AE606">
    <cfRule type="expression" dxfId="3197" priority="1067">
      <formula>IF(RIGHT(TEXT(AE606,"0.#"),1)=".",FALSE,TRUE)</formula>
    </cfRule>
    <cfRule type="expression" dxfId="3196" priority="1068">
      <formula>IF(RIGHT(TEXT(AE606,"0.#"),1)=".",TRUE,FALSE)</formula>
    </cfRule>
  </conditionalFormatting>
  <conditionalFormatting sqref="AE607">
    <cfRule type="expression" dxfId="3195" priority="1065">
      <formula>IF(RIGHT(TEXT(AE607,"0.#"),1)=".",FALSE,TRUE)</formula>
    </cfRule>
    <cfRule type="expression" dxfId="3194" priority="1066">
      <formula>IF(RIGHT(TEXT(AE607,"0.#"),1)=".",TRUE,FALSE)</formula>
    </cfRule>
  </conditionalFormatting>
  <conditionalFormatting sqref="AU605">
    <cfRule type="expression" dxfId="3193" priority="1057">
      <formula>IF(RIGHT(TEXT(AU605,"0.#"),1)=".",FALSE,TRUE)</formula>
    </cfRule>
    <cfRule type="expression" dxfId="3192" priority="1058">
      <formula>IF(RIGHT(TEXT(AU605,"0.#"),1)=".",TRUE,FALSE)</formula>
    </cfRule>
  </conditionalFormatting>
  <conditionalFormatting sqref="AU606">
    <cfRule type="expression" dxfId="3191" priority="1055">
      <formula>IF(RIGHT(TEXT(AU606,"0.#"),1)=".",FALSE,TRUE)</formula>
    </cfRule>
    <cfRule type="expression" dxfId="3190" priority="1056">
      <formula>IF(RIGHT(TEXT(AU606,"0.#"),1)=".",TRUE,FALSE)</formula>
    </cfRule>
  </conditionalFormatting>
  <conditionalFormatting sqref="AU607">
    <cfRule type="expression" dxfId="3189" priority="1053">
      <formula>IF(RIGHT(TEXT(AU607,"0.#"),1)=".",FALSE,TRUE)</formula>
    </cfRule>
    <cfRule type="expression" dxfId="3188" priority="1054">
      <formula>IF(RIGHT(TEXT(AU607,"0.#"),1)=".",TRUE,FALSE)</formula>
    </cfRule>
  </conditionalFormatting>
  <conditionalFormatting sqref="AQ606">
    <cfRule type="expression" dxfId="3187" priority="1045">
      <formula>IF(RIGHT(TEXT(AQ606,"0.#"),1)=".",FALSE,TRUE)</formula>
    </cfRule>
    <cfRule type="expression" dxfId="3186" priority="1046">
      <formula>IF(RIGHT(TEXT(AQ606,"0.#"),1)=".",TRUE,FALSE)</formula>
    </cfRule>
  </conditionalFormatting>
  <conditionalFormatting sqref="AQ607">
    <cfRule type="expression" dxfId="3185" priority="1043">
      <formula>IF(RIGHT(TEXT(AQ607,"0.#"),1)=".",FALSE,TRUE)</formula>
    </cfRule>
    <cfRule type="expression" dxfId="3184" priority="1044">
      <formula>IF(RIGHT(TEXT(AQ607,"0.#"),1)=".",TRUE,FALSE)</formula>
    </cfRule>
  </conditionalFormatting>
  <conditionalFormatting sqref="AQ605">
    <cfRule type="expression" dxfId="3183" priority="1041">
      <formula>IF(RIGHT(TEXT(AQ605,"0.#"),1)=".",FALSE,TRUE)</formula>
    </cfRule>
    <cfRule type="expression" dxfId="3182" priority="1042">
      <formula>IF(RIGHT(TEXT(AQ605,"0.#"),1)=".",TRUE,FALSE)</formula>
    </cfRule>
  </conditionalFormatting>
  <conditionalFormatting sqref="AE610">
    <cfRule type="expression" dxfId="3181" priority="1039">
      <formula>IF(RIGHT(TEXT(AE610,"0.#"),1)=".",FALSE,TRUE)</formula>
    </cfRule>
    <cfRule type="expression" dxfId="3180" priority="1040">
      <formula>IF(RIGHT(TEXT(AE610,"0.#"),1)=".",TRUE,FALSE)</formula>
    </cfRule>
  </conditionalFormatting>
  <conditionalFormatting sqref="AE611">
    <cfRule type="expression" dxfId="3179" priority="1037">
      <formula>IF(RIGHT(TEXT(AE611,"0.#"),1)=".",FALSE,TRUE)</formula>
    </cfRule>
    <cfRule type="expression" dxfId="3178" priority="1038">
      <formula>IF(RIGHT(TEXT(AE611,"0.#"),1)=".",TRUE,FALSE)</formula>
    </cfRule>
  </conditionalFormatting>
  <conditionalFormatting sqref="AE612">
    <cfRule type="expression" dxfId="3177" priority="1035">
      <formula>IF(RIGHT(TEXT(AE612,"0.#"),1)=".",FALSE,TRUE)</formula>
    </cfRule>
    <cfRule type="expression" dxfId="3176" priority="1036">
      <formula>IF(RIGHT(TEXT(AE612,"0.#"),1)=".",TRUE,FALSE)</formula>
    </cfRule>
  </conditionalFormatting>
  <conditionalFormatting sqref="AU610">
    <cfRule type="expression" dxfId="3175" priority="1027">
      <formula>IF(RIGHT(TEXT(AU610,"0.#"),1)=".",FALSE,TRUE)</formula>
    </cfRule>
    <cfRule type="expression" dxfId="3174" priority="1028">
      <formula>IF(RIGHT(TEXT(AU610,"0.#"),1)=".",TRUE,FALSE)</formula>
    </cfRule>
  </conditionalFormatting>
  <conditionalFormatting sqref="AU611">
    <cfRule type="expression" dxfId="3173" priority="1025">
      <formula>IF(RIGHT(TEXT(AU611,"0.#"),1)=".",FALSE,TRUE)</formula>
    </cfRule>
    <cfRule type="expression" dxfId="3172" priority="1026">
      <formula>IF(RIGHT(TEXT(AU611,"0.#"),1)=".",TRUE,FALSE)</formula>
    </cfRule>
  </conditionalFormatting>
  <conditionalFormatting sqref="AU612">
    <cfRule type="expression" dxfId="3171" priority="1023">
      <formula>IF(RIGHT(TEXT(AU612,"0.#"),1)=".",FALSE,TRUE)</formula>
    </cfRule>
    <cfRule type="expression" dxfId="3170" priority="1024">
      <formula>IF(RIGHT(TEXT(AU612,"0.#"),1)=".",TRUE,FALSE)</formula>
    </cfRule>
  </conditionalFormatting>
  <conditionalFormatting sqref="AQ611">
    <cfRule type="expression" dxfId="3169" priority="1015">
      <formula>IF(RIGHT(TEXT(AQ611,"0.#"),1)=".",FALSE,TRUE)</formula>
    </cfRule>
    <cfRule type="expression" dxfId="3168" priority="1016">
      <formula>IF(RIGHT(TEXT(AQ611,"0.#"),1)=".",TRUE,FALSE)</formula>
    </cfRule>
  </conditionalFormatting>
  <conditionalFormatting sqref="AQ612">
    <cfRule type="expression" dxfId="3167" priority="1013">
      <formula>IF(RIGHT(TEXT(AQ612,"0.#"),1)=".",FALSE,TRUE)</formula>
    </cfRule>
    <cfRule type="expression" dxfId="3166" priority="1014">
      <formula>IF(RIGHT(TEXT(AQ612,"0.#"),1)=".",TRUE,FALSE)</formula>
    </cfRule>
  </conditionalFormatting>
  <conditionalFormatting sqref="AQ610">
    <cfRule type="expression" dxfId="3165" priority="1011">
      <formula>IF(RIGHT(TEXT(AQ610,"0.#"),1)=".",FALSE,TRUE)</formula>
    </cfRule>
    <cfRule type="expression" dxfId="3164" priority="1012">
      <formula>IF(RIGHT(TEXT(AQ610,"0.#"),1)=".",TRUE,FALSE)</formula>
    </cfRule>
  </conditionalFormatting>
  <conditionalFormatting sqref="AE615">
    <cfRule type="expression" dxfId="3163" priority="1009">
      <formula>IF(RIGHT(TEXT(AE615,"0.#"),1)=".",FALSE,TRUE)</formula>
    </cfRule>
    <cfRule type="expression" dxfId="3162" priority="1010">
      <formula>IF(RIGHT(TEXT(AE615,"0.#"),1)=".",TRUE,FALSE)</formula>
    </cfRule>
  </conditionalFormatting>
  <conditionalFormatting sqref="AE616">
    <cfRule type="expression" dxfId="3161" priority="1007">
      <formula>IF(RIGHT(TEXT(AE616,"0.#"),1)=".",FALSE,TRUE)</formula>
    </cfRule>
    <cfRule type="expression" dxfId="3160" priority="1008">
      <formula>IF(RIGHT(TEXT(AE616,"0.#"),1)=".",TRUE,FALSE)</formula>
    </cfRule>
  </conditionalFormatting>
  <conditionalFormatting sqref="AE617">
    <cfRule type="expression" dxfId="3159" priority="1005">
      <formula>IF(RIGHT(TEXT(AE617,"0.#"),1)=".",FALSE,TRUE)</formula>
    </cfRule>
    <cfRule type="expression" dxfId="3158" priority="1006">
      <formula>IF(RIGHT(TEXT(AE617,"0.#"),1)=".",TRUE,FALSE)</formula>
    </cfRule>
  </conditionalFormatting>
  <conditionalFormatting sqref="AU615">
    <cfRule type="expression" dxfId="3157" priority="997">
      <formula>IF(RIGHT(TEXT(AU615,"0.#"),1)=".",FALSE,TRUE)</formula>
    </cfRule>
    <cfRule type="expression" dxfId="3156" priority="998">
      <formula>IF(RIGHT(TEXT(AU615,"0.#"),1)=".",TRUE,FALSE)</formula>
    </cfRule>
  </conditionalFormatting>
  <conditionalFormatting sqref="AU616">
    <cfRule type="expression" dxfId="3155" priority="995">
      <formula>IF(RIGHT(TEXT(AU616,"0.#"),1)=".",FALSE,TRUE)</formula>
    </cfRule>
    <cfRule type="expression" dxfId="3154" priority="996">
      <formula>IF(RIGHT(TEXT(AU616,"0.#"),1)=".",TRUE,FALSE)</formula>
    </cfRule>
  </conditionalFormatting>
  <conditionalFormatting sqref="AU617">
    <cfRule type="expression" dxfId="3153" priority="993">
      <formula>IF(RIGHT(TEXT(AU617,"0.#"),1)=".",FALSE,TRUE)</formula>
    </cfRule>
    <cfRule type="expression" dxfId="3152" priority="994">
      <formula>IF(RIGHT(TEXT(AU617,"0.#"),1)=".",TRUE,FALSE)</formula>
    </cfRule>
  </conditionalFormatting>
  <conditionalFormatting sqref="AQ616">
    <cfRule type="expression" dxfId="3151" priority="985">
      <formula>IF(RIGHT(TEXT(AQ616,"0.#"),1)=".",FALSE,TRUE)</formula>
    </cfRule>
    <cfRule type="expression" dxfId="3150" priority="986">
      <formula>IF(RIGHT(TEXT(AQ616,"0.#"),1)=".",TRUE,FALSE)</formula>
    </cfRule>
  </conditionalFormatting>
  <conditionalFormatting sqref="AQ617">
    <cfRule type="expression" dxfId="3149" priority="983">
      <formula>IF(RIGHT(TEXT(AQ617,"0.#"),1)=".",FALSE,TRUE)</formula>
    </cfRule>
    <cfRule type="expression" dxfId="3148" priority="984">
      <formula>IF(RIGHT(TEXT(AQ617,"0.#"),1)=".",TRUE,FALSE)</formula>
    </cfRule>
  </conditionalFormatting>
  <conditionalFormatting sqref="AQ615">
    <cfRule type="expression" dxfId="3147" priority="981">
      <formula>IF(RIGHT(TEXT(AQ615,"0.#"),1)=".",FALSE,TRUE)</formula>
    </cfRule>
    <cfRule type="expression" dxfId="3146" priority="982">
      <formula>IF(RIGHT(TEXT(AQ615,"0.#"),1)=".",TRUE,FALSE)</formula>
    </cfRule>
  </conditionalFormatting>
  <conditionalFormatting sqref="AE625">
    <cfRule type="expression" dxfId="3145" priority="979">
      <formula>IF(RIGHT(TEXT(AE625,"0.#"),1)=".",FALSE,TRUE)</formula>
    </cfRule>
    <cfRule type="expression" dxfId="3144" priority="980">
      <formula>IF(RIGHT(TEXT(AE625,"0.#"),1)=".",TRUE,FALSE)</formula>
    </cfRule>
  </conditionalFormatting>
  <conditionalFormatting sqref="AE626">
    <cfRule type="expression" dxfId="3143" priority="977">
      <formula>IF(RIGHT(TEXT(AE626,"0.#"),1)=".",FALSE,TRUE)</formula>
    </cfRule>
    <cfRule type="expression" dxfId="3142" priority="978">
      <formula>IF(RIGHT(TEXT(AE626,"0.#"),1)=".",TRUE,FALSE)</formula>
    </cfRule>
  </conditionalFormatting>
  <conditionalFormatting sqref="AE627">
    <cfRule type="expression" dxfId="3141" priority="975">
      <formula>IF(RIGHT(TEXT(AE627,"0.#"),1)=".",FALSE,TRUE)</formula>
    </cfRule>
    <cfRule type="expression" dxfId="3140" priority="976">
      <formula>IF(RIGHT(TEXT(AE627,"0.#"),1)=".",TRUE,FALSE)</formula>
    </cfRule>
  </conditionalFormatting>
  <conditionalFormatting sqref="AU625">
    <cfRule type="expression" dxfId="3139" priority="967">
      <formula>IF(RIGHT(TEXT(AU625,"0.#"),1)=".",FALSE,TRUE)</formula>
    </cfRule>
    <cfRule type="expression" dxfId="3138" priority="968">
      <formula>IF(RIGHT(TEXT(AU625,"0.#"),1)=".",TRUE,FALSE)</formula>
    </cfRule>
  </conditionalFormatting>
  <conditionalFormatting sqref="AU626">
    <cfRule type="expression" dxfId="3137" priority="965">
      <formula>IF(RIGHT(TEXT(AU626,"0.#"),1)=".",FALSE,TRUE)</formula>
    </cfRule>
    <cfRule type="expression" dxfId="3136" priority="966">
      <formula>IF(RIGHT(TEXT(AU626,"0.#"),1)=".",TRUE,FALSE)</formula>
    </cfRule>
  </conditionalFormatting>
  <conditionalFormatting sqref="AU627">
    <cfRule type="expression" dxfId="3135" priority="963">
      <formula>IF(RIGHT(TEXT(AU627,"0.#"),1)=".",FALSE,TRUE)</formula>
    </cfRule>
    <cfRule type="expression" dxfId="3134" priority="964">
      <formula>IF(RIGHT(TEXT(AU627,"0.#"),1)=".",TRUE,FALSE)</formula>
    </cfRule>
  </conditionalFormatting>
  <conditionalFormatting sqref="AQ626">
    <cfRule type="expression" dxfId="3133" priority="955">
      <formula>IF(RIGHT(TEXT(AQ626,"0.#"),1)=".",FALSE,TRUE)</formula>
    </cfRule>
    <cfRule type="expression" dxfId="3132" priority="956">
      <formula>IF(RIGHT(TEXT(AQ626,"0.#"),1)=".",TRUE,FALSE)</formula>
    </cfRule>
  </conditionalFormatting>
  <conditionalFormatting sqref="AQ627">
    <cfRule type="expression" dxfId="3131" priority="953">
      <formula>IF(RIGHT(TEXT(AQ627,"0.#"),1)=".",FALSE,TRUE)</formula>
    </cfRule>
    <cfRule type="expression" dxfId="3130" priority="954">
      <formula>IF(RIGHT(TEXT(AQ627,"0.#"),1)=".",TRUE,FALSE)</formula>
    </cfRule>
  </conditionalFormatting>
  <conditionalFormatting sqref="AQ625">
    <cfRule type="expression" dxfId="3129" priority="951">
      <formula>IF(RIGHT(TEXT(AQ625,"0.#"),1)=".",FALSE,TRUE)</formula>
    </cfRule>
    <cfRule type="expression" dxfId="3128" priority="952">
      <formula>IF(RIGHT(TEXT(AQ625,"0.#"),1)=".",TRUE,FALSE)</formula>
    </cfRule>
  </conditionalFormatting>
  <conditionalFormatting sqref="AE630">
    <cfRule type="expression" dxfId="3127" priority="949">
      <formula>IF(RIGHT(TEXT(AE630,"0.#"),1)=".",FALSE,TRUE)</formula>
    </cfRule>
    <cfRule type="expression" dxfId="3126" priority="950">
      <formula>IF(RIGHT(TEXT(AE630,"0.#"),1)=".",TRUE,FALSE)</formula>
    </cfRule>
  </conditionalFormatting>
  <conditionalFormatting sqref="AE631">
    <cfRule type="expression" dxfId="3125" priority="947">
      <formula>IF(RIGHT(TEXT(AE631,"0.#"),1)=".",FALSE,TRUE)</formula>
    </cfRule>
    <cfRule type="expression" dxfId="3124" priority="948">
      <formula>IF(RIGHT(TEXT(AE631,"0.#"),1)=".",TRUE,FALSE)</formula>
    </cfRule>
  </conditionalFormatting>
  <conditionalFormatting sqref="AE632">
    <cfRule type="expression" dxfId="3123" priority="945">
      <formula>IF(RIGHT(TEXT(AE632,"0.#"),1)=".",FALSE,TRUE)</formula>
    </cfRule>
    <cfRule type="expression" dxfId="3122" priority="946">
      <formula>IF(RIGHT(TEXT(AE632,"0.#"),1)=".",TRUE,FALSE)</formula>
    </cfRule>
  </conditionalFormatting>
  <conditionalFormatting sqref="AU630">
    <cfRule type="expression" dxfId="3121" priority="937">
      <formula>IF(RIGHT(TEXT(AU630,"0.#"),1)=".",FALSE,TRUE)</formula>
    </cfRule>
    <cfRule type="expression" dxfId="3120" priority="938">
      <formula>IF(RIGHT(TEXT(AU630,"0.#"),1)=".",TRUE,FALSE)</formula>
    </cfRule>
  </conditionalFormatting>
  <conditionalFormatting sqref="AU631">
    <cfRule type="expression" dxfId="3119" priority="935">
      <formula>IF(RIGHT(TEXT(AU631,"0.#"),1)=".",FALSE,TRUE)</formula>
    </cfRule>
    <cfRule type="expression" dxfId="3118" priority="936">
      <formula>IF(RIGHT(TEXT(AU631,"0.#"),1)=".",TRUE,FALSE)</formula>
    </cfRule>
  </conditionalFormatting>
  <conditionalFormatting sqref="AU632">
    <cfRule type="expression" dxfId="3117" priority="933">
      <formula>IF(RIGHT(TEXT(AU632,"0.#"),1)=".",FALSE,TRUE)</formula>
    </cfRule>
    <cfRule type="expression" dxfId="3116" priority="934">
      <formula>IF(RIGHT(TEXT(AU632,"0.#"),1)=".",TRUE,FALSE)</formula>
    </cfRule>
  </conditionalFormatting>
  <conditionalFormatting sqref="AQ631">
    <cfRule type="expression" dxfId="3115" priority="925">
      <formula>IF(RIGHT(TEXT(AQ631,"0.#"),1)=".",FALSE,TRUE)</formula>
    </cfRule>
    <cfRule type="expression" dxfId="3114" priority="926">
      <formula>IF(RIGHT(TEXT(AQ631,"0.#"),1)=".",TRUE,FALSE)</formula>
    </cfRule>
  </conditionalFormatting>
  <conditionalFormatting sqref="AQ632">
    <cfRule type="expression" dxfId="3113" priority="923">
      <formula>IF(RIGHT(TEXT(AQ632,"0.#"),1)=".",FALSE,TRUE)</formula>
    </cfRule>
    <cfRule type="expression" dxfId="3112" priority="924">
      <formula>IF(RIGHT(TEXT(AQ632,"0.#"),1)=".",TRUE,FALSE)</formula>
    </cfRule>
  </conditionalFormatting>
  <conditionalFormatting sqref="AQ630">
    <cfRule type="expression" dxfId="3111" priority="921">
      <formula>IF(RIGHT(TEXT(AQ630,"0.#"),1)=".",FALSE,TRUE)</formula>
    </cfRule>
    <cfRule type="expression" dxfId="3110" priority="922">
      <formula>IF(RIGHT(TEXT(AQ630,"0.#"),1)=".",TRUE,FALSE)</formula>
    </cfRule>
  </conditionalFormatting>
  <conditionalFormatting sqref="AE635">
    <cfRule type="expression" dxfId="3109" priority="919">
      <formula>IF(RIGHT(TEXT(AE635,"0.#"),1)=".",FALSE,TRUE)</formula>
    </cfRule>
    <cfRule type="expression" dxfId="3108" priority="920">
      <formula>IF(RIGHT(TEXT(AE635,"0.#"),1)=".",TRUE,FALSE)</formula>
    </cfRule>
  </conditionalFormatting>
  <conditionalFormatting sqref="AE636">
    <cfRule type="expression" dxfId="3107" priority="917">
      <formula>IF(RIGHT(TEXT(AE636,"0.#"),1)=".",FALSE,TRUE)</formula>
    </cfRule>
    <cfRule type="expression" dxfId="3106" priority="918">
      <formula>IF(RIGHT(TEXT(AE636,"0.#"),1)=".",TRUE,FALSE)</formula>
    </cfRule>
  </conditionalFormatting>
  <conditionalFormatting sqref="AE637">
    <cfRule type="expression" dxfId="3105" priority="915">
      <formula>IF(RIGHT(TEXT(AE637,"0.#"),1)=".",FALSE,TRUE)</formula>
    </cfRule>
    <cfRule type="expression" dxfId="3104" priority="916">
      <formula>IF(RIGHT(TEXT(AE637,"0.#"),1)=".",TRUE,FALSE)</formula>
    </cfRule>
  </conditionalFormatting>
  <conditionalFormatting sqref="AU635">
    <cfRule type="expression" dxfId="3103" priority="907">
      <formula>IF(RIGHT(TEXT(AU635,"0.#"),1)=".",FALSE,TRUE)</formula>
    </cfRule>
    <cfRule type="expression" dxfId="3102" priority="908">
      <formula>IF(RIGHT(TEXT(AU635,"0.#"),1)=".",TRUE,FALSE)</formula>
    </cfRule>
  </conditionalFormatting>
  <conditionalFormatting sqref="AU636">
    <cfRule type="expression" dxfId="3101" priority="905">
      <formula>IF(RIGHT(TEXT(AU636,"0.#"),1)=".",FALSE,TRUE)</formula>
    </cfRule>
    <cfRule type="expression" dxfId="3100" priority="906">
      <formula>IF(RIGHT(TEXT(AU636,"0.#"),1)=".",TRUE,FALSE)</formula>
    </cfRule>
  </conditionalFormatting>
  <conditionalFormatting sqref="AU637">
    <cfRule type="expression" dxfId="3099" priority="903">
      <formula>IF(RIGHT(TEXT(AU637,"0.#"),1)=".",FALSE,TRUE)</formula>
    </cfRule>
    <cfRule type="expression" dxfId="3098" priority="904">
      <formula>IF(RIGHT(TEXT(AU637,"0.#"),1)=".",TRUE,FALSE)</formula>
    </cfRule>
  </conditionalFormatting>
  <conditionalFormatting sqref="AQ636">
    <cfRule type="expression" dxfId="3097" priority="895">
      <formula>IF(RIGHT(TEXT(AQ636,"0.#"),1)=".",FALSE,TRUE)</formula>
    </cfRule>
    <cfRule type="expression" dxfId="3096" priority="896">
      <formula>IF(RIGHT(TEXT(AQ636,"0.#"),1)=".",TRUE,FALSE)</formula>
    </cfRule>
  </conditionalFormatting>
  <conditionalFormatting sqref="AQ637">
    <cfRule type="expression" dxfId="3095" priority="893">
      <formula>IF(RIGHT(TEXT(AQ637,"0.#"),1)=".",FALSE,TRUE)</formula>
    </cfRule>
    <cfRule type="expression" dxfId="3094" priority="894">
      <formula>IF(RIGHT(TEXT(AQ637,"0.#"),1)=".",TRUE,FALSE)</formula>
    </cfRule>
  </conditionalFormatting>
  <conditionalFormatting sqref="AQ635">
    <cfRule type="expression" dxfId="3093" priority="891">
      <formula>IF(RIGHT(TEXT(AQ635,"0.#"),1)=".",FALSE,TRUE)</formula>
    </cfRule>
    <cfRule type="expression" dxfId="3092" priority="892">
      <formula>IF(RIGHT(TEXT(AQ635,"0.#"),1)=".",TRUE,FALSE)</formula>
    </cfRule>
  </conditionalFormatting>
  <conditionalFormatting sqref="AE640">
    <cfRule type="expression" dxfId="3091" priority="889">
      <formula>IF(RIGHT(TEXT(AE640,"0.#"),1)=".",FALSE,TRUE)</formula>
    </cfRule>
    <cfRule type="expression" dxfId="3090" priority="890">
      <formula>IF(RIGHT(TEXT(AE640,"0.#"),1)=".",TRUE,FALSE)</formula>
    </cfRule>
  </conditionalFormatting>
  <conditionalFormatting sqref="AM642">
    <cfRule type="expression" dxfId="3089" priority="879">
      <formula>IF(RIGHT(TEXT(AM642,"0.#"),1)=".",FALSE,TRUE)</formula>
    </cfRule>
    <cfRule type="expression" dxfId="3088" priority="880">
      <formula>IF(RIGHT(TEXT(AM642,"0.#"),1)=".",TRUE,FALSE)</formula>
    </cfRule>
  </conditionalFormatting>
  <conditionalFormatting sqref="AE641">
    <cfRule type="expression" dxfId="3087" priority="887">
      <formula>IF(RIGHT(TEXT(AE641,"0.#"),1)=".",FALSE,TRUE)</formula>
    </cfRule>
    <cfRule type="expression" dxfId="3086" priority="888">
      <formula>IF(RIGHT(TEXT(AE641,"0.#"),1)=".",TRUE,FALSE)</formula>
    </cfRule>
  </conditionalFormatting>
  <conditionalFormatting sqref="AE642">
    <cfRule type="expression" dxfId="3085" priority="885">
      <formula>IF(RIGHT(TEXT(AE642,"0.#"),1)=".",FALSE,TRUE)</formula>
    </cfRule>
    <cfRule type="expression" dxfId="3084" priority="886">
      <formula>IF(RIGHT(TEXT(AE642,"0.#"),1)=".",TRUE,FALSE)</formula>
    </cfRule>
  </conditionalFormatting>
  <conditionalFormatting sqref="AM640">
    <cfRule type="expression" dxfId="3083" priority="883">
      <formula>IF(RIGHT(TEXT(AM640,"0.#"),1)=".",FALSE,TRUE)</formula>
    </cfRule>
    <cfRule type="expression" dxfId="3082" priority="884">
      <formula>IF(RIGHT(TEXT(AM640,"0.#"),1)=".",TRUE,FALSE)</formula>
    </cfRule>
  </conditionalFormatting>
  <conditionalFormatting sqref="AM641">
    <cfRule type="expression" dxfId="3081" priority="881">
      <formula>IF(RIGHT(TEXT(AM641,"0.#"),1)=".",FALSE,TRUE)</formula>
    </cfRule>
    <cfRule type="expression" dxfId="3080" priority="882">
      <formula>IF(RIGHT(TEXT(AM641,"0.#"),1)=".",TRUE,FALSE)</formula>
    </cfRule>
  </conditionalFormatting>
  <conditionalFormatting sqref="AU640">
    <cfRule type="expression" dxfId="3079" priority="877">
      <formula>IF(RIGHT(TEXT(AU640,"0.#"),1)=".",FALSE,TRUE)</formula>
    </cfRule>
    <cfRule type="expression" dxfId="3078" priority="878">
      <formula>IF(RIGHT(TEXT(AU640,"0.#"),1)=".",TRUE,FALSE)</formula>
    </cfRule>
  </conditionalFormatting>
  <conditionalFormatting sqref="AU641">
    <cfRule type="expression" dxfId="3077" priority="875">
      <formula>IF(RIGHT(TEXT(AU641,"0.#"),1)=".",FALSE,TRUE)</formula>
    </cfRule>
    <cfRule type="expression" dxfId="3076" priority="876">
      <formula>IF(RIGHT(TEXT(AU641,"0.#"),1)=".",TRUE,FALSE)</formula>
    </cfRule>
  </conditionalFormatting>
  <conditionalFormatting sqref="AU642">
    <cfRule type="expression" dxfId="3075" priority="873">
      <formula>IF(RIGHT(TEXT(AU642,"0.#"),1)=".",FALSE,TRUE)</formula>
    </cfRule>
    <cfRule type="expression" dxfId="3074" priority="874">
      <formula>IF(RIGHT(TEXT(AU642,"0.#"),1)=".",TRUE,FALSE)</formula>
    </cfRule>
  </conditionalFormatting>
  <conditionalFormatting sqref="AI642">
    <cfRule type="expression" dxfId="3073" priority="867">
      <formula>IF(RIGHT(TEXT(AI642,"0.#"),1)=".",FALSE,TRUE)</formula>
    </cfRule>
    <cfRule type="expression" dxfId="3072" priority="868">
      <formula>IF(RIGHT(TEXT(AI642,"0.#"),1)=".",TRUE,FALSE)</formula>
    </cfRule>
  </conditionalFormatting>
  <conditionalFormatting sqref="AI640">
    <cfRule type="expression" dxfId="3071" priority="871">
      <formula>IF(RIGHT(TEXT(AI640,"0.#"),1)=".",FALSE,TRUE)</formula>
    </cfRule>
    <cfRule type="expression" dxfId="3070" priority="872">
      <formula>IF(RIGHT(TEXT(AI640,"0.#"),1)=".",TRUE,FALSE)</formula>
    </cfRule>
  </conditionalFormatting>
  <conditionalFormatting sqref="AI641">
    <cfRule type="expression" dxfId="3069" priority="869">
      <formula>IF(RIGHT(TEXT(AI641,"0.#"),1)=".",FALSE,TRUE)</formula>
    </cfRule>
    <cfRule type="expression" dxfId="3068" priority="870">
      <formula>IF(RIGHT(TEXT(AI641,"0.#"),1)=".",TRUE,FALSE)</formula>
    </cfRule>
  </conditionalFormatting>
  <conditionalFormatting sqref="AQ641">
    <cfRule type="expression" dxfId="3067" priority="865">
      <formula>IF(RIGHT(TEXT(AQ641,"0.#"),1)=".",FALSE,TRUE)</formula>
    </cfRule>
    <cfRule type="expression" dxfId="3066" priority="866">
      <formula>IF(RIGHT(TEXT(AQ641,"0.#"),1)=".",TRUE,FALSE)</formula>
    </cfRule>
  </conditionalFormatting>
  <conditionalFormatting sqref="AQ642">
    <cfRule type="expression" dxfId="3065" priority="863">
      <formula>IF(RIGHT(TEXT(AQ642,"0.#"),1)=".",FALSE,TRUE)</formula>
    </cfRule>
    <cfRule type="expression" dxfId="3064" priority="864">
      <formula>IF(RIGHT(TEXT(AQ642,"0.#"),1)=".",TRUE,FALSE)</formula>
    </cfRule>
  </conditionalFormatting>
  <conditionalFormatting sqref="AQ640">
    <cfRule type="expression" dxfId="3063" priority="861">
      <formula>IF(RIGHT(TEXT(AQ640,"0.#"),1)=".",FALSE,TRUE)</formula>
    </cfRule>
    <cfRule type="expression" dxfId="3062" priority="862">
      <formula>IF(RIGHT(TEXT(AQ640,"0.#"),1)=".",TRUE,FALSE)</formula>
    </cfRule>
  </conditionalFormatting>
  <conditionalFormatting sqref="AE649">
    <cfRule type="expression" dxfId="3061" priority="859">
      <formula>IF(RIGHT(TEXT(AE649,"0.#"),1)=".",FALSE,TRUE)</formula>
    </cfRule>
    <cfRule type="expression" dxfId="3060" priority="860">
      <formula>IF(RIGHT(TEXT(AE649,"0.#"),1)=".",TRUE,FALSE)</formula>
    </cfRule>
  </conditionalFormatting>
  <conditionalFormatting sqref="AE650">
    <cfRule type="expression" dxfId="3059" priority="857">
      <formula>IF(RIGHT(TEXT(AE650,"0.#"),1)=".",FALSE,TRUE)</formula>
    </cfRule>
    <cfRule type="expression" dxfId="3058" priority="858">
      <formula>IF(RIGHT(TEXT(AE650,"0.#"),1)=".",TRUE,FALSE)</formula>
    </cfRule>
  </conditionalFormatting>
  <conditionalFormatting sqref="AE651">
    <cfRule type="expression" dxfId="3057" priority="855">
      <formula>IF(RIGHT(TEXT(AE651,"0.#"),1)=".",FALSE,TRUE)</formula>
    </cfRule>
    <cfRule type="expression" dxfId="3056" priority="856">
      <formula>IF(RIGHT(TEXT(AE651,"0.#"),1)=".",TRUE,FALSE)</formula>
    </cfRule>
  </conditionalFormatting>
  <conditionalFormatting sqref="AU649">
    <cfRule type="expression" dxfId="3055" priority="847">
      <formula>IF(RIGHT(TEXT(AU649,"0.#"),1)=".",FALSE,TRUE)</formula>
    </cfRule>
    <cfRule type="expression" dxfId="3054" priority="848">
      <formula>IF(RIGHT(TEXT(AU649,"0.#"),1)=".",TRUE,FALSE)</formula>
    </cfRule>
  </conditionalFormatting>
  <conditionalFormatting sqref="AU650">
    <cfRule type="expression" dxfId="3053" priority="845">
      <formula>IF(RIGHT(TEXT(AU650,"0.#"),1)=".",FALSE,TRUE)</formula>
    </cfRule>
    <cfRule type="expression" dxfId="3052" priority="846">
      <formula>IF(RIGHT(TEXT(AU650,"0.#"),1)=".",TRUE,FALSE)</formula>
    </cfRule>
  </conditionalFormatting>
  <conditionalFormatting sqref="AU651">
    <cfRule type="expression" dxfId="3051" priority="843">
      <formula>IF(RIGHT(TEXT(AU651,"0.#"),1)=".",FALSE,TRUE)</formula>
    </cfRule>
    <cfRule type="expression" dxfId="3050" priority="844">
      <formula>IF(RIGHT(TEXT(AU651,"0.#"),1)=".",TRUE,FALSE)</formula>
    </cfRule>
  </conditionalFormatting>
  <conditionalFormatting sqref="AQ650">
    <cfRule type="expression" dxfId="3049" priority="835">
      <formula>IF(RIGHT(TEXT(AQ650,"0.#"),1)=".",FALSE,TRUE)</formula>
    </cfRule>
    <cfRule type="expression" dxfId="3048" priority="836">
      <formula>IF(RIGHT(TEXT(AQ650,"0.#"),1)=".",TRUE,FALSE)</formula>
    </cfRule>
  </conditionalFormatting>
  <conditionalFormatting sqref="AQ651">
    <cfRule type="expression" dxfId="3047" priority="833">
      <formula>IF(RIGHT(TEXT(AQ651,"0.#"),1)=".",FALSE,TRUE)</formula>
    </cfRule>
    <cfRule type="expression" dxfId="3046" priority="834">
      <formula>IF(RIGHT(TEXT(AQ651,"0.#"),1)=".",TRUE,FALSE)</formula>
    </cfRule>
  </conditionalFormatting>
  <conditionalFormatting sqref="AQ649">
    <cfRule type="expression" dxfId="3045" priority="831">
      <formula>IF(RIGHT(TEXT(AQ649,"0.#"),1)=".",FALSE,TRUE)</formula>
    </cfRule>
    <cfRule type="expression" dxfId="3044" priority="832">
      <formula>IF(RIGHT(TEXT(AQ649,"0.#"),1)=".",TRUE,FALSE)</formula>
    </cfRule>
  </conditionalFormatting>
  <conditionalFormatting sqref="AE674">
    <cfRule type="expression" dxfId="3043" priority="829">
      <formula>IF(RIGHT(TEXT(AE674,"0.#"),1)=".",FALSE,TRUE)</formula>
    </cfRule>
    <cfRule type="expression" dxfId="3042" priority="830">
      <formula>IF(RIGHT(TEXT(AE674,"0.#"),1)=".",TRUE,FALSE)</formula>
    </cfRule>
  </conditionalFormatting>
  <conditionalFormatting sqref="AE675">
    <cfRule type="expression" dxfId="3041" priority="827">
      <formula>IF(RIGHT(TEXT(AE675,"0.#"),1)=".",FALSE,TRUE)</formula>
    </cfRule>
    <cfRule type="expression" dxfId="3040" priority="828">
      <formula>IF(RIGHT(TEXT(AE675,"0.#"),1)=".",TRUE,FALSE)</formula>
    </cfRule>
  </conditionalFormatting>
  <conditionalFormatting sqref="AE676">
    <cfRule type="expression" dxfId="3039" priority="825">
      <formula>IF(RIGHT(TEXT(AE676,"0.#"),1)=".",FALSE,TRUE)</formula>
    </cfRule>
    <cfRule type="expression" dxfId="3038" priority="826">
      <formula>IF(RIGHT(TEXT(AE676,"0.#"),1)=".",TRUE,FALSE)</formula>
    </cfRule>
  </conditionalFormatting>
  <conditionalFormatting sqref="AU674">
    <cfRule type="expression" dxfId="3037" priority="817">
      <formula>IF(RIGHT(TEXT(AU674,"0.#"),1)=".",FALSE,TRUE)</formula>
    </cfRule>
    <cfRule type="expression" dxfId="3036" priority="818">
      <formula>IF(RIGHT(TEXT(AU674,"0.#"),1)=".",TRUE,FALSE)</formula>
    </cfRule>
  </conditionalFormatting>
  <conditionalFormatting sqref="AU675">
    <cfRule type="expression" dxfId="3035" priority="815">
      <formula>IF(RIGHT(TEXT(AU675,"0.#"),1)=".",FALSE,TRUE)</formula>
    </cfRule>
    <cfRule type="expression" dxfId="3034" priority="816">
      <formula>IF(RIGHT(TEXT(AU675,"0.#"),1)=".",TRUE,FALSE)</formula>
    </cfRule>
  </conditionalFormatting>
  <conditionalFormatting sqref="AU676">
    <cfRule type="expression" dxfId="3033" priority="813">
      <formula>IF(RIGHT(TEXT(AU676,"0.#"),1)=".",FALSE,TRUE)</formula>
    </cfRule>
    <cfRule type="expression" dxfId="3032" priority="814">
      <formula>IF(RIGHT(TEXT(AU676,"0.#"),1)=".",TRUE,FALSE)</formula>
    </cfRule>
  </conditionalFormatting>
  <conditionalFormatting sqref="AQ675">
    <cfRule type="expression" dxfId="3031" priority="805">
      <formula>IF(RIGHT(TEXT(AQ675,"0.#"),1)=".",FALSE,TRUE)</formula>
    </cfRule>
    <cfRule type="expression" dxfId="3030" priority="806">
      <formula>IF(RIGHT(TEXT(AQ675,"0.#"),1)=".",TRUE,FALSE)</formula>
    </cfRule>
  </conditionalFormatting>
  <conditionalFormatting sqref="AQ676">
    <cfRule type="expression" dxfId="3029" priority="803">
      <formula>IF(RIGHT(TEXT(AQ676,"0.#"),1)=".",FALSE,TRUE)</formula>
    </cfRule>
    <cfRule type="expression" dxfId="3028" priority="804">
      <formula>IF(RIGHT(TEXT(AQ676,"0.#"),1)=".",TRUE,FALSE)</formula>
    </cfRule>
  </conditionalFormatting>
  <conditionalFormatting sqref="AQ674">
    <cfRule type="expression" dxfId="3027" priority="801">
      <formula>IF(RIGHT(TEXT(AQ674,"0.#"),1)=".",FALSE,TRUE)</formula>
    </cfRule>
    <cfRule type="expression" dxfId="3026" priority="802">
      <formula>IF(RIGHT(TEXT(AQ674,"0.#"),1)=".",TRUE,FALSE)</formula>
    </cfRule>
  </conditionalFormatting>
  <conditionalFormatting sqref="AE654">
    <cfRule type="expression" dxfId="3025" priority="799">
      <formula>IF(RIGHT(TEXT(AE654,"0.#"),1)=".",FALSE,TRUE)</formula>
    </cfRule>
    <cfRule type="expression" dxfId="3024" priority="800">
      <formula>IF(RIGHT(TEXT(AE654,"0.#"),1)=".",TRUE,FALSE)</formula>
    </cfRule>
  </conditionalFormatting>
  <conditionalFormatting sqref="AE655">
    <cfRule type="expression" dxfId="3023" priority="797">
      <formula>IF(RIGHT(TEXT(AE655,"0.#"),1)=".",FALSE,TRUE)</formula>
    </cfRule>
    <cfRule type="expression" dxfId="3022" priority="798">
      <formula>IF(RIGHT(TEXT(AE655,"0.#"),1)=".",TRUE,FALSE)</formula>
    </cfRule>
  </conditionalFormatting>
  <conditionalFormatting sqref="AE656">
    <cfRule type="expression" dxfId="3021" priority="795">
      <formula>IF(RIGHT(TEXT(AE656,"0.#"),1)=".",FALSE,TRUE)</formula>
    </cfRule>
    <cfRule type="expression" dxfId="3020" priority="796">
      <formula>IF(RIGHT(TEXT(AE656,"0.#"),1)=".",TRUE,FALSE)</formula>
    </cfRule>
  </conditionalFormatting>
  <conditionalFormatting sqref="AU654">
    <cfRule type="expression" dxfId="3019" priority="787">
      <formula>IF(RIGHT(TEXT(AU654,"0.#"),1)=".",FALSE,TRUE)</formula>
    </cfRule>
    <cfRule type="expression" dxfId="3018" priority="788">
      <formula>IF(RIGHT(TEXT(AU654,"0.#"),1)=".",TRUE,FALSE)</formula>
    </cfRule>
  </conditionalFormatting>
  <conditionalFormatting sqref="AU655">
    <cfRule type="expression" dxfId="3017" priority="785">
      <formula>IF(RIGHT(TEXT(AU655,"0.#"),1)=".",FALSE,TRUE)</formula>
    </cfRule>
    <cfRule type="expression" dxfId="3016" priority="786">
      <formula>IF(RIGHT(TEXT(AU655,"0.#"),1)=".",TRUE,FALSE)</formula>
    </cfRule>
  </conditionalFormatting>
  <conditionalFormatting sqref="AQ656">
    <cfRule type="expression" dxfId="3015" priority="773">
      <formula>IF(RIGHT(TEXT(AQ656,"0.#"),1)=".",FALSE,TRUE)</formula>
    </cfRule>
    <cfRule type="expression" dxfId="3014" priority="774">
      <formula>IF(RIGHT(TEXT(AQ656,"0.#"),1)=".",TRUE,FALSE)</formula>
    </cfRule>
  </conditionalFormatting>
  <conditionalFormatting sqref="AQ654">
    <cfRule type="expression" dxfId="3013" priority="771">
      <formula>IF(RIGHT(TEXT(AQ654,"0.#"),1)=".",FALSE,TRUE)</formula>
    </cfRule>
    <cfRule type="expression" dxfId="3012" priority="772">
      <formula>IF(RIGHT(TEXT(AQ654,"0.#"),1)=".",TRUE,FALSE)</formula>
    </cfRule>
  </conditionalFormatting>
  <conditionalFormatting sqref="AE659">
    <cfRule type="expression" dxfId="3011" priority="769">
      <formula>IF(RIGHT(TEXT(AE659,"0.#"),1)=".",FALSE,TRUE)</formula>
    </cfRule>
    <cfRule type="expression" dxfId="3010" priority="770">
      <formula>IF(RIGHT(TEXT(AE659,"0.#"),1)=".",TRUE,FALSE)</formula>
    </cfRule>
  </conditionalFormatting>
  <conditionalFormatting sqref="AE660">
    <cfRule type="expression" dxfId="3009" priority="767">
      <formula>IF(RIGHT(TEXT(AE660,"0.#"),1)=".",FALSE,TRUE)</formula>
    </cfRule>
    <cfRule type="expression" dxfId="3008" priority="768">
      <formula>IF(RIGHT(TEXT(AE660,"0.#"),1)=".",TRUE,FALSE)</formula>
    </cfRule>
  </conditionalFormatting>
  <conditionalFormatting sqref="AE661">
    <cfRule type="expression" dxfId="3007" priority="765">
      <formula>IF(RIGHT(TEXT(AE661,"0.#"),1)=".",FALSE,TRUE)</formula>
    </cfRule>
    <cfRule type="expression" dxfId="3006" priority="766">
      <formula>IF(RIGHT(TEXT(AE661,"0.#"),1)=".",TRUE,FALSE)</formula>
    </cfRule>
  </conditionalFormatting>
  <conditionalFormatting sqref="AU659">
    <cfRule type="expression" dxfId="3005" priority="757">
      <formula>IF(RIGHT(TEXT(AU659,"0.#"),1)=".",FALSE,TRUE)</formula>
    </cfRule>
    <cfRule type="expression" dxfId="3004" priority="758">
      <formula>IF(RIGHT(TEXT(AU659,"0.#"),1)=".",TRUE,FALSE)</formula>
    </cfRule>
  </conditionalFormatting>
  <conditionalFormatting sqref="AU660">
    <cfRule type="expression" dxfId="3003" priority="755">
      <formula>IF(RIGHT(TEXT(AU660,"0.#"),1)=".",FALSE,TRUE)</formula>
    </cfRule>
    <cfRule type="expression" dxfId="3002" priority="756">
      <formula>IF(RIGHT(TEXT(AU660,"0.#"),1)=".",TRUE,FALSE)</formula>
    </cfRule>
  </conditionalFormatting>
  <conditionalFormatting sqref="AU661">
    <cfRule type="expression" dxfId="3001" priority="753">
      <formula>IF(RIGHT(TEXT(AU661,"0.#"),1)=".",FALSE,TRUE)</formula>
    </cfRule>
    <cfRule type="expression" dxfId="3000" priority="754">
      <formula>IF(RIGHT(TEXT(AU661,"0.#"),1)=".",TRUE,FALSE)</formula>
    </cfRule>
  </conditionalFormatting>
  <conditionalFormatting sqref="AQ660">
    <cfRule type="expression" dxfId="2999" priority="745">
      <formula>IF(RIGHT(TEXT(AQ660,"0.#"),1)=".",FALSE,TRUE)</formula>
    </cfRule>
    <cfRule type="expression" dxfId="2998" priority="746">
      <formula>IF(RIGHT(TEXT(AQ660,"0.#"),1)=".",TRUE,FALSE)</formula>
    </cfRule>
  </conditionalFormatting>
  <conditionalFormatting sqref="AQ661">
    <cfRule type="expression" dxfId="2997" priority="743">
      <formula>IF(RIGHT(TEXT(AQ661,"0.#"),1)=".",FALSE,TRUE)</formula>
    </cfRule>
    <cfRule type="expression" dxfId="2996" priority="744">
      <formula>IF(RIGHT(TEXT(AQ661,"0.#"),1)=".",TRUE,FALSE)</formula>
    </cfRule>
  </conditionalFormatting>
  <conditionalFormatting sqref="AQ659">
    <cfRule type="expression" dxfId="2995" priority="741">
      <formula>IF(RIGHT(TEXT(AQ659,"0.#"),1)=".",FALSE,TRUE)</formula>
    </cfRule>
    <cfRule type="expression" dxfId="2994" priority="742">
      <formula>IF(RIGHT(TEXT(AQ659,"0.#"),1)=".",TRUE,FALSE)</formula>
    </cfRule>
  </conditionalFormatting>
  <conditionalFormatting sqref="AE664">
    <cfRule type="expression" dxfId="2993" priority="739">
      <formula>IF(RIGHT(TEXT(AE664,"0.#"),1)=".",FALSE,TRUE)</formula>
    </cfRule>
    <cfRule type="expression" dxfId="2992" priority="740">
      <formula>IF(RIGHT(TEXT(AE664,"0.#"),1)=".",TRUE,FALSE)</formula>
    </cfRule>
  </conditionalFormatting>
  <conditionalFormatting sqref="AE665">
    <cfRule type="expression" dxfId="2991" priority="737">
      <formula>IF(RIGHT(TEXT(AE665,"0.#"),1)=".",FALSE,TRUE)</formula>
    </cfRule>
    <cfRule type="expression" dxfId="2990" priority="738">
      <formula>IF(RIGHT(TEXT(AE665,"0.#"),1)=".",TRUE,FALSE)</formula>
    </cfRule>
  </conditionalFormatting>
  <conditionalFormatting sqref="AE666">
    <cfRule type="expression" dxfId="2989" priority="735">
      <formula>IF(RIGHT(TEXT(AE666,"0.#"),1)=".",FALSE,TRUE)</formula>
    </cfRule>
    <cfRule type="expression" dxfId="2988" priority="736">
      <formula>IF(RIGHT(TEXT(AE666,"0.#"),1)=".",TRUE,FALSE)</formula>
    </cfRule>
  </conditionalFormatting>
  <conditionalFormatting sqref="AU664">
    <cfRule type="expression" dxfId="2987" priority="727">
      <formula>IF(RIGHT(TEXT(AU664,"0.#"),1)=".",FALSE,TRUE)</formula>
    </cfRule>
    <cfRule type="expression" dxfId="2986" priority="728">
      <formula>IF(RIGHT(TEXT(AU664,"0.#"),1)=".",TRUE,FALSE)</formula>
    </cfRule>
  </conditionalFormatting>
  <conditionalFormatting sqref="AU665">
    <cfRule type="expression" dxfId="2985" priority="725">
      <formula>IF(RIGHT(TEXT(AU665,"0.#"),1)=".",FALSE,TRUE)</formula>
    </cfRule>
    <cfRule type="expression" dxfId="2984" priority="726">
      <formula>IF(RIGHT(TEXT(AU665,"0.#"),1)=".",TRUE,FALSE)</formula>
    </cfRule>
  </conditionalFormatting>
  <conditionalFormatting sqref="AU666">
    <cfRule type="expression" dxfId="2983" priority="723">
      <formula>IF(RIGHT(TEXT(AU666,"0.#"),1)=".",FALSE,TRUE)</formula>
    </cfRule>
    <cfRule type="expression" dxfId="2982" priority="724">
      <formula>IF(RIGHT(TEXT(AU666,"0.#"),1)=".",TRUE,FALSE)</formula>
    </cfRule>
  </conditionalFormatting>
  <conditionalFormatting sqref="AQ665">
    <cfRule type="expression" dxfId="2981" priority="715">
      <formula>IF(RIGHT(TEXT(AQ665,"0.#"),1)=".",FALSE,TRUE)</formula>
    </cfRule>
    <cfRule type="expression" dxfId="2980" priority="716">
      <formula>IF(RIGHT(TEXT(AQ665,"0.#"),1)=".",TRUE,FALSE)</formula>
    </cfRule>
  </conditionalFormatting>
  <conditionalFormatting sqref="AQ666">
    <cfRule type="expression" dxfId="2979" priority="713">
      <formula>IF(RIGHT(TEXT(AQ666,"0.#"),1)=".",FALSE,TRUE)</formula>
    </cfRule>
    <cfRule type="expression" dxfId="2978" priority="714">
      <formula>IF(RIGHT(TEXT(AQ666,"0.#"),1)=".",TRUE,FALSE)</formula>
    </cfRule>
  </conditionalFormatting>
  <conditionalFormatting sqref="AQ664">
    <cfRule type="expression" dxfId="2977" priority="711">
      <formula>IF(RIGHT(TEXT(AQ664,"0.#"),1)=".",FALSE,TRUE)</formula>
    </cfRule>
    <cfRule type="expression" dxfId="2976" priority="712">
      <formula>IF(RIGHT(TEXT(AQ664,"0.#"),1)=".",TRUE,FALSE)</formula>
    </cfRule>
  </conditionalFormatting>
  <conditionalFormatting sqref="AE669">
    <cfRule type="expression" dxfId="2975" priority="709">
      <formula>IF(RIGHT(TEXT(AE669,"0.#"),1)=".",FALSE,TRUE)</formula>
    </cfRule>
    <cfRule type="expression" dxfId="2974" priority="710">
      <formula>IF(RIGHT(TEXT(AE669,"0.#"),1)=".",TRUE,FALSE)</formula>
    </cfRule>
  </conditionalFormatting>
  <conditionalFormatting sqref="AE670">
    <cfRule type="expression" dxfId="2973" priority="707">
      <formula>IF(RIGHT(TEXT(AE670,"0.#"),1)=".",FALSE,TRUE)</formula>
    </cfRule>
    <cfRule type="expression" dxfId="2972" priority="708">
      <formula>IF(RIGHT(TEXT(AE670,"0.#"),1)=".",TRUE,FALSE)</formula>
    </cfRule>
  </conditionalFormatting>
  <conditionalFormatting sqref="AE671">
    <cfRule type="expression" dxfId="2971" priority="705">
      <formula>IF(RIGHT(TEXT(AE671,"0.#"),1)=".",FALSE,TRUE)</formula>
    </cfRule>
    <cfRule type="expression" dxfId="2970" priority="706">
      <formula>IF(RIGHT(TEXT(AE671,"0.#"),1)=".",TRUE,FALSE)</formula>
    </cfRule>
  </conditionalFormatting>
  <conditionalFormatting sqref="AU669">
    <cfRule type="expression" dxfId="2969" priority="697">
      <formula>IF(RIGHT(TEXT(AU669,"0.#"),1)=".",FALSE,TRUE)</formula>
    </cfRule>
    <cfRule type="expression" dxfId="2968" priority="698">
      <formula>IF(RIGHT(TEXT(AU669,"0.#"),1)=".",TRUE,FALSE)</formula>
    </cfRule>
  </conditionalFormatting>
  <conditionalFormatting sqref="AU670">
    <cfRule type="expression" dxfId="2967" priority="695">
      <formula>IF(RIGHT(TEXT(AU670,"0.#"),1)=".",FALSE,TRUE)</formula>
    </cfRule>
    <cfRule type="expression" dxfId="2966" priority="696">
      <formula>IF(RIGHT(TEXT(AU670,"0.#"),1)=".",TRUE,FALSE)</formula>
    </cfRule>
  </conditionalFormatting>
  <conditionalFormatting sqref="AU671">
    <cfRule type="expression" dxfId="2965" priority="693">
      <formula>IF(RIGHT(TEXT(AU671,"0.#"),1)=".",FALSE,TRUE)</formula>
    </cfRule>
    <cfRule type="expression" dxfId="2964" priority="694">
      <formula>IF(RIGHT(TEXT(AU671,"0.#"),1)=".",TRUE,FALSE)</formula>
    </cfRule>
  </conditionalFormatting>
  <conditionalFormatting sqref="AQ670">
    <cfRule type="expression" dxfId="2963" priority="685">
      <formula>IF(RIGHT(TEXT(AQ670,"0.#"),1)=".",FALSE,TRUE)</formula>
    </cfRule>
    <cfRule type="expression" dxfId="2962" priority="686">
      <formula>IF(RIGHT(TEXT(AQ670,"0.#"),1)=".",TRUE,FALSE)</formula>
    </cfRule>
  </conditionalFormatting>
  <conditionalFormatting sqref="AQ671">
    <cfRule type="expression" dxfId="2961" priority="683">
      <formula>IF(RIGHT(TEXT(AQ671,"0.#"),1)=".",FALSE,TRUE)</formula>
    </cfRule>
    <cfRule type="expression" dxfId="2960" priority="684">
      <formula>IF(RIGHT(TEXT(AQ671,"0.#"),1)=".",TRUE,FALSE)</formula>
    </cfRule>
  </conditionalFormatting>
  <conditionalFormatting sqref="AQ669">
    <cfRule type="expression" dxfId="2959" priority="681">
      <formula>IF(RIGHT(TEXT(AQ669,"0.#"),1)=".",FALSE,TRUE)</formula>
    </cfRule>
    <cfRule type="expression" dxfId="2958" priority="682">
      <formula>IF(RIGHT(TEXT(AQ669,"0.#"),1)=".",TRUE,FALSE)</formula>
    </cfRule>
  </conditionalFormatting>
  <conditionalFormatting sqref="AE679">
    <cfRule type="expression" dxfId="2957" priority="679">
      <formula>IF(RIGHT(TEXT(AE679,"0.#"),1)=".",FALSE,TRUE)</formula>
    </cfRule>
    <cfRule type="expression" dxfId="2956" priority="680">
      <formula>IF(RIGHT(TEXT(AE679,"0.#"),1)=".",TRUE,FALSE)</formula>
    </cfRule>
  </conditionalFormatting>
  <conditionalFormatting sqref="AE680">
    <cfRule type="expression" dxfId="2955" priority="677">
      <formula>IF(RIGHT(TEXT(AE680,"0.#"),1)=".",FALSE,TRUE)</formula>
    </cfRule>
    <cfRule type="expression" dxfId="2954" priority="678">
      <formula>IF(RIGHT(TEXT(AE680,"0.#"),1)=".",TRUE,FALSE)</formula>
    </cfRule>
  </conditionalFormatting>
  <conditionalFormatting sqref="AE681">
    <cfRule type="expression" dxfId="2953" priority="675">
      <formula>IF(RIGHT(TEXT(AE681,"0.#"),1)=".",FALSE,TRUE)</formula>
    </cfRule>
    <cfRule type="expression" dxfId="2952" priority="676">
      <formula>IF(RIGHT(TEXT(AE681,"0.#"),1)=".",TRUE,FALSE)</formula>
    </cfRule>
  </conditionalFormatting>
  <conditionalFormatting sqref="AU679">
    <cfRule type="expression" dxfId="2951" priority="667">
      <formula>IF(RIGHT(TEXT(AU679,"0.#"),1)=".",FALSE,TRUE)</formula>
    </cfRule>
    <cfRule type="expression" dxfId="2950" priority="668">
      <formula>IF(RIGHT(TEXT(AU679,"0.#"),1)=".",TRUE,FALSE)</formula>
    </cfRule>
  </conditionalFormatting>
  <conditionalFormatting sqref="AU680">
    <cfRule type="expression" dxfId="2949" priority="665">
      <formula>IF(RIGHT(TEXT(AU680,"0.#"),1)=".",FALSE,TRUE)</formula>
    </cfRule>
    <cfRule type="expression" dxfId="2948" priority="666">
      <formula>IF(RIGHT(TEXT(AU680,"0.#"),1)=".",TRUE,FALSE)</formula>
    </cfRule>
  </conditionalFormatting>
  <conditionalFormatting sqref="AU681">
    <cfRule type="expression" dxfId="2947" priority="663">
      <formula>IF(RIGHT(TEXT(AU681,"0.#"),1)=".",FALSE,TRUE)</formula>
    </cfRule>
    <cfRule type="expression" dxfId="2946" priority="664">
      <formula>IF(RIGHT(TEXT(AU681,"0.#"),1)=".",TRUE,FALSE)</formula>
    </cfRule>
  </conditionalFormatting>
  <conditionalFormatting sqref="AQ680">
    <cfRule type="expression" dxfId="2945" priority="655">
      <formula>IF(RIGHT(TEXT(AQ680,"0.#"),1)=".",FALSE,TRUE)</formula>
    </cfRule>
    <cfRule type="expression" dxfId="2944" priority="656">
      <formula>IF(RIGHT(TEXT(AQ680,"0.#"),1)=".",TRUE,FALSE)</formula>
    </cfRule>
  </conditionalFormatting>
  <conditionalFormatting sqref="AQ681">
    <cfRule type="expression" dxfId="2943" priority="653">
      <formula>IF(RIGHT(TEXT(AQ681,"0.#"),1)=".",FALSE,TRUE)</formula>
    </cfRule>
    <cfRule type="expression" dxfId="2942" priority="654">
      <formula>IF(RIGHT(TEXT(AQ681,"0.#"),1)=".",TRUE,FALSE)</formula>
    </cfRule>
  </conditionalFormatting>
  <conditionalFormatting sqref="AQ679">
    <cfRule type="expression" dxfId="2941" priority="651">
      <formula>IF(RIGHT(TEXT(AQ679,"0.#"),1)=".",FALSE,TRUE)</formula>
    </cfRule>
    <cfRule type="expression" dxfId="2940" priority="652">
      <formula>IF(RIGHT(TEXT(AQ679,"0.#"),1)=".",TRUE,FALSE)</formula>
    </cfRule>
  </conditionalFormatting>
  <conditionalFormatting sqref="AE684">
    <cfRule type="expression" dxfId="2939" priority="649">
      <formula>IF(RIGHT(TEXT(AE684,"0.#"),1)=".",FALSE,TRUE)</formula>
    </cfRule>
    <cfRule type="expression" dxfId="2938" priority="650">
      <formula>IF(RIGHT(TEXT(AE684,"0.#"),1)=".",TRUE,FALSE)</formula>
    </cfRule>
  </conditionalFormatting>
  <conditionalFormatting sqref="AE685">
    <cfRule type="expression" dxfId="2937" priority="647">
      <formula>IF(RIGHT(TEXT(AE685,"0.#"),1)=".",FALSE,TRUE)</formula>
    </cfRule>
    <cfRule type="expression" dxfId="2936" priority="648">
      <formula>IF(RIGHT(TEXT(AE685,"0.#"),1)=".",TRUE,FALSE)</formula>
    </cfRule>
  </conditionalFormatting>
  <conditionalFormatting sqref="AE686">
    <cfRule type="expression" dxfId="2935" priority="645">
      <formula>IF(RIGHT(TEXT(AE686,"0.#"),1)=".",FALSE,TRUE)</formula>
    </cfRule>
    <cfRule type="expression" dxfId="2934" priority="646">
      <formula>IF(RIGHT(TEXT(AE686,"0.#"),1)=".",TRUE,FALSE)</formula>
    </cfRule>
  </conditionalFormatting>
  <conditionalFormatting sqref="AU684">
    <cfRule type="expression" dxfId="2933" priority="637">
      <formula>IF(RIGHT(TEXT(AU684,"0.#"),1)=".",FALSE,TRUE)</formula>
    </cfRule>
    <cfRule type="expression" dxfId="2932" priority="638">
      <formula>IF(RIGHT(TEXT(AU684,"0.#"),1)=".",TRUE,FALSE)</formula>
    </cfRule>
  </conditionalFormatting>
  <conditionalFormatting sqref="AU685">
    <cfRule type="expression" dxfId="2931" priority="635">
      <formula>IF(RIGHT(TEXT(AU685,"0.#"),1)=".",FALSE,TRUE)</formula>
    </cfRule>
    <cfRule type="expression" dxfId="2930" priority="636">
      <formula>IF(RIGHT(TEXT(AU685,"0.#"),1)=".",TRUE,FALSE)</formula>
    </cfRule>
  </conditionalFormatting>
  <conditionalFormatting sqref="AU686">
    <cfRule type="expression" dxfId="2929" priority="633">
      <formula>IF(RIGHT(TEXT(AU686,"0.#"),1)=".",FALSE,TRUE)</formula>
    </cfRule>
    <cfRule type="expression" dxfId="2928" priority="634">
      <formula>IF(RIGHT(TEXT(AU686,"0.#"),1)=".",TRUE,FALSE)</formula>
    </cfRule>
  </conditionalFormatting>
  <conditionalFormatting sqref="AQ685">
    <cfRule type="expression" dxfId="2927" priority="625">
      <formula>IF(RIGHT(TEXT(AQ685,"0.#"),1)=".",FALSE,TRUE)</formula>
    </cfRule>
    <cfRule type="expression" dxfId="2926" priority="626">
      <formula>IF(RIGHT(TEXT(AQ685,"0.#"),1)=".",TRUE,FALSE)</formula>
    </cfRule>
  </conditionalFormatting>
  <conditionalFormatting sqref="AQ686">
    <cfRule type="expression" dxfId="2925" priority="623">
      <formula>IF(RIGHT(TEXT(AQ686,"0.#"),1)=".",FALSE,TRUE)</formula>
    </cfRule>
    <cfRule type="expression" dxfId="2924" priority="624">
      <formula>IF(RIGHT(TEXT(AQ686,"0.#"),1)=".",TRUE,FALSE)</formula>
    </cfRule>
  </conditionalFormatting>
  <conditionalFormatting sqref="AQ684">
    <cfRule type="expression" dxfId="2923" priority="621">
      <formula>IF(RIGHT(TEXT(AQ684,"0.#"),1)=".",FALSE,TRUE)</formula>
    </cfRule>
    <cfRule type="expression" dxfId="2922" priority="622">
      <formula>IF(RIGHT(TEXT(AQ684,"0.#"),1)=".",TRUE,FALSE)</formula>
    </cfRule>
  </conditionalFormatting>
  <conditionalFormatting sqref="AE689">
    <cfRule type="expression" dxfId="2921" priority="619">
      <formula>IF(RIGHT(TEXT(AE689,"0.#"),1)=".",FALSE,TRUE)</formula>
    </cfRule>
    <cfRule type="expression" dxfId="2920" priority="620">
      <formula>IF(RIGHT(TEXT(AE689,"0.#"),1)=".",TRUE,FALSE)</formula>
    </cfRule>
  </conditionalFormatting>
  <conditionalFormatting sqref="AE690">
    <cfRule type="expression" dxfId="2919" priority="617">
      <formula>IF(RIGHT(TEXT(AE690,"0.#"),1)=".",FALSE,TRUE)</formula>
    </cfRule>
    <cfRule type="expression" dxfId="2918" priority="618">
      <formula>IF(RIGHT(TEXT(AE690,"0.#"),1)=".",TRUE,FALSE)</formula>
    </cfRule>
  </conditionalFormatting>
  <conditionalFormatting sqref="AE691">
    <cfRule type="expression" dxfId="2917" priority="615">
      <formula>IF(RIGHT(TEXT(AE691,"0.#"),1)=".",FALSE,TRUE)</formula>
    </cfRule>
    <cfRule type="expression" dxfId="2916" priority="616">
      <formula>IF(RIGHT(TEXT(AE691,"0.#"),1)=".",TRUE,FALSE)</formula>
    </cfRule>
  </conditionalFormatting>
  <conditionalFormatting sqref="AU689">
    <cfRule type="expression" dxfId="2915" priority="607">
      <formula>IF(RIGHT(TEXT(AU689,"0.#"),1)=".",FALSE,TRUE)</formula>
    </cfRule>
    <cfRule type="expression" dxfId="2914" priority="608">
      <formula>IF(RIGHT(TEXT(AU689,"0.#"),1)=".",TRUE,FALSE)</formula>
    </cfRule>
  </conditionalFormatting>
  <conditionalFormatting sqref="AU690">
    <cfRule type="expression" dxfId="2913" priority="605">
      <formula>IF(RIGHT(TEXT(AU690,"0.#"),1)=".",FALSE,TRUE)</formula>
    </cfRule>
    <cfRule type="expression" dxfId="2912" priority="606">
      <formula>IF(RIGHT(TEXT(AU690,"0.#"),1)=".",TRUE,FALSE)</formula>
    </cfRule>
  </conditionalFormatting>
  <conditionalFormatting sqref="AU691">
    <cfRule type="expression" dxfId="2911" priority="603">
      <formula>IF(RIGHT(TEXT(AU691,"0.#"),1)=".",FALSE,TRUE)</formula>
    </cfRule>
    <cfRule type="expression" dxfId="2910" priority="604">
      <formula>IF(RIGHT(TEXT(AU691,"0.#"),1)=".",TRUE,FALSE)</formula>
    </cfRule>
  </conditionalFormatting>
  <conditionalFormatting sqref="AQ690">
    <cfRule type="expression" dxfId="2909" priority="595">
      <formula>IF(RIGHT(TEXT(AQ690,"0.#"),1)=".",FALSE,TRUE)</formula>
    </cfRule>
    <cfRule type="expression" dxfId="2908" priority="596">
      <formula>IF(RIGHT(TEXT(AQ690,"0.#"),1)=".",TRUE,FALSE)</formula>
    </cfRule>
  </conditionalFormatting>
  <conditionalFormatting sqref="AQ691">
    <cfRule type="expression" dxfId="2907" priority="593">
      <formula>IF(RIGHT(TEXT(AQ691,"0.#"),1)=".",FALSE,TRUE)</formula>
    </cfRule>
    <cfRule type="expression" dxfId="2906" priority="594">
      <formula>IF(RIGHT(TEXT(AQ691,"0.#"),1)=".",TRUE,FALSE)</formula>
    </cfRule>
  </conditionalFormatting>
  <conditionalFormatting sqref="AQ689">
    <cfRule type="expression" dxfId="2905" priority="591">
      <formula>IF(RIGHT(TEXT(AQ689,"0.#"),1)=".",FALSE,TRUE)</formula>
    </cfRule>
    <cfRule type="expression" dxfId="2904" priority="592">
      <formula>IF(RIGHT(TEXT(AQ689,"0.#"),1)=".",TRUE,FALSE)</formula>
    </cfRule>
  </conditionalFormatting>
  <conditionalFormatting sqref="AE694">
    <cfRule type="expression" dxfId="2903" priority="589">
      <formula>IF(RIGHT(TEXT(AE694,"0.#"),1)=".",FALSE,TRUE)</formula>
    </cfRule>
    <cfRule type="expression" dxfId="2902" priority="590">
      <formula>IF(RIGHT(TEXT(AE694,"0.#"),1)=".",TRUE,FALSE)</formula>
    </cfRule>
  </conditionalFormatting>
  <conditionalFormatting sqref="AM696">
    <cfRule type="expression" dxfId="2901" priority="579">
      <formula>IF(RIGHT(TEXT(AM696,"0.#"),1)=".",FALSE,TRUE)</formula>
    </cfRule>
    <cfRule type="expression" dxfId="2900" priority="580">
      <formula>IF(RIGHT(TEXT(AM696,"0.#"),1)=".",TRUE,FALSE)</formula>
    </cfRule>
  </conditionalFormatting>
  <conditionalFormatting sqref="AE695">
    <cfRule type="expression" dxfId="2899" priority="587">
      <formula>IF(RIGHT(TEXT(AE695,"0.#"),1)=".",FALSE,TRUE)</formula>
    </cfRule>
    <cfRule type="expression" dxfId="2898" priority="588">
      <formula>IF(RIGHT(TEXT(AE695,"0.#"),1)=".",TRUE,FALSE)</formula>
    </cfRule>
  </conditionalFormatting>
  <conditionalFormatting sqref="AE696">
    <cfRule type="expression" dxfId="2897" priority="585">
      <formula>IF(RIGHT(TEXT(AE696,"0.#"),1)=".",FALSE,TRUE)</formula>
    </cfRule>
    <cfRule type="expression" dxfId="2896" priority="586">
      <formula>IF(RIGHT(TEXT(AE696,"0.#"),1)=".",TRUE,FALSE)</formula>
    </cfRule>
  </conditionalFormatting>
  <conditionalFormatting sqref="AM694">
    <cfRule type="expression" dxfId="2895" priority="583">
      <formula>IF(RIGHT(TEXT(AM694,"0.#"),1)=".",FALSE,TRUE)</formula>
    </cfRule>
    <cfRule type="expression" dxfId="2894" priority="584">
      <formula>IF(RIGHT(TEXT(AM694,"0.#"),1)=".",TRUE,FALSE)</formula>
    </cfRule>
  </conditionalFormatting>
  <conditionalFormatting sqref="AM695">
    <cfRule type="expression" dxfId="2893" priority="581">
      <formula>IF(RIGHT(TEXT(AM695,"0.#"),1)=".",FALSE,TRUE)</formula>
    </cfRule>
    <cfRule type="expression" dxfId="2892" priority="582">
      <formula>IF(RIGHT(TEXT(AM695,"0.#"),1)=".",TRUE,FALSE)</formula>
    </cfRule>
  </conditionalFormatting>
  <conditionalFormatting sqref="AU694">
    <cfRule type="expression" dxfId="2891" priority="577">
      <formula>IF(RIGHT(TEXT(AU694,"0.#"),1)=".",FALSE,TRUE)</formula>
    </cfRule>
    <cfRule type="expression" dxfId="2890" priority="578">
      <formula>IF(RIGHT(TEXT(AU694,"0.#"),1)=".",TRUE,FALSE)</formula>
    </cfRule>
  </conditionalFormatting>
  <conditionalFormatting sqref="AU695">
    <cfRule type="expression" dxfId="2889" priority="575">
      <formula>IF(RIGHT(TEXT(AU695,"0.#"),1)=".",FALSE,TRUE)</formula>
    </cfRule>
    <cfRule type="expression" dxfId="2888" priority="576">
      <formula>IF(RIGHT(TEXT(AU695,"0.#"),1)=".",TRUE,FALSE)</formula>
    </cfRule>
  </conditionalFormatting>
  <conditionalFormatting sqref="AU696">
    <cfRule type="expression" dxfId="2887" priority="573">
      <formula>IF(RIGHT(TEXT(AU696,"0.#"),1)=".",FALSE,TRUE)</formula>
    </cfRule>
    <cfRule type="expression" dxfId="2886" priority="574">
      <formula>IF(RIGHT(TEXT(AU696,"0.#"),1)=".",TRUE,FALSE)</formula>
    </cfRule>
  </conditionalFormatting>
  <conditionalFormatting sqref="AI694">
    <cfRule type="expression" dxfId="2885" priority="571">
      <formula>IF(RIGHT(TEXT(AI694,"0.#"),1)=".",FALSE,TRUE)</formula>
    </cfRule>
    <cfRule type="expression" dxfId="2884" priority="572">
      <formula>IF(RIGHT(TEXT(AI694,"0.#"),1)=".",TRUE,FALSE)</formula>
    </cfRule>
  </conditionalFormatting>
  <conditionalFormatting sqref="AI695">
    <cfRule type="expression" dxfId="2883" priority="569">
      <formula>IF(RIGHT(TEXT(AI695,"0.#"),1)=".",FALSE,TRUE)</formula>
    </cfRule>
    <cfRule type="expression" dxfId="2882" priority="570">
      <formula>IF(RIGHT(TEXT(AI695,"0.#"),1)=".",TRUE,FALSE)</formula>
    </cfRule>
  </conditionalFormatting>
  <conditionalFormatting sqref="AQ695">
    <cfRule type="expression" dxfId="2881" priority="565">
      <formula>IF(RIGHT(TEXT(AQ695,"0.#"),1)=".",FALSE,TRUE)</formula>
    </cfRule>
    <cfRule type="expression" dxfId="2880" priority="566">
      <formula>IF(RIGHT(TEXT(AQ695,"0.#"),1)=".",TRUE,FALSE)</formula>
    </cfRule>
  </conditionalFormatting>
  <conditionalFormatting sqref="AQ696">
    <cfRule type="expression" dxfId="2879" priority="563">
      <formula>IF(RIGHT(TEXT(AQ696,"0.#"),1)=".",FALSE,TRUE)</formula>
    </cfRule>
    <cfRule type="expression" dxfId="2878" priority="564">
      <formula>IF(RIGHT(TEXT(AQ696,"0.#"),1)=".",TRUE,FALSE)</formula>
    </cfRule>
  </conditionalFormatting>
  <conditionalFormatting sqref="AU101">
    <cfRule type="expression" dxfId="2877" priority="559">
      <formula>IF(RIGHT(TEXT(AU101,"0.#"),1)=".",FALSE,TRUE)</formula>
    </cfRule>
    <cfRule type="expression" dxfId="2876" priority="560">
      <formula>IF(RIGHT(TEXT(AU101,"0.#"),1)=".",TRUE,FALSE)</formula>
    </cfRule>
  </conditionalFormatting>
  <conditionalFormatting sqref="AU102">
    <cfRule type="expression" dxfId="2875" priority="557">
      <formula>IF(RIGHT(TEXT(AU102,"0.#"),1)=".",FALSE,TRUE)</formula>
    </cfRule>
    <cfRule type="expression" dxfId="2874" priority="558">
      <formula>IF(RIGHT(TEXT(AU102,"0.#"),1)=".",TRUE,FALSE)</formula>
    </cfRule>
  </conditionalFormatting>
  <conditionalFormatting sqref="AU104">
    <cfRule type="expression" dxfId="2873" priority="553">
      <formula>IF(RIGHT(TEXT(AU104,"0.#"),1)=".",FALSE,TRUE)</formula>
    </cfRule>
    <cfRule type="expression" dxfId="2872" priority="554">
      <formula>IF(RIGHT(TEXT(AU104,"0.#"),1)=".",TRUE,FALSE)</formula>
    </cfRule>
  </conditionalFormatting>
  <conditionalFormatting sqref="AU105">
    <cfRule type="expression" dxfId="2871" priority="551">
      <formula>IF(RIGHT(TEXT(AU105,"0.#"),1)=".",FALSE,TRUE)</formula>
    </cfRule>
    <cfRule type="expression" dxfId="2870" priority="552">
      <formula>IF(RIGHT(TEXT(AU105,"0.#"),1)=".",TRUE,FALSE)</formula>
    </cfRule>
  </conditionalFormatting>
  <conditionalFormatting sqref="AU107">
    <cfRule type="expression" dxfId="2869" priority="547">
      <formula>IF(RIGHT(TEXT(AU107,"0.#"),1)=".",FALSE,TRUE)</formula>
    </cfRule>
    <cfRule type="expression" dxfId="2868" priority="548">
      <formula>IF(RIGHT(TEXT(AU107,"0.#"),1)=".",TRUE,FALSE)</formula>
    </cfRule>
  </conditionalFormatting>
  <conditionalFormatting sqref="AU108">
    <cfRule type="expression" dxfId="2867" priority="545">
      <formula>IF(RIGHT(TEXT(AU108,"0.#"),1)=".",FALSE,TRUE)</formula>
    </cfRule>
    <cfRule type="expression" dxfId="2866" priority="546">
      <formula>IF(RIGHT(TEXT(AU108,"0.#"),1)=".",TRUE,FALSE)</formula>
    </cfRule>
  </conditionalFormatting>
  <conditionalFormatting sqref="AU110">
    <cfRule type="expression" dxfId="2865" priority="543">
      <formula>IF(RIGHT(TEXT(AU110,"0.#"),1)=".",FALSE,TRUE)</formula>
    </cfRule>
    <cfRule type="expression" dxfId="2864" priority="544">
      <formula>IF(RIGHT(TEXT(AU110,"0.#"),1)=".",TRUE,FALSE)</formula>
    </cfRule>
  </conditionalFormatting>
  <conditionalFormatting sqref="AU111">
    <cfRule type="expression" dxfId="2863" priority="541">
      <formula>IF(RIGHT(TEXT(AU111,"0.#"),1)=".",FALSE,TRUE)</formula>
    </cfRule>
    <cfRule type="expression" dxfId="2862" priority="542">
      <formula>IF(RIGHT(TEXT(AU111,"0.#"),1)=".",TRUE,FALSE)</formula>
    </cfRule>
  </conditionalFormatting>
  <conditionalFormatting sqref="AU113">
    <cfRule type="expression" dxfId="2861" priority="539">
      <formula>IF(RIGHT(TEXT(AU113,"0.#"),1)=".",FALSE,TRUE)</formula>
    </cfRule>
    <cfRule type="expression" dxfId="2860" priority="540">
      <formula>IF(RIGHT(TEXT(AU113,"0.#"),1)=".",TRUE,FALSE)</formula>
    </cfRule>
  </conditionalFormatting>
  <conditionalFormatting sqref="AU114">
    <cfRule type="expression" dxfId="2859" priority="537">
      <formula>IF(RIGHT(TEXT(AU114,"0.#"),1)=".",FALSE,TRUE)</formula>
    </cfRule>
    <cfRule type="expression" dxfId="2858" priority="538">
      <formula>IF(RIGHT(TEXT(AU114,"0.#"),1)=".",TRUE,FALSE)</formula>
    </cfRule>
  </conditionalFormatting>
  <conditionalFormatting sqref="AM489">
    <cfRule type="expression" dxfId="2857" priority="531">
      <formula>IF(RIGHT(TEXT(AM489,"0.#"),1)=".",FALSE,TRUE)</formula>
    </cfRule>
    <cfRule type="expression" dxfId="2856" priority="532">
      <formula>IF(RIGHT(TEXT(AM489,"0.#"),1)=".",TRUE,FALSE)</formula>
    </cfRule>
  </conditionalFormatting>
  <conditionalFormatting sqref="AM487">
    <cfRule type="expression" dxfId="2855" priority="535">
      <formula>IF(RIGHT(TEXT(AM487,"0.#"),1)=".",FALSE,TRUE)</formula>
    </cfRule>
    <cfRule type="expression" dxfId="2854" priority="536">
      <formula>IF(RIGHT(TEXT(AM487,"0.#"),1)=".",TRUE,FALSE)</formula>
    </cfRule>
  </conditionalFormatting>
  <conditionalFormatting sqref="AM488">
    <cfRule type="expression" dxfId="2853" priority="533">
      <formula>IF(RIGHT(TEXT(AM488,"0.#"),1)=".",FALSE,TRUE)</formula>
    </cfRule>
    <cfRule type="expression" dxfId="2852" priority="534">
      <formula>IF(RIGHT(TEXT(AM488,"0.#"),1)=".",TRUE,FALSE)</formula>
    </cfRule>
  </conditionalFormatting>
  <conditionalFormatting sqref="AI489">
    <cfRule type="expression" dxfId="2851" priority="525">
      <formula>IF(RIGHT(TEXT(AI489,"0.#"),1)=".",FALSE,TRUE)</formula>
    </cfRule>
    <cfRule type="expression" dxfId="2850" priority="526">
      <formula>IF(RIGHT(TEXT(AI489,"0.#"),1)=".",TRUE,FALSE)</formula>
    </cfRule>
  </conditionalFormatting>
  <conditionalFormatting sqref="AI487">
    <cfRule type="expression" dxfId="2849" priority="529">
      <formula>IF(RIGHT(TEXT(AI487,"0.#"),1)=".",FALSE,TRUE)</formula>
    </cfRule>
    <cfRule type="expression" dxfId="2848" priority="530">
      <formula>IF(RIGHT(TEXT(AI487,"0.#"),1)=".",TRUE,FALSE)</formula>
    </cfRule>
  </conditionalFormatting>
  <conditionalFormatting sqref="AI488">
    <cfRule type="expression" dxfId="2847" priority="527">
      <formula>IF(RIGHT(TEXT(AI488,"0.#"),1)=".",FALSE,TRUE)</formula>
    </cfRule>
    <cfRule type="expression" dxfId="2846" priority="528">
      <formula>IF(RIGHT(TEXT(AI488,"0.#"),1)=".",TRUE,FALSE)</formula>
    </cfRule>
  </conditionalFormatting>
  <conditionalFormatting sqref="AM514">
    <cfRule type="expression" dxfId="2845" priority="519">
      <formula>IF(RIGHT(TEXT(AM514,"0.#"),1)=".",FALSE,TRUE)</formula>
    </cfRule>
    <cfRule type="expression" dxfId="2844" priority="520">
      <formula>IF(RIGHT(TEXT(AM514,"0.#"),1)=".",TRUE,FALSE)</formula>
    </cfRule>
  </conditionalFormatting>
  <conditionalFormatting sqref="AM512">
    <cfRule type="expression" dxfId="2843" priority="523">
      <formula>IF(RIGHT(TEXT(AM512,"0.#"),1)=".",FALSE,TRUE)</formula>
    </cfRule>
    <cfRule type="expression" dxfId="2842" priority="524">
      <formula>IF(RIGHT(TEXT(AM512,"0.#"),1)=".",TRUE,FALSE)</formula>
    </cfRule>
  </conditionalFormatting>
  <conditionalFormatting sqref="AM513">
    <cfRule type="expression" dxfId="2841" priority="521">
      <formula>IF(RIGHT(TEXT(AM513,"0.#"),1)=".",FALSE,TRUE)</formula>
    </cfRule>
    <cfRule type="expression" dxfId="2840" priority="522">
      <formula>IF(RIGHT(TEXT(AM513,"0.#"),1)=".",TRUE,FALSE)</formula>
    </cfRule>
  </conditionalFormatting>
  <conditionalFormatting sqref="AI514">
    <cfRule type="expression" dxfId="2839" priority="513">
      <formula>IF(RIGHT(TEXT(AI514,"0.#"),1)=".",FALSE,TRUE)</formula>
    </cfRule>
    <cfRule type="expression" dxfId="2838" priority="514">
      <formula>IF(RIGHT(TEXT(AI514,"0.#"),1)=".",TRUE,FALSE)</formula>
    </cfRule>
  </conditionalFormatting>
  <conditionalFormatting sqref="AI512">
    <cfRule type="expression" dxfId="2837" priority="517">
      <formula>IF(RIGHT(TEXT(AI512,"0.#"),1)=".",FALSE,TRUE)</formula>
    </cfRule>
    <cfRule type="expression" dxfId="2836" priority="518">
      <formula>IF(RIGHT(TEXT(AI512,"0.#"),1)=".",TRUE,FALSE)</formula>
    </cfRule>
  </conditionalFormatting>
  <conditionalFormatting sqref="AI513">
    <cfRule type="expression" dxfId="2835" priority="515">
      <formula>IF(RIGHT(TEXT(AI513,"0.#"),1)=".",FALSE,TRUE)</formula>
    </cfRule>
    <cfRule type="expression" dxfId="2834" priority="516">
      <formula>IF(RIGHT(TEXT(AI513,"0.#"),1)=".",TRUE,FALSE)</formula>
    </cfRule>
  </conditionalFormatting>
  <conditionalFormatting sqref="AM519">
    <cfRule type="expression" dxfId="2833" priority="459">
      <formula>IF(RIGHT(TEXT(AM519,"0.#"),1)=".",FALSE,TRUE)</formula>
    </cfRule>
    <cfRule type="expression" dxfId="2832" priority="460">
      <formula>IF(RIGHT(TEXT(AM519,"0.#"),1)=".",TRUE,FALSE)</formula>
    </cfRule>
  </conditionalFormatting>
  <conditionalFormatting sqref="AM517">
    <cfRule type="expression" dxfId="2831" priority="463">
      <formula>IF(RIGHT(TEXT(AM517,"0.#"),1)=".",FALSE,TRUE)</formula>
    </cfRule>
    <cfRule type="expression" dxfId="2830" priority="464">
      <formula>IF(RIGHT(TEXT(AM517,"0.#"),1)=".",TRUE,FALSE)</formula>
    </cfRule>
  </conditionalFormatting>
  <conditionalFormatting sqref="AM518">
    <cfRule type="expression" dxfId="2829" priority="461">
      <formula>IF(RIGHT(TEXT(AM518,"0.#"),1)=".",FALSE,TRUE)</formula>
    </cfRule>
    <cfRule type="expression" dxfId="2828" priority="462">
      <formula>IF(RIGHT(TEXT(AM518,"0.#"),1)=".",TRUE,FALSE)</formula>
    </cfRule>
  </conditionalFormatting>
  <conditionalFormatting sqref="AI519">
    <cfRule type="expression" dxfId="2827" priority="453">
      <formula>IF(RIGHT(TEXT(AI519,"0.#"),1)=".",FALSE,TRUE)</formula>
    </cfRule>
    <cfRule type="expression" dxfId="2826" priority="454">
      <formula>IF(RIGHT(TEXT(AI519,"0.#"),1)=".",TRUE,FALSE)</formula>
    </cfRule>
  </conditionalFormatting>
  <conditionalFormatting sqref="AI517">
    <cfRule type="expression" dxfId="2825" priority="457">
      <formula>IF(RIGHT(TEXT(AI517,"0.#"),1)=".",FALSE,TRUE)</formula>
    </cfRule>
    <cfRule type="expression" dxfId="2824" priority="458">
      <formula>IF(RIGHT(TEXT(AI517,"0.#"),1)=".",TRUE,FALSE)</formula>
    </cfRule>
  </conditionalFormatting>
  <conditionalFormatting sqref="AI518">
    <cfRule type="expression" dxfId="2823" priority="455">
      <formula>IF(RIGHT(TEXT(AI518,"0.#"),1)=".",FALSE,TRUE)</formula>
    </cfRule>
    <cfRule type="expression" dxfId="2822" priority="456">
      <formula>IF(RIGHT(TEXT(AI518,"0.#"),1)=".",TRUE,FALSE)</formula>
    </cfRule>
  </conditionalFormatting>
  <conditionalFormatting sqref="AM524">
    <cfRule type="expression" dxfId="2821" priority="447">
      <formula>IF(RIGHT(TEXT(AM524,"0.#"),1)=".",FALSE,TRUE)</formula>
    </cfRule>
    <cfRule type="expression" dxfId="2820" priority="448">
      <formula>IF(RIGHT(TEXT(AM524,"0.#"),1)=".",TRUE,FALSE)</formula>
    </cfRule>
  </conditionalFormatting>
  <conditionalFormatting sqref="AM522">
    <cfRule type="expression" dxfId="2819" priority="451">
      <formula>IF(RIGHT(TEXT(AM522,"0.#"),1)=".",FALSE,TRUE)</formula>
    </cfRule>
    <cfRule type="expression" dxfId="2818" priority="452">
      <formula>IF(RIGHT(TEXT(AM522,"0.#"),1)=".",TRUE,FALSE)</formula>
    </cfRule>
  </conditionalFormatting>
  <conditionalFormatting sqref="AM523">
    <cfRule type="expression" dxfId="2817" priority="449">
      <formula>IF(RIGHT(TEXT(AM523,"0.#"),1)=".",FALSE,TRUE)</formula>
    </cfRule>
    <cfRule type="expression" dxfId="2816" priority="450">
      <formula>IF(RIGHT(TEXT(AM523,"0.#"),1)=".",TRUE,FALSE)</formula>
    </cfRule>
  </conditionalFormatting>
  <conditionalFormatting sqref="AI524">
    <cfRule type="expression" dxfId="2815" priority="441">
      <formula>IF(RIGHT(TEXT(AI524,"0.#"),1)=".",FALSE,TRUE)</formula>
    </cfRule>
    <cfRule type="expression" dxfId="2814" priority="442">
      <formula>IF(RIGHT(TEXT(AI524,"0.#"),1)=".",TRUE,FALSE)</formula>
    </cfRule>
  </conditionalFormatting>
  <conditionalFormatting sqref="AI522">
    <cfRule type="expression" dxfId="2813" priority="445">
      <formula>IF(RIGHT(TEXT(AI522,"0.#"),1)=".",FALSE,TRUE)</formula>
    </cfRule>
    <cfRule type="expression" dxfId="2812" priority="446">
      <formula>IF(RIGHT(TEXT(AI522,"0.#"),1)=".",TRUE,FALSE)</formula>
    </cfRule>
  </conditionalFormatting>
  <conditionalFormatting sqref="AI523">
    <cfRule type="expression" dxfId="2811" priority="443">
      <formula>IF(RIGHT(TEXT(AI523,"0.#"),1)=".",FALSE,TRUE)</formula>
    </cfRule>
    <cfRule type="expression" dxfId="2810" priority="444">
      <formula>IF(RIGHT(TEXT(AI523,"0.#"),1)=".",TRUE,FALSE)</formula>
    </cfRule>
  </conditionalFormatting>
  <conditionalFormatting sqref="AM529">
    <cfRule type="expression" dxfId="2809" priority="435">
      <formula>IF(RIGHT(TEXT(AM529,"0.#"),1)=".",FALSE,TRUE)</formula>
    </cfRule>
    <cfRule type="expression" dxfId="2808" priority="436">
      <formula>IF(RIGHT(TEXT(AM529,"0.#"),1)=".",TRUE,FALSE)</formula>
    </cfRule>
  </conditionalFormatting>
  <conditionalFormatting sqref="AM527">
    <cfRule type="expression" dxfId="2807" priority="439">
      <formula>IF(RIGHT(TEXT(AM527,"0.#"),1)=".",FALSE,TRUE)</formula>
    </cfRule>
    <cfRule type="expression" dxfId="2806" priority="440">
      <formula>IF(RIGHT(TEXT(AM527,"0.#"),1)=".",TRUE,FALSE)</formula>
    </cfRule>
  </conditionalFormatting>
  <conditionalFormatting sqref="AM528">
    <cfRule type="expression" dxfId="2805" priority="437">
      <formula>IF(RIGHT(TEXT(AM528,"0.#"),1)=".",FALSE,TRUE)</formula>
    </cfRule>
    <cfRule type="expression" dxfId="2804" priority="438">
      <formula>IF(RIGHT(TEXT(AM528,"0.#"),1)=".",TRUE,FALSE)</formula>
    </cfRule>
  </conditionalFormatting>
  <conditionalFormatting sqref="AI529">
    <cfRule type="expression" dxfId="2803" priority="429">
      <formula>IF(RIGHT(TEXT(AI529,"0.#"),1)=".",FALSE,TRUE)</formula>
    </cfRule>
    <cfRule type="expression" dxfId="2802" priority="430">
      <formula>IF(RIGHT(TEXT(AI529,"0.#"),1)=".",TRUE,FALSE)</formula>
    </cfRule>
  </conditionalFormatting>
  <conditionalFormatting sqref="AI527">
    <cfRule type="expression" dxfId="2801" priority="433">
      <formula>IF(RIGHT(TEXT(AI527,"0.#"),1)=".",FALSE,TRUE)</formula>
    </cfRule>
    <cfRule type="expression" dxfId="2800" priority="434">
      <formula>IF(RIGHT(TEXT(AI527,"0.#"),1)=".",TRUE,FALSE)</formula>
    </cfRule>
  </conditionalFormatting>
  <conditionalFormatting sqref="AI528">
    <cfRule type="expression" dxfId="2799" priority="431">
      <formula>IF(RIGHT(TEXT(AI528,"0.#"),1)=".",FALSE,TRUE)</formula>
    </cfRule>
    <cfRule type="expression" dxfId="2798" priority="432">
      <formula>IF(RIGHT(TEXT(AI528,"0.#"),1)=".",TRUE,FALSE)</formula>
    </cfRule>
  </conditionalFormatting>
  <conditionalFormatting sqref="AM494">
    <cfRule type="expression" dxfId="2797" priority="507">
      <formula>IF(RIGHT(TEXT(AM494,"0.#"),1)=".",FALSE,TRUE)</formula>
    </cfRule>
    <cfRule type="expression" dxfId="2796" priority="508">
      <formula>IF(RIGHT(TEXT(AM494,"0.#"),1)=".",TRUE,FALSE)</formula>
    </cfRule>
  </conditionalFormatting>
  <conditionalFormatting sqref="AM492">
    <cfRule type="expression" dxfId="2795" priority="511">
      <formula>IF(RIGHT(TEXT(AM492,"0.#"),1)=".",FALSE,TRUE)</formula>
    </cfRule>
    <cfRule type="expression" dxfId="2794" priority="512">
      <formula>IF(RIGHT(TEXT(AM492,"0.#"),1)=".",TRUE,FALSE)</formula>
    </cfRule>
  </conditionalFormatting>
  <conditionalFormatting sqref="AM493">
    <cfRule type="expression" dxfId="2793" priority="509">
      <formula>IF(RIGHT(TEXT(AM493,"0.#"),1)=".",FALSE,TRUE)</formula>
    </cfRule>
    <cfRule type="expression" dxfId="2792" priority="510">
      <formula>IF(RIGHT(TEXT(AM493,"0.#"),1)=".",TRUE,FALSE)</formula>
    </cfRule>
  </conditionalFormatting>
  <conditionalFormatting sqref="AI494">
    <cfRule type="expression" dxfId="2791" priority="501">
      <formula>IF(RIGHT(TEXT(AI494,"0.#"),1)=".",FALSE,TRUE)</formula>
    </cfRule>
    <cfRule type="expression" dxfId="2790" priority="502">
      <formula>IF(RIGHT(TEXT(AI494,"0.#"),1)=".",TRUE,FALSE)</formula>
    </cfRule>
  </conditionalFormatting>
  <conditionalFormatting sqref="AI492">
    <cfRule type="expression" dxfId="2789" priority="505">
      <formula>IF(RIGHT(TEXT(AI492,"0.#"),1)=".",FALSE,TRUE)</formula>
    </cfRule>
    <cfRule type="expression" dxfId="2788" priority="506">
      <formula>IF(RIGHT(TEXT(AI492,"0.#"),1)=".",TRUE,FALSE)</formula>
    </cfRule>
  </conditionalFormatting>
  <conditionalFormatting sqref="AI493">
    <cfRule type="expression" dxfId="2787" priority="503">
      <formula>IF(RIGHT(TEXT(AI493,"0.#"),1)=".",FALSE,TRUE)</formula>
    </cfRule>
    <cfRule type="expression" dxfId="2786" priority="504">
      <formula>IF(RIGHT(TEXT(AI493,"0.#"),1)=".",TRUE,FALSE)</formula>
    </cfRule>
  </conditionalFormatting>
  <conditionalFormatting sqref="AM499">
    <cfRule type="expression" dxfId="2785" priority="495">
      <formula>IF(RIGHT(TEXT(AM499,"0.#"),1)=".",FALSE,TRUE)</formula>
    </cfRule>
    <cfRule type="expression" dxfId="2784" priority="496">
      <formula>IF(RIGHT(TEXT(AM499,"0.#"),1)=".",TRUE,FALSE)</formula>
    </cfRule>
  </conditionalFormatting>
  <conditionalFormatting sqref="AM497">
    <cfRule type="expression" dxfId="2783" priority="499">
      <formula>IF(RIGHT(TEXT(AM497,"0.#"),1)=".",FALSE,TRUE)</formula>
    </cfRule>
    <cfRule type="expression" dxfId="2782" priority="500">
      <formula>IF(RIGHT(TEXT(AM497,"0.#"),1)=".",TRUE,FALSE)</formula>
    </cfRule>
  </conditionalFormatting>
  <conditionalFormatting sqref="AM498">
    <cfRule type="expression" dxfId="2781" priority="497">
      <formula>IF(RIGHT(TEXT(AM498,"0.#"),1)=".",FALSE,TRUE)</formula>
    </cfRule>
    <cfRule type="expression" dxfId="2780" priority="498">
      <formula>IF(RIGHT(TEXT(AM498,"0.#"),1)=".",TRUE,FALSE)</formula>
    </cfRule>
  </conditionalFormatting>
  <conditionalFormatting sqref="AI499">
    <cfRule type="expression" dxfId="2779" priority="489">
      <formula>IF(RIGHT(TEXT(AI499,"0.#"),1)=".",FALSE,TRUE)</formula>
    </cfRule>
    <cfRule type="expression" dxfId="2778" priority="490">
      <formula>IF(RIGHT(TEXT(AI499,"0.#"),1)=".",TRUE,FALSE)</formula>
    </cfRule>
  </conditionalFormatting>
  <conditionalFormatting sqref="AI497">
    <cfRule type="expression" dxfId="2777" priority="493">
      <formula>IF(RIGHT(TEXT(AI497,"0.#"),1)=".",FALSE,TRUE)</formula>
    </cfRule>
    <cfRule type="expression" dxfId="2776" priority="494">
      <formula>IF(RIGHT(TEXT(AI497,"0.#"),1)=".",TRUE,FALSE)</formula>
    </cfRule>
  </conditionalFormatting>
  <conditionalFormatting sqref="AI498">
    <cfRule type="expression" dxfId="2775" priority="491">
      <formula>IF(RIGHT(TEXT(AI498,"0.#"),1)=".",FALSE,TRUE)</formula>
    </cfRule>
    <cfRule type="expression" dxfId="2774" priority="492">
      <formula>IF(RIGHT(TEXT(AI498,"0.#"),1)=".",TRUE,FALSE)</formula>
    </cfRule>
  </conditionalFormatting>
  <conditionalFormatting sqref="AM504">
    <cfRule type="expression" dxfId="2773" priority="483">
      <formula>IF(RIGHT(TEXT(AM504,"0.#"),1)=".",FALSE,TRUE)</formula>
    </cfRule>
    <cfRule type="expression" dxfId="2772" priority="484">
      <formula>IF(RIGHT(TEXT(AM504,"0.#"),1)=".",TRUE,FALSE)</formula>
    </cfRule>
  </conditionalFormatting>
  <conditionalFormatting sqref="AM502">
    <cfRule type="expression" dxfId="2771" priority="487">
      <formula>IF(RIGHT(TEXT(AM502,"0.#"),1)=".",FALSE,TRUE)</formula>
    </cfRule>
    <cfRule type="expression" dxfId="2770" priority="488">
      <formula>IF(RIGHT(TEXT(AM502,"0.#"),1)=".",TRUE,FALSE)</formula>
    </cfRule>
  </conditionalFormatting>
  <conditionalFormatting sqref="AM503">
    <cfRule type="expression" dxfId="2769" priority="485">
      <formula>IF(RIGHT(TEXT(AM503,"0.#"),1)=".",FALSE,TRUE)</formula>
    </cfRule>
    <cfRule type="expression" dxfId="2768" priority="486">
      <formula>IF(RIGHT(TEXT(AM503,"0.#"),1)=".",TRUE,FALSE)</formula>
    </cfRule>
  </conditionalFormatting>
  <conditionalFormatting sqref="AI504">
    <cfRule type="expression" dxfId="2767" priority="477">
      <formula>IF(RIGHT(TEXT(AI504,"0.#"),1)=".",FALSE,TRUE)</formula>
    </cfRule>
    <cfRule type="expression" dxfId="2766" priority="478">
      <formula>IF(RIGHT(TEXT(AI504,"0.#"),1)=".",TRUE,FALSE)</formula>
    </cfRule>
  </conditionalFormatting>
  <conditionalFormatting sqref="AI502">
    <cfRule type="expression" dxfId="2765" priority="481">
      <formula>IF(RIGHT(TEXT(AI502,"0.#"),1)=".",FALSE,TRUE)</formula>
    </cfRule>
    <cfRule type="expression" dxfId="2764" priority="482">
      <formula>IF(RIGHT(TEXT(AI502,"0.#"),1)=".",TRUE,FALSE)</formula>
    </cfRule>
  </conditionalFormatting>
  <conditionalFormatting sqref="AI503">
    <cfRule type="expression" dxfId="2763" priority="479">
      <formula>IF(RIGHT(TEXT(AI503,"0.#"),1)=".",FALSE,TRUE)</formula>
    </cfRule>
    <cfRule type="expression" dxfId="2762" priority="480">
      <formula>IF(RIGHT(TEXT(AI503,"0.#"),1)=".",TRUE,FALSE)</formula>
    </cfRule>
  </conditionalFormatting>
  <conditionalFormatting sqref="AM509">
    <cfRule type="expression" dxfId="2761" priority="471">
      <formula>IF(RIGHT(TEXT(AM509,"0.#"),1)=".",FALSE,TRUE)</formula>
    </cfRule>
    <cfRule type="expression" dxfId="2760" priority="472">
      <formula>IF(RIGHT(TEXT(AM509,"0.#"),1)=".",TRUE,FALSE)</formula>
    </cfRule>
  </conditionalFormatting>
  <conditionalFormatting sqref="AM507">
    <cfRule type="expression" dxfId="2759" priority="475">
      <formula>IF(RIGHT(TEXT(AM507,"0.#"),1)=".",FALSE,TRUE)</formula>
    </cfRule>
    <cfRule type="expression" dxfId="2758" priority="476">
      <formula>IF(RIGHT(TEXT(AM507,"0.#"),1)=".",TRUE,FALSE)</formula>
    </cfRule>
  </conditionalFormatting>
  <conditionalFormatting sqref="AM508">
    <cfRule type="expression" dxfId="2757" priority="473">
      <formula>IF(RIGHT(TEXT(AM508,"0.#"),1)=".",FALSE,TRUE)</formula>
    </cfRule>
    <cfRule type="expression" dxfId="2756" priority="474">
      <formula>IF(RIGHT(TEXT(AM508,"0.#"),1)=".",TRUE,FALSE)</formula>
    </cfRule>
  </conditionalFormatting>
  <conditionalFormatting sqref="AI509">
    <cfRule type="expression" dxfId="2755" priority="465">
      <formula>IF(RIGHT(TEXT(AI509,"0.#"),1)=".",FALSE,TRUE)</formula>
    </cfRule>
    <cfRule type="expression" dxfId="2754" priority="466">
      <formula>IF(RIGHT(TEXT(AI509,"0.#"),1)=".",TRUE,FALSE)</formula>
    </cfRule>
  </conditionalFormatting>
  <conditionalFormatting sqref="AI507">
    <cfRule type="expression" dxfId="2753" priority="469">
      <formula>IF(RIGHT(TEXT(AI507,"0.#"),1)=".",FALSE,TRUE)</formula>
    </cfRule>
    <cfRule type="expression" dxfId="2752" priority="470">
      <formula>IF(RIGHT(TEXT(AI507,"0.#"),1)=".",TRUE,FALSE)</formula>
    </cfRule>
  </conditionalFormatting>
  <conditionalFormatting sqref="AI508">
    <cfRule type="expression" dxfId="2751" priority="467">
      <formula>IF(RIGHT(TEXT(AI508,"0.#"),1)=".",FALSE,TRUE)</formula>
    </cfRule>
    <cfRule type="expression" dxfId="2750" priority="468">
      <formula>IF(RIGHT(TEXT(AI508,"0.#"),1)=".",TRUE,FALSE)</formula>
    </cfRule>
  </conditionalFormatting>
  <conditionalFormatting sqref="AM543">
    <cfRule type="expression" dxfId="2749" priority="423">
      <formula>IF(RIGHT(TEXT(AM543,"0.#"),1)=".",FALSE,TRUE)</formula>
    </cfRule>
    <cfRule type="expression" dxfId="2748" priority="424">
      <formula>IF(RIGHT(TEXT(AM543,"0.#"),1)=".",TRUE,FALSE)</formula>
    </cfRule>
  </conditionalFormatting>
  <conditionalFormatting sqref="AM541">
    <cfRule type="expression" dxfId="2747" priority="427">
      <formula>IF(RIGHT(TEXT(AM541,"0.#"),1)=".",FALSE,TRUE)</formula>
    </cfRule>
    <cfRule type="expression" dxfId="2746" priority="428">
      <formula>IF(RIGHT(TEXT(AM541,"0.#"),1)=".",TRUE,FALSE)</formula>
    </cfRule>
  </conditionalFormatting>
  <conditionalFormatting sqref="AM542">
    <cfRule type="expression" dxfId="2745" priority="425">
      <formula>IF(RIGHT(TEXT(AM542,"0.#"),1)=".",FALSE,TRUE)</formula>
    </cfRule>
    <cfRule type="expression" dxfId="2744" priority="426">
      <formula>IF(RIGHT(TEXT(AM542,"0.#"),1)=".",TRUE,FALSE)</formula>
    </cfRule>
  </conditionalFormatting>
  <conditionalFormatting sqref="AI543">
    <cfRule type="expression" dxfId="2743" priority="417">
      <formula>IF(RIGHT(TEXT(AI543,"0.#"),1)=".",FALSE,TRUE)</formula>
    </cfRule>
    <cfRule type="expression" dxfId="2742" priority="418">
      <formula>IF(RIGHT(TEXT(AI543,"0.#"),1)=".",TRUE,FALSE)</formula>
    </cfRule>
  </conditionalFormatting>
  <conditionalFormatting sqref="AI541">
    <cfRule type="expression" dxfId="2741" priority="421">
      <formula>IF(RIGHT(TEXT(AI541,"0.#"),1)=".",FALSE,TRUE)</formula>
    </cfRule>
    <cfRule type="expression" dxfId="2740" priority="422">
      <formula>IF(RIGHT(TEXT(AI541,"0.#"),1)=".",TRUE,FALSE)</formula>
    </cfRule>
  </conditionalFormatting>
  <conditionalFormatting sqref="AI542">
    <cfRule type="expression" dxfId="2739" priority="419">
      <formula>IF(RIGHT(TEXT(AI542,"0.#"),1)=".",FALSE,TRUE)</formula>
    </cfRule>
    <cfRule type="expression" dxfId="2738" priority="420">
      <formula>IF(RIGHT(TEXT(AI542,"0.#"),1)=".",TRUE,FALSE)</formula>
    </cfRule>
  </conditionalFormatting>
  <conditionalFormatting sqref="AM568">
    <cfRule type="expression" dxfId="2737" priority="411">
      <formula>IF(RIGHT(TEXT(AM568,"0.#"),1)=".",FALSE,TRUE)</formula>
    </cfRule>
    <cfRule type="expression" dxfId="2736" priority="412">
      <formula>IF(RIGHT(TEXT(AM568,"0.#"),1)=".",TRUE,FALSE)</formula>
    </cfRule>
  </conditionalFormatting>
  <conditionalFormatting sqref="AM566">
    <cfRule type="expression" dxfId="2735" priority="415">
      <formula>IF(RIGHT(TEXT(AM566,"0.#"),1)=".",FALSE,TRUE)</formula>
    </cfRule>
    <cfRule type="expression" dxfId="2734" priority="416">
      <formula>IF(RIGHT(TEXT(AM566,"0.#"),1)=".",TRUE,FALSE)</formula>
    </cfRule>
  </conditionalFormatting>
  <conditionalFormatting sqref="AM567">
    <cfRule type="expression" dxfId="2733" priority="413">
      <formula>IF(RIGHT(TEXT(AM567,"0.#"),1)=".",FALSE,TRUE)</formula>
    </cfRule>
    <cfRule type="expression" dxfId="2732" priority="414">
      <formula>IF(RIGHT(TEXT(AM567,"0.#"),1)=".",TRUE,FALSE)</formula>
    </cfRule>
  </conditionalFormatting>
  <conditionalFormatting sqref="AI568">
    <cfRule type="expression" dxfId="2731" priority="405">
      <formula>IF(RIGHT(TEXT(AI568,"0.#"),1)=".",FALSE,TRUE)</formula>
    </cfRule>
    <cfRule type="expression" dxfId="2730" priority="406">
      <formula>IF(RIGHT(TEXT(AI568,"0.#"),1)=".",TRUE,FALSE)</formula>
    </cfRule>
  </conditionalFormatting>
  <conditionalFormatting sqref="AI566">
    <cfRule type="expression" dxfId="2729" priority="409">
      <formula>IF(RIGHT(TEXT(AI566,"0.#"),1)=".",FALSE,TRUE)</formula>
    </cfRule>
    <cfRule type="expression" dxfId="2728" priority="410">
      <formula>IF(RIGHT(TEXT(AI566,"0.#"),1)=".",TRUE,FALSE)</formula>
    </cfRule>
  </conditionalFormatting>
  <conditionalFormatting sqref="AI567">
    <cfRule type="expression" dxfId="2727" priority="407">
      <formula>IF(RIGHT(TEXT(AI567,"0.#"),1)=".",FALSE,TRUE)</formula>
    </cfRule>
    <cfRule type="expression" dxfId="2726" priority="408">
      <formula>IF(RIGHT(TEXT(AI567,"0.#"),1)=".",TRUE,FALSE)</formula>
    </cfRule>
  </conditionalFormatting>
  <conditionalFormatting sqref="AM573">
    <cfRule type="expression" dxfId="2725" priority="351">
      <formula>IF(RIGHT(TEXT(AM573,"0.#"),1)=".",FALSE,TRUE)</formula>
    </cfRule>
    <cfRule type="expression" dxfId="2724" priority="352">
      <formula>IF(RIGHT(TEXT(AM573,"0.#"),1)=".",TRUE,FALSE)</formula>
    </cfRule>
  </conditionalFormatting>
  <conditionalFormatting sqref="AM571">
    <cfRule type="expression" dxfId="2723" priority="355">
      <formula>IF(RIGHT(TEXT(AM571,"0.#"),1)=".",FALSE,TRUE)</formula>
    </cfRule>
    <cfRule type="expression" dxfId="2722" priority="356">
      <formula>IF(RIGHT(TEXT(AM571,"0.#"),1)=".",TRUE,FALSE)</formula>
    </cfRule>
  </conditionalFormatting>
  <conditionalFormatting sqref="AM572">
    <cfRule type="expression" dxfId="2721" priority="353">
      <formula>IF(RIGHT(TEXT(AM572,"0.#"),1)=".",FALSE,TRUE)</formula>
    </cfRule>
    <cfRule type="expression" dxfId="2720" priority="354">
      <formula>IF(RIGHT(TEXT(AM572,"0.#"),1)=".",TRUE,FALSE)</formula>
    </cfRule>
  </conditionalFormatting>
  <conditionalFormatting sqref="AI573">
    <cfRule type="expression" dxfId="2719" priority="345">
      <formula>IF(RIGHT(TEXT(AI573,"0.#"),1)=".",FALSE,TRUE)</formula>
    </cfRule>
    <cfRule type="expression" dxfId="2718" priority="346">
      <formula>IF(RIGHT(TEXT(AI573,"0.#"),1)=".",TRUE,FALSE)</formula>
    </cfRule>
  </conditionalFormatting>
  <conditionalFormatting sqref="AI571">
    <cfRule type="expression" dxfId="2717" priority="349">
      <formula>IF(RIGHT(TEXT(AI571,"0.#"),1)=".",FALSE,TRUE)</formula>
    </cfRule>
    <cfRule type="expression" dxfId="2716" priority="350">
      <formula>IF(RIGHT(TEXT(AI571,"0.#"),1)=".",TRUE,FALSE)</formula>
    </cfRule>
  </conditionalFormatting>
  <conditionalFormatting sqref="AI572">
    <cfRule type="expression" dxfId="2715" priority="347">
      <formula>IF(RIGHT(TEXT(AI572,"0.#"),1)=".",FALSE,TRUE)</formula>
    </cfRule>
    <cfRule type="expression" dxfId="2714" priority="348">
      <formula>IF(RIGHT(TEXT(AI572,"0.#"),1)=".",TRUE,FALSE)</formula>
    </cfRule>
  </conditionalFormatting>
  <conditionalFormatting sqref="AM578">
    <cfRule type="expression" dxfId="2713" priority="339">
      <formula>IF(RIGHT(TEXT(AM578,"0.#"),1)=".",FALSE,TRUE)</formula>
    </cfRule>
    <cfRule type="expression" dxfId="2712" priority="340">
      <formula>IF(RIGHT(TEXT(AM578,"0.#"),1)=".",TRUE,FALSE)</formula>
    </cfRule>
  </conditionalFormatting>
  <conditionalFormatting sqref="AM576">
    <cfRule type="expression" dxfId="2711" priority="343">
      <formula>IF(RIGHT(TEXT(AM576,"0.#"),1)=".",FALSE,TRUE)</formula>
    </cfRule>
    <cfRule type="expression" dxfId="2710" priority="344">
      <formula>IF(RIGHT(TEXT(AM576,"0.#"),1)=".",TRUE,FALSE)</formula>
    </cfRule>
  </conditionalFormatting>
  <conditionalFormatting sqref="AM577">
    <cfRule type="expression" dxfId="2709" priority="341">
      <formula>IF(RIGHT(TEXT(AM577,"0.#"),1)=".",FALSE,TRUE)</formula>
    </cfRule>
    <cfRule type="expression" dxfId="2708" priority="342">
      <formula>IF(RIGHT(TEXT(AM577,"0.#"),1)=".",TRUE,FALSE)</formula>
    </cfRule>
  </conditionalFormatting>
  <conditionalFormatting sqref="AI578">
    <cfRule type="expression" dxfId="2707" priority="333">
      <formula>IF(RIGHT(TEXT(AI578,"0.#"),1)=".",FALSE,TRUE)</formula>
    </cfRule>
    <cfRule type="expression" dxfId="2706" priority="334">
      <formula>IF(RIGHT(TEXT(AI578,"0.#"),1)=".",TRUE,FALSE)</formula>
    </cfRule>
  </conditionalFormatting>
  <conditionalFormatting sqref="AI576">
    <cfRule type="expression" dxfId="2705" priority="337">
      <formula>IF(RIGHT(TEXT(AI576,"0.#"),1)=".",FALSE,TRUE)</formula>
    </cfRule>
    <cfRule type="expression" dxfId="2704" priority="338">
      <formula>IF(RIGHT(TEXT(AI576,"0.#"),1)=".",TRUE,FALSE)</formula>
    </cfRule>
  </conditionalFormatting>
  <conditionalFormatting sqref="AI577">
    <cfRule type="expression" dxfId="2703" priority="335">
      <formula>IF(RIGHT(TEXT(AI577,"0.#"),1)=".",FALSE,TRUE)</formula>
    </cfRule>
    <cfRule type="expression" dxfId="2702" priority="336">
      <formula>IF(RIGHT(TEXT(AI577,"0.#"),1)=".",TRUE,FALSE)</formula>
    </cfRule>
  </conditionalFormatting>
  <conditionalFormatting sqref="AM583">
    <cfRule type="expression" dxfId="2701" priority="327">
      <formula>IF(RIGHT(TEXT(AM583,"0.#"),1)=".",FALSE,TRUE)</formula>
    </cfRule>
    <cfRule type="expression" dxfId="2700" priority="328">
      <formula>IF(RIGHT(TEXT(AM583,"0.#"),1)=".",TRUE,FALSE)</formula>
    </cfRule>
  </conditionalFormatting>
  <conditionalFormatting sqref="AM581">
    <cfRule type="expression" dxfId="2699" priority="331">
      <formula>IF(RIGHT(TEXT(AM581,"0.#"),1)=".",FALSE,TRUE)</formula>
    </cfRule>
    <cfRule type="expression" dxfId="2698" priority="332">
      <formula>IF(RIGHT(TEXT(AM581,"0.#"),1)=".",TRUE,FALSE)</formula>
    </cfRule>
  </conditionalFormatting>
  <conditionalFormatting sqref="AM582">
    <cfRule type="expression" dxfId="2697" priority="329">
      <formula>IF(RIGHT(TEXT(AM582,"0.#"),1)=".",FALSE,TRUE)</formula>
    </cfRule>
    <cfRule type="expression" dxfId="2696" priority="330">
      <formula>IF(RIGHT(TEXT(AM582,"0.#"),1)=".",TRUE,FALSE)</formula>
    </cfRule>
  </conditionalFormatting>
  <conditionalFormatting sqref="AI583">
    <cfRule type="expression" dxfId="2695" priority="321">
      <formula>IF(RIGHT(TEXT(AI583,"0.#"),1)=".",FALSE,TRUE)</formula>
    </cfRule>
    <cfRule type="expression" dxfId="2694" priority="322">
      <formula>IF(RIGHT(TEXT(AI583,"0.#"),1)=".",TRUE,FALSE)</formula>
    </cfRule>
  </conditionalFormatting>
  <conditionalFormatting sqref="AI581">
    <cfRule type="expression" dxfId="2693" priority="325">
      <formula>IF(RIGHT(TEXT(AI581,"0.#"),1)=".",FALSE,TRUE)</formula>
    </cfRule>
    <cfRule type="expression" dxfId="2692" priority="326">
      <formula>IF(RIGHT(TEXT(AI581,"0.#"),1)=".",TRUE,FALSE)</formula>
    </cfRule>
  </conditionalFormatting>
  <conditionalFormatting sqref="AI582">
    <cfRule type="expression" dxfId="2691" priority="323">
      <formula>IF(RIGHT(TEXT(AI582,"0.#"),1)=".",FALSE,TRUE)</formula>
    </cfRule>
    <cfRule type="expression" dxfId="2690" priority="324">
      <formula>IF(RIGHT(TEXT(AI582,"0.#"),1)=".",TRUE,FALSE)</formula>
    </cfRule>
  </conditionalFormatting>
  <conditionalFormatting sqref="AM548">
    <cfRule type="expression" dxfId="2689" priority="399">
      <formula>IF(RIGHT(TEXT(AM548,"0.#"),1)=".",FALSE,TRUE)</formula>
    </cfRule>
    <cfRule type="expression" dxfId="2688" priority="400">
      <formula>IF(RIGHT(TEXT(AM548,"0.#"),1)=".",TRUE,FALSE)</formula>
    </cfRule>
  </conditionalFormatting>
  <conditionalFormatting sqref="AM546">
    <cfRule type="expression" dxfId="2687" priority="403">
      <formula>IF(RIGHT(TEXT(AM546,"0.#"),1)=".",FALSE,TRUE)</formula>
    </cfRule>
    <cfRule type="expression" dxfId="2686" priority="404">
      <formula>IF(RIGHT(TEXT(AM546,"0.#"),1)=".",TRUE,FALSE)</formula>
    </cfRule>
  </conditionalFormatting>
  <conditionalFormatting sqref="AM547">
    <cfRule type="expression" dxfId="2685" priority="401">
      <formula>IF(RIGHT(TEXT(AM547,"0.#"),1)=".",FALSE,TRUE)</formula>
    </cfRule>
    <cfRule type="expression" dxfId="2684" priority="402">
      <formula>IF(RIGHT(TEXT(AM547,"0.#"),1)=".",TRUE,FALSE)</formula>
    </cfRule>
  </conditionalFormatting>
  <conditionalFormatting sqref="AI548">
    <cfRule type="expression" dxfId="2683" priority="393">
      <formula>IF(RIGHT(TEXT(AI548,"0.#"),1)=".",FALSE,TRUE)</formula>
    </cfRule>
    <cfRule type="expression" dxfId="2682" priority="394">
      <formula>IF(RIGHT(TEXT(AI548,"0.#"),1)=".",TRUE,FALSE)</formula>
    </cfRule>
  </conditionalFormatting>
  <conditionalFormatting sqref="AI546">
    <cfRule type="expression" dxfId="2681" priority="397">
      <formula>IF(RIGHT(TEXT(AI546,"0.#"),1)=".",FALSE,TRUE)</formula>
    </cfRule>
    <cfRule type="expression" dxfId="2680" priority="398">
      <formula>IF(RIGHT(TEXT(AI546,"0.#"),1)=".",TRUE,FALSE)</formula>
    </cfRule>
  </conditionalFormatting>
  <conditionalFormatting sqref="AI547">
    <cfRule type="expression" dxfId="2679" priority="395">
      <formula>IF(RIGHT(TEXT(AI547,"0.#"),1)=".",FALSE,TRUE)</formula>
    </cfRule>
    <cfRule type="expression" dxfId="2678" priority="396">
      <formula>IF(RIGHT(TEXT(AI547,"0.#"),1)=".",TRUE,FALSE)</formula>
    </cfRule>
  </conditionalFormatting>
  <conditionalFormatting sqref="AM553">
    <cfRule type="expression" dxfId="2677" priority="387">
      <formula>IF(RIGHT(TEXT(AM553,"0.#"),1)=".",FALSE,TRUE)</formula>
    </cfRule>
    <cfRule type="expression" dxfId="2676" priority="388">
      <formula>IF(RIGHT(TEXT(AM553,"0.#"),1)=".",TRUE,FALSE)</formula>
    </cfRule>
  </conditionalFormatting>
  <conditionalFormatting sqref="AM551">
    <cfRule type="expression" dxfId="2675" priority="391">
      <formula>IF(RIGHT(TEXT(AM551,"0.#"),1)=".",FALSE,TRUE)</formula>
    </cfRule>
    <cfRule type="expression" dxfId="2674" priority="392">
      <formula>IF(RIGHT(TEXT(AM551,"0.#"),1)=".",TRUE,FALSE)</formula>
    </cfRule>
  </conditionalFormatting>
  <conditionalFormatting sqref="AM552">
    <cfRule type="expression" dxfId="2673" priority="389">
      <formula>IF(RIGHT(TEXT(AM552,"0.#"),1)=".",FALSE,TRUE)</formula>
    </cfRule>
    <cfRule type="expression" dxfId="2672" priority="390">
      <formula>IF(RIGHT(TEXT(AM552,"0.#"),1)=".",TRUE,FALSE)</formula>
    </cfRule>
  </conditionalFormatting>
  <conditionalFormatting sqref="AI553">
    <cfRule type="expression" dxfId="2671" priority="381">
      <formula>IF(RIGHT(TEXT(AI553,"0.#"),1)=".",FALSE,TRUE)</formula>
    </cfRule>
    <cfRule type="expression" dxfId="2670" priority="382">
      <formula>IF(RIGHT(TEXT(AI553,"0.#"),1)=".",TRUE,FALSE)</formula>
    </cfRule>
  </conditionalFormatting>
  <conditionalFormatting sqref="AI551">
    <cfRule type="expression" dxfId="2669" priority="385">
      <formula>IF(RIGHT(TEXT(AI551,"0.#"),1)=".",FALSE,TRUE)</formula>
    </cfRule>
    <cfRule type="expression" dxfId="2668" priority="386">
      <formula>IF(RIGHT(TEXT(AI551,"0.#"),1)=".",TRUE,FALSE)</formula>
    </cfRule>
  </conditionalFormatting>
  <conditionalFormatting sqref="AI552">
    <cfRule type="expression" dxfId="2667" priority="383">
      <formula>IF(RIGHT(TEXT(AI552,"0.#"),1)=".",FALSE,TRUE)</formula>
    </cfRule>
    <cfRule type="expression" dxfId="2666" priority="384">
      <formula>IF(RIGHT(TEXT(AI552,"0.#"),1)=".",TRUE,FALSE)</formula>
    </cfRule>
  </conditionalFormatting>
  <conditionalFormatting sqref="AM558">
    <cfRule type="expression" dxfId="2665" priority="375">
      <formula>IF(RIGHT(TEXT(AM558,"0.#"),1)=".",FALSE,TRUE)</formula>
    </cfRule>
    <cfRule type="expression" dxfId="2664" priority="376">
      <formula>IF(RIGHT(TEXT(AM558,"0.#"),1)=".",TRUE,FALSE)</formula>
    </cfRule>
  </conditionalFormatting>
  <conditionalFormatting sqref="AM556">
    <cfRule type="expression" dxfId="2663" priority="379">
      <formula>IF(RIGHT(TEXT(AM556,"0.#"),1)=".",FALSE,TRUE)</formula>
    </cfRule>
    <cfRule type="expression" dxfId="2662" priority="380">
      <formula>IF(RIGHT(TEXT(AM556,"0.#"),1)=".",TRUE,FALSE)</formula>
    </cfRule>
  </conditionalFormatting>
  <conditionalFormatting sqref="AM557">
    <cfRule type="expression" dxfId="2661" priority="377">
      <formula>IF(RIGHT(TEXT(AM557,"0.#"),1)=".",FALSE,TRUE)</formula>
    </cfRule>
    <cfRule type="expression" dxfId="2660" priority="378">
      <formula>IF(RIGHT(TEXT(AM557,"0.#"),1)=".",TRUE,FALSE)</formula>
    </cfRule>
  </conditionalFormatting>
  <conditionalFormatting sqref="AI558">
    <cfRule type="expression" dxfId="2659" priority="369">
      <formula>IF(RIGHT(TEXT(AI558,"0.#"),1)=".",FALSE,TRUE)</formula>
    </cfRule>
    <cfRule type="expression" dxfId="2658" priority="370">
      <formula>IF(RIGHT(TEXT(AI558,"0.#"),1)=".",TRUE,FALSE)</formula>
    </cfRule>
  </conditionalFormatting>
  <conditionalFormatting sqref="AI556">
    <cfRule type="expression" dxfId="2657" priority="373">
      <formula>IF(RIGHT(TEXT(AI556,"0.#"),1)=".",FALSE,TRUE)</formula>
    </cfRule>
    <cfRule type="expression" dxfId="2656" priority="374">
      <formula>IF(RIGHT(TEXT(AI556,"0.#"),1)=".",TRUE,FALSE)</formula>
    </cfRule>
  </conditionalFormatting>
  <conditionalFormatting sqref="AI557">
    <cfRule type="expression" dxfId="2655" priority="371">
      <formula>IF(RIGHT(TEXT(AI557,"0.#"),1)=".",FALSE,TRUE)</formula>
    </cfRule>
    <cfRule type="expression" dxfId="2654" priority="372">
      <formula>IF(RIGHT(TEXT(AI557,"0.#"),1)=".",TRUE,FALSE)</formula>
    </cfRule>
  </conditionalFormatting>
  <conditionalFormatting sqref="AM563">
    <cfRule type="expression" dxfId="2653" priority="363">
      <formula>IF(RIGHT(TEXT(AM563,"0.#"),1)=".",FALSE,TRUE)</formula>
    </cfRule>
    <cfRule type="expression" dxfId="2652" priority="364">
      <formula>IF(RIGHT(TEXT(AM563,"0.#"),1)=".",TRUE,FALSE)</formula>
    </cfRule>
  </conditionalFormatting>
  <conditionalFormatting sqref="AM561">
    <cfRule type="expression" dxfId="2651" priority="367">
      <formula>IF(RIGHT(TEXT(AM561,"0.#"),1)=".",FALSE,TRUE)</formula>
    </cfRule>
    <cfRule type="expression" dxfId="2650" priority="368">
      <formula>IF(RIGHT(TEXT(AM561,"0.#"),1)=".",TRUE,FALSE)</formula>
    </cfRule>
  </conditionalFormatting>
  <conditionalFormatting sqref="AM562">
    <cfRule type="expression" dxfId="2649" priority="365">
      <formula>IF(RIGHT(TEXT(AM562,"0.#"),1)=".",FALSE,TRUE)</formula>
    </cfRule>
    <cfRule type="expression" dxfId="2648" priority="366">
      <formula>IF(RIGHT(TEXT(AM562,"0.#"),1)=".",TRUE,FALSE)</formula>
    </cfRule>
  </conditionalFormatting>
  <conditionalFormatting sqref="AI563">
    <cfRule type="expression" dxfId="2647" priority="357">
      <formula>IF(RIGHT(TEXT(AI563,"0.#"),1)=".",FALSE,TRUE)</formula>
    </cfRule>
    <cfRule type="expression" dxfId="2646" priority="358">
      <formula>IF(RIGHT(TEXT(AI563,"0.#"),1)=".",TRUE,FALSE)</formula>
    </cfRule>
  </conditionalFormatting>
  <conditionalFormatting sqref="AI561">
    <cfRule type="expression" dxfId="2645" priority="361">
      <formula>IF(RIGHT(TEXT(AI561,"0.#"),1)=".",FALSE,TRUE)</formula>
    </cfRule>
    <cfRule type="expression" dxfId="2644" priority="362">
      <formula>IF(RIGHT(TEXT(AI561,"0.#"),1)=".",TRUE,FALSE)</formula>
    </cfRule>
  </conditionalFormatting>
  <conditionalFormatting sqref="AI562">
    <cfRule type="expression" dxfId="2643" priority="359">
      <formula>IF(RIGHT(TEXT(AI562,"0.#"),1)=".",FALSE,TRUE)</formula>
    </cfRule>
    <cfRule type="expression" dxfId="2642" priority="360">
      <formula>IF(RIGHT(TEXT(AI562,"0.#"),1)=".",TRUE,FALSE)</formula>
    </cfRule>
  </conditionalFormatting>
  <conditionalFormatting sqref="AM597">
    <cfRule type="expression" dxfId="2641" priority="315">
      <formula>IF(RIGHT(TEXT(AM597,"0.#"),1)=".",FALSE,TRUE)</formula>
    </cfRule>
    <cfRule type="expression" dxfId="2640" priority="316">
      <formula>IF(RIGHT(TEXT(AM597,"0.#"),1)=".",TRUE,FALSE)</formula>
    </cfRule>
  </conditionalFormatting>
  <conditionalFormatting sqref="AM595">
    <cfRule type="expression" dxfId="2639" priority="319">
      <formula>IF(RIGHT(TEXT(AM595,"0.#"),1)=".",FALSE,TRUE)</formula>
    </cfRule>
    <cfRule type="expression" dxfId="2638" priority="320">
      <formula>IF(RIGHT(TEXT(AM595,"0.#"),1)=".",TRUE,FALSE)</formula>
    </cfRule>
  </conditionalFormatting>
  <conditionalFormatting sqref="AM596">
    <cfRule type="expression" dxfId="2637" priority="317">
      <formula>IF(RIGHT(TEXT(AM596,"0.#"),1)=".",FALSE,TRUE)</formula>
    </cfRule>
    <cfRule type="expression" dxfId="2636" priority="318">
      <formula>IF(RIGHT(TEXT(AM596,"0.#"),1)=".",TRUE,FALSE)</formula>
    </cfRule>
  </conditionalFormatting>
  <conditionalFormatting sqref="AI597">
    <cfRule type="expression" dxfId="2635" priority="309">
      <formula>IF(RIGHT(TEXT(AI597,"0.#"),1)=".",FALSE,TRUE)</formula>
    </cfRule>
    <cfRule type="expression" dxfId="2634" priority="310">
      <formula>IF(RIGHT(TEXT(AI597,"0.#"),1)=".",TRUE,FALSE)</formula>
    </cfRule>
  </conditionalFormatting>
  <conditionalFormatting sqref="AI595">
    <cfRule type="expression" dxfId="2633" priority="313">
      <formula>IF(RIGHT(TEXT(AI595,"0.#"),1)=".",FALSE,TRUE)</formula>
    </cfRule>
    <cfRule type="expression" dxfId="2632" priority="314">
      <formula>IF(RIGHT(TEXT(AI595,"0.#"),1)=".",TRUE,FALSE)</formula>
    </cfRule>
  </conditionalFormatting>
  <conditionalFormatting sqref="AI596">
    <cfRule type="expression" dxfId="2631" priority="311">
      <formula>IF(RIGHT(TEXT(AI596,"0.#"),1)=".",FALSE,TRUE)</formula>
    </cfRule>
    <cfRule type="expression" dxfId="2630" priority="312">
      <formula>IF(RIGHT(TEXT(AI596,"0.#"),1)=".",TRUE,FALSE)</formula>
    </cfRule>
  </conditionalFormatting>
  <conditionalFormatting sqref="AM622">
    <cfRule type="expression" dxfId="2629" priority="303">
      <formula>IF(RIGHT(TEXT(AM622,"0.#"),1)=".",FALSE,TRUE)</formula>
    </cfRule>
    <cfRule type="expression" dxfId="2628" priority="304">
      <formula>IF(RIGHT(TEXT(AM622,"0.#"),1)=".",TRUE,FALSE)</formula>
    </cfRule>
  </conditionalFormatting>
  <conditionalFormatting sqref="AM620">
    <cfRule type="expression" dxfId="2627" priority="307">
      <formula>IF(RIGHT(TEXT(AM620,"0.#"),1)=".",FALSE,TRUE)</formula>
    </cfRule>
    <cfRule type="expression" dxfId="2626" priority="308">
      <formula>IF(RIGHT(TEXT(AM620,"0.#"),1)=".",TRUE,FALSE)</formula>
    </cfRule>
  </conditionalFormatting>
  <conditionalFormatting sqref="AM621">
    <cfRule type="expression" dxfId="2625" priority="305">
      <formula>IF(RIGHT(TEXT(AM621,"0.#"),1)=".",FALSE,TRUE)</formula>
    </cfRule>
    <cfRule type="expression" dxfId="2624" priority="306">
      <formula>IF(RIGHT(TEXT(AM621,"0.#"),1)=".",TRUE,FALSE)</formula>
    </cfRule>
  </conditionalFormatting>
  <conditionalFormatting sqref="AI622">
    <cfRule type="expression" dxfId="2623" priority="297">
      <formula>IF(RIGHT(TEXT(AI622,"0.#"),1)=".",FALSE,TRUE)</formula>
    </cfRule>
    <cfRule type="expression" dxfId="2622" priority="298">
      <formula>IF(RIGHT(TEXT(AI622,"0.#"),1)=".",TRUE,FALSE)</formula>
    </cfRule>
  </conditionalFormatting>
  <conditionalFormatting sqref="AI620">
    <cfRule type="expression" dxfId="2621" priority="301">
      <formula>IF(RIGHT(TEXT(AI620,"0.#"),1)=".",FALSE,TRUE)</formula>
    </cfRule>
    <cfRule type="expression" dxfId="2620" priority="302">
      <formula>IF(RIGHT(TEXT(AI620,"0.#"),1)=".",TRUE,FALSE)</formula>
    </cfRule>
  </conditionalFormatting>
  <conditionalFormatting sqref="AI621">
    <cfRule type="expression" dxfId="2619" priority="299">
      <formula>IF(RIGHT(TEXT(AI621,"0.#"),1)=".",FALSE,TRUE)</formula>
    </cfRule>
    <cfRule type="expression" dxfId="2618" priority="300">
      <formula>IF(RIGHT(TEXT(AI621,"0.#"),1)=".",TRUE,FALSE)</formula>
    </cfRule>
  </conditionalFormatting>
  <conditionalFormatting sqref="AM627">
    <cfRule type="expression" dxfId="2617" priority="243">
      <formula>IF(RIGHT(TEXT(AM627,"0.#"),1)=".",FALSE,TRUE)</formula>
    </cfRule>
    <cfRule type="expression" dxfId="2616" priority="244">
      <formula>IF(RIGHT(TEXT(AM627,"0.#"),1)=".",TRUE,FALSE)</formula>
    </cfRule>
  </conditionalFormatting>
  <conditionalFormatting sqref="AM625">
    <cfRule type="expression" dxfId="2615" priority="247">
      <formula>IF(RIGHT(TEXT(AM625,"0.#"),1)=".",FALSE,TRUE)</formula>
    </cfRule>
    <cfRule type="expression" dxfId="2614" priority="248">
      <formula>IF(RIGHT(TEXT(AM625,"0.#"),1)=".",TRUE,FALSE)</formula>
    </cfRule>
  </conditionalFormatting>
  <conditionalFormatting sqref="AM626">
    <cfRule type="expression" dxfId="2613" priority="245">
      <formula>IF(RIGHT(TEXT(AM626,"0.#"),1)=".",FALSE,TRUE)</formula>
    </cfRule>
    <cfRule type="expression" dxfId="2612" priority="246">
      <formula>IF(RIGHT(TEXT(AM626,"0.#"),1)=".",TRUE,FALSE)</formula>
    </cfRule>
  </conditionalFormatting>
  <conditionalFormatting sqref="AI627">
    <cfRule type="expression" dxfId="2611" priority="237">
      <formula>IF(RIGHT(TEXT(AI627,"0.#"),1)=".",FALSE,TRUE)</formula>
    </cfRule>
    <cfRule type="expression" dxfId="2610" priority="238">
      <formula>IF(RIGHT(TEXT(AI627,"0.#"),1)=".",TRUE,FALSE)</formula>
    </cfRule>
  </conditionalFormatting>
  <conditionalFormatting sqref="AI625">
    <cfRule type="expression" dxfId="2609" priority="241">
      <formula>IF(RIGHT(TEXT(AI625,"0.#"),1)=".",FALSE,TRUE)</formula>
    </cfRule>
    <cfRule type="expression" dxfId="2608" priority="242">
      <formula>IF(RIGHT(TEXT(AI625,"0.#"),1)=".",TRUE,FALSE)</formula>
    </cfRule>
  </conditionalFormatting>
  <conditionalFormatting sqref="AI626">
    <cfRule type="expression" dxfId="2607" priority="239">
      <formula>IF(RIGHT(TEXT(AI626,"0.#"),1)=".",FALSE,TRUE)</formula>
    </cfRule>
    <cfRule type="expression" dxfId="2606" priority="240">
      <formula>IF(RIGHT(TEXT(AI626,"0.#"),1)=".",TRUE,FALSE)</formula>
    </cfRule>
  </conditionalFormatting>
  <conditionalFormatting sqref="AM632">
    <cfRule type="expression" dxfId="2605" priority="231">
      <formula>IF(RIGHT(TEXT(AM632,"0.#"),1)=".",FALSE,TRUE)</formula>
    </cfRule>
    <cfRule type="expression" dxfId="2604" priority="232">
      <formula>IF(RIGHT(TEXT(AM632,"0.#"),1)=".",TRUE,FALSE)</formula>
    </cfRule>
  </conditionalFormatting>
  <conditionalFormatting sqref="AM630">
    <cfRule type="expression" dxfId="2603" priority="235">
      <formula>IF(RIGHT(TEXT(AM630,"0.#"),1)=".",FALSE,TRUE)</formula>
    </cfRule>
    <cfRule type="expression" dxfId="2602" priority="236">
      <formula>IF(RIGHT(TEXT(AM630,"0.#"),1)=".",TRUE,FALSE)</formula>
    </cfRule>
  </conditionalFormatting>
  <conditionalFormatting sqref="AM631">
    <cfRule type="expression" dxfId="2601" priority="233">
      <formula>IF(RIGHT(TEXT(AM631,"0.#"),1)=".",FALSE,TRUE)</formula>
    </cfRule>
    <cfRule type="expression" dxfId="2600" priority="234">
      <formula>IF(RIGHT(TEXT(AM631,"0.#"),1)=".",TRUE,FALSE)</formula>
    </cfRule>
  </conditionalFormatting>
  <conditionalFormatting sqref="AI632">
    <cfRule type="expression" dxfId="2599" priority="225">
      <formula>IF(RIGHT(TEXT(AI632,"0.#"),1)=".",FALSE,TRUE)</formula>
    </cfRule>
    <cfRule type="expression" dxfId="2598" priority="226">
      <formula>IF(RIGHT(TEXT(AI632,"0.#"),1)=".",TRUE,FALSE)</formula>
    </cfRule>
  </conditionalFormatting>
  <conditionalFormatting sqref="AI630">
    <cfRule type="expression" dxfId="2597" priority="229">
      <formula>IF(RIGHT(TEXT(AI630,"0.#"),1)=".",FALSE,TRUE)</formula>
    </cfRule>
    <cfRule type="expression" dxfId="2596" priority="230">
      <formula>IF(RIGHT(TEXT(AI630,"0.#"),1)=".",TRUE,FALSE)</formula>
    </cfRule>
  </conditionalFormatting>
  <conditionalFormatting sqref="AI631">
    <cfRule type="expression" dxfId="2595" priority="227">
      <formula>IF(RIGHT(TEXT(AI631,"0.#"),1)=".",FALSE,TRUE)</formula>
    </cfRule>
    <cfRule type="expression" dxfId="2594" priority="228">
      <formula>IF(RIGHT(TEXT(AI631,"0.#"),1)=".",TRUE,FALSE)</formula>
    </cfRule>
  </conditionalFormatting>
  <conditionalFormatting sqref="AM637">
    <cfRule type="expression" dxfId="2593" priority="219">
      <formula>IF(RIGHT(TEXT(AM637,"0.#"),1)=".",FALSE,TRUE)</formula>
    </cfRule>
    <cfRule type="expression" dxfId="2592" priority="220">
      <formula>IF(RIGHT(TEXT(AM637,"0.#"),1)=".",TRUE,FALSE)</formula>
    </cfRule>
  </conditionalFormatting>
  <conditionalFormatting sqref="AM635">
    <cfRule type="expression" dxfId="2591" priority="223">
      <formula>IF(RIGHT(TEXT(AM635,"0.#"),1)=".",FALSE,TRUE)</formula>
    </cfRule>
    <cfRule type="expression" dxfId="2590" priority="224">
      <formula>IF(RIGHT(TEXT(AM635,"0.#"),1)=".",TRUE,FALSE)</formula>
    </cfRule>
  </conditionalFormatting>
  <conditionalFormatting sqref="AM636">
    <cfRule type="expression" dxfId="2589" priority="221">
      <formula>IF(RIGHT(TEXT(AM636,"0.#"),1)=".",FALSE,TRUE)</formula>
    </cfRule>
    <cfRule type="expression" dxfId="2588" priority="222">
      <formula>IF(RIGHT(TEXT(AM636,"0.#"),1)=".",TRUE,FALSE)</formula>
    </cfRule>
  </conditionalFormatting>
  <conditionalFormatting sqref="AI637">
    <cfRule type="expression" dxfId="2587" priority="213">
      <formula>IF(RIGHT(TEXT(AI637,"0.#"),1)=".",FALSE,TRUE)</formula>
    </cfRule>
    <cfRule type="expression" dxfId="2586" priority="214">
      <formula>IF(RIGHT(TEXT(AI637,"0.#"),1)=".",TRUE,FALSE)</formula>
    </cfRule>
  </conditionalFormatting>
  <conditionalFormatting sqref="AI635">
    <cfRule type="expression" dxfId="2585" priority="217">
      <formula>IF(RIGHT(TEXT(AI635,"0.#"),1)=".",FALSE,TRUE)</formula>
    </cfRule>
    <cfRule type="expression" dxfId="2584" priority="218">
      <formula>IF(RIGHT(TEXT(AI635,"0.#"),1)=".",TRUE,FALSE)</formula>
    </cfRule>
  </conditionalFormatting>
  <conditionalFormatting sqref="AI636">
    <cfRule type="expression" dxfId="2583" priority="215">
      <formula>IF(RIGHT(TEXT(AI636,"0.#"),1)=".",FALSE,TRUE)</formula>
    </cfRule>
    <cfRule type="expression" dxfId="2582" priority="216">
      <formula>IF(RIGHT(TEXT(AI636,"0.#"),1)=".",TRUE,FALSE)</formula>
    </cfRule>
  </conditionalFormatting>
  <conditionalFormatting sqref="AM602">
    <cfRule type="expression" dxfId="2581" priority="291">
      <formula>IF(RIGHT(TEXT(AM602,"0.#"),1)=".",FALSE,TRUE)</formula>
    </cfRule>
    <cfRule type="expression" dxfId="2580" priority="292">
      <formula>IF(RIGHT(TEXT(AM602,"0.#"),1)=".",TRUE,FALSE)</formula>
    </cfRule>
  </conditionalFormatting>
  <conditionalFormatting sqref="AM600">
    <cfRule type="expression" dxfId="2579" priority="295">
      <formula>IF(RIGHT(TEXT(AM600,"0.#"),1)=".",FALSE,TRUE)</formula>
    </cfRule>
    <cfRule type="expression" dxfId="2578" priority="296">
      <formula>IF(RIGHT(TEXT(AM600,"0.#"),1)=".",TRUE,FALSE)</formula>
    </cfRule>
  </conditionalFormatting>
  <conditionalFormatting sqref="AM601">
    <cfRule type="expression" dxfId="2577" priority="293">
      <formula>IF(RIGHT(TEXT(AM601,"0.#"),1)=".",FALSE,TRUE)</formula>
    </cfRule>
    <cfRule type="expression" dxfId="2576" priority="294">
      <formula>IF(RIGHT(TEXT(AM601,"0.#"),1)=".",TRUE,FALSE)</formula>
    </cfRule>
  </conditionalFormatting>
  <conditionalFormatting sqref="AI602">
    <cfRule type="expression" dxfId="2575" priority="285">
      <formula>IF(RIGHT(TEXT(AI602,"0.#"),1)=".",FALSE,TRUE)</formula>
    </cfRule>
    <cfRule type="expression" dxfId="2574" priority="286">
      <formula>IF(RIGHT(TEXT(AI602,"0.#"),1)=".",TRUE,FALSE)</formula>
    </cfRule>
  </conditionalFormatting>
  <conditionalFormatting sqref="AI600">
    <cfRule type="expression" dxfId="2573" priority="289">
      <formula>IF(RIGHT(TEXT(AI600,"0.#"),1)=".",FALSE,TRUE)</formula>
    </cfRule>
    <cfRule type="expression" dxfId="2572" priority="290">
      <formula>IF(RIGHT(TEXT(AI600,"0.#"),1)=".",TRUE,FALSE)</formula>
    </cfRule>
  </conditionalFormatting>
  <conditionalFormatting sqref="AI601">
    <cfRule type="expression" dxfId="2571" priority="287">
      <formula>IF(RIGHT(TEXT(AI601,"0.#"),1)=".",FALSE,TRUE)</formula>
    </cfRule>
    <cfRule type="expression" dxfId="2570" priority="288">
      <formula>IF(RIGHT(TEXT(AI601,"0.#"),1)=".",TRUE,FALSE)</formula>
    </cfRule>
  </conditionalFormatting>
  <conditionalFormatting sqref="AM607">
    <cfRule type="expression" dxfId="2569" priority="279">
      <formula>IF(RIGHT(TEXT(AM607,"0.#"),1)=".",FALSE,TRUE)</formula>
    </cfRule>
    <cfRule type="expression" dxfId="2568" priority="280">
      <formula>IF(RIGHT(TEXT(AM607,"0.#"),1)=".",TRUE,FALSE)</formula>
    </cfRule>
  </conditionalFormatting>
  <conditionalFormatting sqref="AM605">
    <cfRule type="expression" dxfId="2567" priority="283">
      <formula>IF(RIGHT(TEXT(AM605,"0.#"),1)=".",FALSE,TRUE)</formula>
    </cfRule>
    <cfRule type="expression" dxfId="2566" priority="284">
      <formula>IF(RIGHT(TEXT(AM605,"0.#"),1)=".",TRUE,FALSE)</formula>
    </cfRule>
  </conditionalFormatting>
  <conditionalFormatting sqref="AM606">
    <cfRule type="expression" dxfId="2565" priority="281">
      <formula>IF(RIGHT(TEXT(AM606,"0.#"),1)=".",FALSE,TRUE)</formula>
    </cfRule>
    <cfRule type="expression" dxfId="2564" priority="282">
      <formula>IF(RIGHT(TEXT(AM606,"0.#"),1)=".",TRUE,FALSE)</formula>
    </cfRule>
  </conditionalFormatting>
  <conditionalFormatting sqref="AI607">
    <cfRule type="expression" dxfId="2563" priority="273">
      <formula>IF(RIGHT(TEXT(AI607,"0.#"),1)=".",FALSE,TRUE)</formula>
    </cfRule>
    <cfRule type="expression" dxfId="2562" priority="274">
      <formula>IF(RIGHT(TEXT(AI607,"0.#"),1)=".",TRUE,FALSE)</formula>
    </cfRule>
  </conditionalFormatting>
  <conditionalFormatting sqref="AI605">
    <cfRule type="expression" dxfId="2561" priority="277">
      <formula>IF(RIGHT(TEXT(AI605,"0.#"),1)=".",FALSE,TRUE)</formula>
    </cfRule>
    <cfRule type="expression" dxfId="2560" priority="278">
      <formula>IF(RIGHT(TEXT(AI605,"0.#"),1)=".",TRUE,FALSE)</formula>
    </cfRule>
  </conditionalFormatting>
  <conditionalFormatting sqref="AI606">
    <cfRule type="expression" dxfId="2559" priority="275">
      <formula>IF(RIGHT(TEXT(AI606,"0.#"),1)=".",FALSE,TRUE)</formula>
    </cfRule>
    <cfRule type="expression" dxfId="2558" priority="276">
      <formula>IF(RIGHT(TEXT(AI606,"0.#"),1)=".",TRUE,FALSE)</formula>
    </cfRule>
  </conditionalFormatting>
  <conditionalFormatting sqref="AM612">
    <cfRule type="expression" dxfId="2557" priority="267">
      <formula>IF(RIGHT(TEXT(AM612,"0.#"),1)=".",FALSE,TRUE)</formula>
    </cfRule>
    <cfRule type="expression" dxfId="2556" priority="268">
      <formula>IF(RIGHT(TEXT(AM612,"0.#"),1)=".",TRUE,FALSE)</formula>
    </cfRule>
  </conditionalFormatting>
  <conditionalFormatting sqref="AM610">
    <cfRule type="expression" dxfId="2555" priority="271">
      <formula>IF(RIGHT(TEXT(AM610,"0.#"),1)=".",FALSE,TRUE)</formula>
    </cfRule>
    <cfRule type="expression" dxfId="2554" priority="272">
      <formula>IF(RIGHT(TEXT(AM610,"0.#"),1)=".",TRUE,FALSE)</formula>
    </cfRule>
  </conditionalFormatting>
  <conditionalFormatting sqref="AM611">
    <cfRule type="expression" dxfId="2553" priority="269">
      <formula>IF(RIGHT(TEXT(AM611,"0.#"),1)=".",FALSE,TRUE)</formula>
    </cfRule>
    <cfRule type="expression" dxfId="2552" priority="270">
      <formula>IF(RIGHT(TEXT(AM611,"0.#"),1)=".",TRUE,FALSE)</formula>
    </cfRule>
  </conditionalFormatting>
  <conditionalFormatting sqref="AI612">
    <cfRule type="expression" dxfId="2551" priority="261">
      <formula>IF(RIGHT(TEXT(AI612,"0.#"),1)=".",FALSE,TRUE)</formula>
    </cfRule>
    <cfRule type="expression" dxfId="2550" priority="262">
      <formula>IF(RIGHT(TEXT(AI612,"0.#"),1)=".",TRUE,FALSE)</formula>
    </cfRule>
  </conditionalFormatting>
  <conditionalFormatting sqref="AI610">
    <cfRule type="expression" dxfId="2549" priority="265">
      <formula>IF(RIGHT(TEXT(AI610,"0.#"),1)=".",FALSE,TRUE)</formula>
    </cfRule>
    <cfRule type="expression" dxfId="2548" priority="266">
      <formula>IF(RIGHT(TEXT(AI610,"0.#"),1)=".",TRUE,FALSE)</formula>
    </cfRule>
  </conditionalFormatting>
  <conditionalFormatting sqref="AI611">
    <cfRule type="expression" dxfId="2547" priority="263">
      <formula>IF(RIGHT(TEXT(AI611,"0.#"),1)=".",FALSE,TRUE)</formula>
    </cfRule>
    <cfRule type="expression" dxfId="2546" priority="264">
      <formula>IF(RIGHT(TEXT(AI611,"0.#"),1)=".",TRUE,FALSE)</formula>
    </cfRule>
  </conditionalFormatting>
  <conditionalFormatting sqref="AM617">
    <cfRule type="expression" dxfId="2545" priority="255">
      <formula>IF(RIGHT(TEXT(AM617,"0.#"),1)=".",FALSE,TRUE)</formula>
    </cfRule>
    <cfRule type="expression" dxfId="2544" priority="256">
      <formula>IF(RIGHT(TEXT(AM617,"0.#"),1)=".",TRUE,FALSE)</formula>
    </cfRule>
  </conditionalFormatting>
  <conditionalFormatting sqref="AM615">
    <cfRule type="expression" dxfId="2543" priority="259">
      <formula>IF(RIGHT(TEXT(AM615,"0.#"),1)=".",FALSE,TRUE)</formula>
    </cfRule>
    <cfRule type="expression" dxfId="2542" priority="260">
      <formula>IF(RIGHT(TEXT(AM615,"0.#"),1)=".",TRUE,FALSE)</formula>
    </cfRule>
  </conditionalFormatting>
  <conditionalFormatting sqref="AM616">
    <cfRule type="expression" dxfId="2541" priority="257">
      <formula>IF(RIGHT(TEXT(AM616,"0.#"),1)=".",FALSE,TRUE)</formula>
    </cfRule>
    <cfRule type="expression" dxfId="2540" priority="258">
      <formula>IF(RIGHT(TEXT(AM616,"0.#"),1)=".",TRUE,FALSE)</formula>
    </cfRule>
  </conditionalFormatting>
  <conditionalFormatting sqref="AI617">
    <cfRule type="expression" dxfId="2539" priority="249">
      <formula>IF(RIGHT(TEXT(AI617,"0.#"),1)=".",FALSE,TRUE)</formula>
    </cfRule>
    <cfRule type="expression" dxfId="2538" priority="250">
      <formula>IF(RIGHT(TEXT(AI617,"0.#"),1)=".",TRUE,FALSE)</formula>
    </cfRule>
  </conditionalFormatting>
  <conditionalFormatting sqref="AI615">
    <cfRule type="expression" dxfId="2537" priority="253">
      <formula>IF(RIGHT(TEXT(AI615,"0.#"),1)=".",FALSE,TRUE)</formula>
    </cfRule>
    <cfRule type="expression" dxfId="2536" priority="254">
      <formula>IF(RIGHT(TEXT(AI615,"0.#"),1)=".",TRUE,FALSE)</formula>
    </cfRule>
  </conditionalFormatting>
  <conditionalFormatting sqref="AI616">
    <cfRule type="expression" dxfId="2535" priority="251">
      <formula>IF(RIGHT(TEXT(AI616,"0.#"),1)=".",FALSE,TRUE)</formula>
    </cfRule>
    <cfRule type="expression" dxfId="2534" priority="252">
      <formula>IF(RIGHT(TEXT(AI616,"0.#"),1)=".",TRUE,FALSE)</formula>
    </cfRule>
  </conditionalFormatting>
  <conditionalFormatting sqref="AM651">
    <cfRule type="expression" dxfId="2533" priority="207">
      <formula>IF(RIGHT(TEXT(AM651,"0.#"),1)=".",FALSE,TRUE)</formula>
    </cfRule>
    <cfRule type="expression" dxfId="2532" priority="208">
      <formula>IF(RIGHT(TEXT(AM651,"0.#"),1)=".",TRUE,FALSE)</formula>
    </cfRule>
  </conditionalFormatting>
  <conditionalFormatting sqref="AM649">
    <cfRule type="expression" dxfId="2531" priority="211">
      <formula>IF(RIGHT(TEXT(AM649,"0.#"),1)=".",FALSE,TRUE)</formula>
    </cfRule>
    <cfRule type="expression" dxfId="2530" priority="212">
      <formula>IF(RIGHT(TEXT(AM649,"0.#"),1)=".",TRUE,FALSE)</formula>
    </cfRule>
  </conditionalFormatting>
  <conditionalFormatting sqref="AM650">
    <cfRule type="expression" dxfId="2529" priority="209">
      <formula>IF(RIGHT(TEXT(AM650,"0.#"),1)=".",FALSE,TRUE)</formula>
    </cfRule>
    <cfRule type="expression" dxfId="2528" priority="210">
      <formula>IF(RIGHT(TEXT(AM650,"0.#"),1)=".",TRUE,FALSE)</formula>
    </cfRule>
  </conditionalFormatting>
  <conditionalFormatting sqref="AI651">
    <cfRule type="expression" dxfId="2527" priority="201">
      <formula>IF(RIGHT(TEXT(AI651,"0.#"),1)=".",FALSE,TRUE)</formula>
    </cfRule>
    <cfRule type="expression" dxfId="2526" priority="202">
      <formula>IF(RIGHT(TEXT(AI651,"0.#"),1)=".",TRUE,FALSE)</formula>
    </cfRule>
  </conditionalFormatting>
  <conditionalFormatting sqref="AI649">
    <cfRule type="expression" dxfId="2525" priority="205">
      <formula>IF(RIGHT(TEXT(AI649,"0.#"),1)=".",FALSE,TRUE)</formula>
    </cfRule>
    <cfRule type="expression" dxfId="2524" priority="206">
      <formula>IF(RIGHT(TEXT(AI649,"0.#"),1)=".",TRUE,FALSE)</formula>
    </cfRule>
  </conditionalFormatting>
  <conditionalFormatting sqref="AI650">
    <cfRule type="expression" dxfId="2523" priority="203">
      <formula>IF(RIGHT(TEXT(AI650,"0.#"),1)=".",FALSE,TRUE)</formula>
    </cfRule>
    <cfRule type="expression" dxfId="2522" priority="204">
      <formula>IF(RIGHT(TEXT(AI650,"0.#"),1)=".",TRUE,FALSE)</formula>
    </cfRule>
  </conditionalFormatting>
  <conditionalFormatting sqref="AM676">
    <cfRule type="expression" dxfId="2521" priority="195">
      <formula>IF(RIGHT(TEXT(AM676,"0.#"),1)=".",FALSE,TRUE)</formula>
    </cfRule>
    <cfRule type="expression" dxfId="2520" priority="196">
      <formula>IF(RIGHT(TEXT(AM676,"0.#"),1)=".",TRUE,FALSE)</formula>
    </cfRule>
  </conditionalFormatting>
  <conditionalFormatting sqref="AM674">
    <cfRule type="expression" dxfId="2519" priority="199">
      <formula>IF(RIGHT(TEXT(AM674,"0.#"),1)=".",FALSE,TRUE)</formula>
    </cfRule>
    <cfRule type="expression" dxfId="2518" priority="200">
      <formula>IF(RIGHT(TEXT(AM674,"0.#"),1)=".",TRUE,FALSE)</formula>
    </cfRule>
  </conditionalFormatting>
  <conditionalFormatting sqref="AM675">
    <cfRule type="expression" dxfId="2517" priority="197">
      <formula>IF(RIGHT(TEXT(AM675,"0.#"),1)=".",FALSE,TRUE)</formula>
    </cfRule>
    <cfRule type="expression" dxfId="2516" priority="198">
      <formula>IF(RIGHT(TEXT(AM675,"0.#"),1)=".",TRUE,FALSE)</formula>
    </cfRule>
  </conditionalFormatting>
  <conditionalFormatting sqref="AI676">
    <cfRule type="expression" dxfId="2515" priority="189">
      <formula>IF(RIGHT(TEXT(AI676,"0.#"),1)=".",FALSE,TRUE)</formula>
    </cfRule>
    <cfRule type="expression" dxfId="2514" priority="190">
      <formula>IF(RIGHT(TEXT(AI676,"0.#"),1)=".",TRUE,FALSE)</formula>
    </cfRule>
  </conditionalFormatting>
  <conditionalFormatting sqref="AI674">
    <cfRule type="expression" dxfId="2513" priority="193">
      <formula>IF(RIGHT(TEXT(AI674,"0.#"),1)=".",FALSE,TRUE)</formula>
    </cfRule>
    <cfRule type="expression" dxfId="2512" priority="194">
      <formula>IF(RIGHT(TEXT(AI674,"0.#"),1)=".",TRUE,FALSE)</formula>
    </cfRule>
  </conditionalFormatting>
  <conditionalFormatting sqref="AI675">
    <cfRule type="expression" dxfId="2511" priority="191">
      <formula>IF(RIGHT(TEXT(AI675,"0.#"),1)=".",FALSE,TRUE)</formula>
    </cfRule>
    <cfRule type="expression" dxfId="2510" priority="192">
      <formula>IF(RIGHT(TEXT(AI675,"0.#"),1)=".",TRUE,FALSE)</formula>
    </cfRule>
  </conditionalFormatting>
  <conditionalFormatting sqref="AM681">
    <cfRule type="expression" dxfId="2509" priority="135">
      <formula>IF(RIGHT(TEXT(AM681,"0.#"),1)=".",FALSE,TRUE)</formula>
    </cfRule>
    <cfRule type="expression" dxfId="2508" priority="136">
      <formula>IF(RIGHT(TEXT(AM681,"0.#"),1)=".",TRUE,FALSE)</formula>
    </cfRule>
  </conditionalFormatting>
  <conditionalFormatting sqref="AM679">
    <cfRule type="expression" dxfId="2507" priority="139">
      <formula>IF(RIGHT(TEXT(AM679,"0.#"),1)=".",FALSE,TRUE)</formula>
    </cfRule>
    <cfRule type="expression" dxfId="2506" priority="140">
      <formula>IF(RIGHT(TEXT(AM679,"0.#"),1)=".",TRUE,FALSE)</formula>
    </cfRule>
  </conditionalFormatting>
  <conditionalFormatting sqref="AM680">
    <cfRule type="expression" dxfId="2505" priority="137">
      <formula>IF(RIGHT(TEXT(AM680,"0.#"),1)=".",FALSE,TRUE)</formula>
    </cfRule>
    <cfRule type="expression" dxfId="2504" priority="138">
      <formula>IF(RIGHT(TEXT(AM680,"0.#"),1)=".",TRUE,FALSE)</formula>
    </cfRule>
  </conditionalFormatting>
  <conditionalFormatting sqref="AI681">
    <cfRule type="expression" dxfId="2503" priority="129">
      <formula>IF(RIGHT(TEXT(AI681,"0.#"),1)=".",FALSE,TRUE)</formula>
    </cfRule>
    <cfRule type="expression" dxfId="2502" priority="130">
      <formula>IF(RIGHT(TEXT(AI681,"0.#"),1)=".",TRUE,FALSE)</formula>
    </cfRule>
  </conditionalFormatting>
  <conditionalFormatting sqref="AI679">
    <cfRule type="expression" dxfId="2501" priority="133">
      <formula>IF(RIGHT(TEXT(AI679,"0.#"),1)=".",FALSE,TRUE)</formula>
    </cfRule>
    <cfRule type="expression" dxfId="2500" priority="134">
      <formula>IF(RIGHT(TEXT(AI679,"0.#"),1)=".",TRUE,FALSE)</formula>
    </cfRule>
  </conditionalFormatting>
  <conditionalFormatting sqref="AI680">
    <cfRule type="expression" dxfId="2499" priority="131">
      <formula>IF(RIGHT(TEXT(AI680,"0.#"),1)=".",FALSE,TRUE)</formula>
    </cfRule>
    <cfRule type="expression" dxfId="2498" priority="132">
      <formula>IF(RIGHT(TEXT(AI680,"0.#"),1)=".",TRUE,FALSE)</formula>
    </cfRule>
  </conditionalFormatting>
  <conditionalFormatting sqref="AM686">
    <cfRule type="expression" dxfId="2497" priority="123">
      <formula>IF(RIGHT(TEXT(AM686,"0.#"),1)=".",FALSE,TRUE)</formula>
    </cfRule>
    <cfRule type="expression" dxfId="2496" priority="124">
      <formula>IF(RIGHT(TEXT(AM686,"0.#"),1)=".",TRUE,FALSE)</formula>
    </cfRule>
  </conditionalFormatting>
  <conditionalFormatting sqref="AM684">
    <cfRule type="expression" dxfId="2495" priority="127">
      <formula>IF(RIGHT(TEXT(AM684,"0.#"),1)=".",FALSE,TRUE)</formula>
    </cfRule>
    <cfRule type="expression" dxfId="2494" priority="128">
      <formula>IF(RIGHT(TEXT(AM684,"0.#"),1)=".",TRUE,FALSE)</formula>
    </cfRule>
  </conditionalFormatting>
  <conditionalFormatting sqref="AM685">
    <cfRule type="expression" dxfId="2493" priority="125">
      <formula>IF(RIGHT(TEXT(AM685,"0.#"),1)=".",FALSE,TRUE)</formula>
    </cfRule>
    <cfRule type="expression" dxfId="2492" priority="126">
      <formula>IF(RIGHT(TEXT(AM685,"0.#"),1)=".",TRUE,FALSE)</formula>
    </cfRule>
  </conditionalFormatting>
  <conditionalFormatting sqref="AI686">
    <cfRule type="expression" dxfId="2491" priority="117">
      <formula>IF(RIGHT(TEXT(AI686,"0.#"),1)=".",FALSE,TRUE)</formula>
    </cfRule>
    <cfRule type="expression" dxfId="2490" priority="118">
      <formula>IF(RIGHT(TEXT(AI686,"0.#"),1)=".",TRUE,FALSE)</formula>
    </cfRule>
  </conditionalFormatting>
  <conditionalFormatting sqref="AI684">
    <cfRule type="expression" dxfId="2489" priority="121">
      <formula>IF(RIGHT(TEXT(AI684,"0.#"),1)=".",FALSE,TRUE)</formula>
    </cfRule>
    <cfRule type="expression" dxfId="2488" priority="122">
      <formula>IF(RIGHT(TEXT(AI684,"0.#"),1)=".",TRUE,FALSE)</formula>
    </cfRule>
  </conditionalFormatting>
  <conditionalFormatting sqref="AI685">
    <cfRule type="expression" dxfId="2487" priority="119">
      <formula>IF(RIGHT(TEXT(AI685,"0.#"),1)=".",FALSE,TRUE)</formula>
    </cfRule>
    <cfRule type="expression" dxfId="2486" priority="120">
      <formula>IF(RIGHT(TEXT(AI685,"0.#"),1)=".",TRUE,FALSE)</formula>
    </cfRule>
  </conditionalFormatting>
  <conditionalFormatting sqref="AM691">
    <cfRule type="expression" dxfId="2485" priority="111">
      <formula>IF(RIGHT(TEXT(AM691,"0.#"),1)=".",FALSE,TRUE)</formula>
    </cfRule>
    <cfRule type="expression" dxfId="2484" priority="112">
      <formula>IF(RIGHT(TEXT(AM691,"0.#"),1)=".",TRUE,FALSE)</formula>
    </cfRule>
  </conditionalFormatting>
  <conditionalFormatting sqref="AM689">
    <cfRule type="expression" dxfId="2483" priority="115">
      <formula>IF(RIGHT(TEXT(AM689,"0.#"),1)=".",FALSE,TRUE)</formula>
    </cfRule>
    <cfRule type="expression" dxfId="2482" priority="116">
      <formula>IF(RIGHT(TEXT(AM689,"0.#"),1)=".",TRUE,FALSE)</formula>
    </cfRule>
  </conditionalFormatting>
  <conditionalFormatting sqref="AM690">
    <cfRule type="expression" dxfId="2481" priority="113">
      <formula>IF(RIGHT(TEXT(AM690,"0.#"),1)=".",FALSE,TRUE)</formula>
    </cfRule>
    <cfRule type="expression" dxfId="2480" priority="114">
      <formula>IF(RIGHT(TEXT(AM690,"0.#"),1)=".",TRUE,FALSE)</formula>
    </cfRule>
  </conditionalFormatting>
  <conditionalFormatting sqref="AI691">
    <cfRule type="expression" dxfId="2479" priority="105">
      <formula>IF(RIGHT(TEXT(AI691,"0.#"),1)=".",FALSE,TRUE)</formula>
    </cfRule>
    <cfRule type="expression" dxfId="2478" priority="106">
      <formula>IF(RIGHT(TEXT(AI691,"0.#"),1)=".",TRUE,FALSE)</formula>
    </cfRule>
  </conditionalFormatting>
  <conditionalFormatting sqref="AI689">
    <cfRule type="expression" dxfId="2477" priority="109">
      <formula>IF(RIGHT(TEXT(AI689,"0.#"),1)=".",FALSE,TRUE)</formula>
    </cfRule>
    <cfRule type="expression" dxfId="2476" priority="110">
      <formula>IF(RIGHT(TEXT(AI689,"0.#"),1)=".",TRUE,FALSE)</formula>
    </cfRule>
  </conditionalFormatting>
  <conditionalFormatting sqref="AI690">
    <cfRule type="expression" dxfId="2475" priority="107">
      <formula>IF(RIGHT(TEXT(AI690,"0.#"),1)=".",FALSE,TRUE)</formula>
    </cfRule>
    <cfRule type="expression" dxfId="2474" priority="108">
      <formula>IF(RIGHT(TEXT(AI690,"0.#"),1)=".",TRUE,FALSE)</formula>
    </cfRule>
  </conditionalFormatting>
  <conditionalFormatting sqref="AM656">
    <cfRule type="expression" dxfId="2473" priority="183">
      <formula>IF(RIGHT(TEXT(AM656,"0.#"),1)=".",FALSE,TRUE)</formula>
    </cfRule>
    <cfRule type="expression" dxfId="2472" priority="184">
      <formula>IF(RIGHT(TEXT(AM656,"0.#"),1)=".",TRUE,FALSE)</formula>
    </cfRule>
  </conditionalFormatting>
  <conditionalFormatting sqref="AM654">
    <cfRule type="expression" dxfId="2471" priority="187">
      <formula>IF(RIGHT(TEXT(AM654,"0.#"),1)=".",FALSE,TRUE)</formula>
    </cfRule>
    <cfRule type="expression" dxfId="2470" priority="188">
      <formula>IF(RIGHT(TEXT(AM654,"0.#"),1)=".",TRUE,FALSE)</formula>
    </cfRule>
  </conditionalFormatting>
  <conditionalFormatting sqref="AM655">
    <cfRule type="expression" dxfId="2469" priority="185">
      <formula>IF(RIGHT(TEXT(AM655,"0.#"),1)=".",FALSE,TRUE)</formula>
    </cfRule>
    <cfRule type="expression" dxfId="2468" priority="186">
      <formula>IF(RIGHT(TEXT(AM655,"0.#"),1)=".",TRUE,FALSE)</formula>
    </cfRule>
  </conditionalFormatting>
  <conditionalFormatting sqref="AI656">
    <cfRule type="expression" dxfId="2467" priority="177">
      <formula>IF(RIGHT(TEXT(AI656,"0.#"),1)=".",FALSE,TRUE)</formula>
    </cfRule>
    <cfRule type="expression" dxfId="2466" priority="178">
      <formula>IF(RIGHT(TEXT(AI656,"0.#"),1)=".",TRUE,FALSE)</formula>
    </cfRule>
  </conditionalFormatting>
  <conditionalFormatting sqref="AI654">
    <cfRule type="expression" dxfId="2465" priority="181">
      <formula>IF(RIGHT(TEXT(AI654,"0.#"),1)=".",FALSE,TRUE)</formula>
    </cfRule>
    <cfRule type="expression" dxfId="2464" priority="182">
      <formula>IF(RIGHT(TEXT(AI654,"0.#"),1)=".",TRUE,FALSE)</formula>
    </cfRule>
  </conditionalFormatting>
  <conditionalFormatting sqref="AI655">
    <cfRule type="expression" dxfId="2463" priority="179">
      <formula>IF(RIGHT(TEXT(AI655,"0.#"),1)=".",FALSE,TRUE)</formula>
    </cfRule>
    <cfRule type="expression" dxfId="2462" priority="180">
      <formula>IF(RIGHT(TEXT(AI655,"0.#"),1)=".",TRUE,FALSE)</formula>
    </cfRule>
  </conditionalFormatting>
  <conditionalFormatting sqref="AM661">
    <cfRule type="expression" dxfId="2461" priority="171">
      <formula>IF(RIGHT(TEXT(AM661,"0.#"),1)=".",FALSE,TRUE)</formula>
    </cfRule>
    <cfRule type="expression" dxfId="2460" priority="172">
      <formula>IF(RIGHT(TEXT(AM661,"0.#"),1)=".",TRUE,FALSE)</formula>
    </cfRule>
  </conditionalFormatting>
  <conditionalFormatting sqref="AM659">
    <cfRule type="expression" dxfId="2459" priority="175">
      <formula>IF(RIGHT(TEXT(AM659,"0.#"),1)=".",FALSE,TRUE)</formula>
    </cfRule>
    <cfRule type="expression" dxfId="2458" priority="176">
      <formula>IF(RIGHT(TEXT(AM659,"0.#"),1)=".",TRUE,FALSE)</formula>
    </cfRule>
  </conditionalFormatting>
  <conditionalFormatting sqref="AM660">
    <cfRule type="expression" dxfId="2457" priority="173">
      <formula>IF(RIGHT(TEXT(AM660,"0.#"),1)=".",FALSE,TRUE)</formula>
    </cfRule>
    <cfRule type="expression" dxfId="2456" priority="174">
      <formula>IF(RIGHT(TEXT(AM660,"0.#"),1)=".",TRUE,FALSE)</formula>
    </cfRule>
  </conditionalFormatting>
  <conditionalFormatting sqref="AI661">
    <cfRule type="expression" dxfId="2455" priority="165">
      <formula>IF(RIGHT(TEXT(AI661,"0.#"),1)=".",FALSE,TRUE)</formula>
    </cfRule>
    <cfRule type="expression" dxfId="2454" priority="166">
      <formula>IF(RIGHT(TEXT(AI661,"0.#"),1)=".",TRUE,FALSE)</formula>
    </cfRule>
  </conditionalFormatting>
  <conditionalFormatting sqref="AI659">
    <cfRule type="expression" dxfId="2453" priority="169">
      <formula>IF(RIGHT(TEXT(AI659,"0.#"),1)=".",FALSE,TRUE)</formula>
    </cfRule>
    <cfRule type="expression" dxfId="2452" priority="170">
      <formula>IF(RIGHT(TEXT(AI659,"0.#"),1)=".",TRUE,FALSE)</formula>
    </cfRule>
  </conditionalFormatting>
  <conditionalFormatting sqref="AI660">
    <cfRule type="expression" dxfId="2451" priority="167">
      <formula>IF(RIGHT(TEXT(AI660,"0.#"),1)=".",FALSE,TRUE)</formula>
    </cfRule>
    <cfRule type="expression" dxfId="2450" priority="168">
      <formula>IF(RIGHT(TEXT(AI660,"0.#"),1)=".",TRUE,FALSE)</formula>
    </cfRule>
  </conditionalFormatting>
  <conditionalFormatting sqref="AM666">
    <cfRule type="expression" dxfId="2449" priority="159">
      <formula>IF(RIGHT(TEXT(AM666,"0.#"),1)=".",FALSE,TRUE)</formula>
    </cfRule>
    <cfRule type="expression" dxfId="2448" priority="160">
      <formula>IF(RIGHT(TEXT(AM666,"0.#"),1)=".",TRUE,FALSE)</formula>
    </cfRule>
  </conditionalFormatting>
  <conditionalFormatting sqref="AM664">
    <cfRule type="expression" dxfId="2447" priority="163">
      <formula>IF(RIGHT(TEXT(AM664,"0.#"),1)=".",FALSE,TRUE)</formula>
    </cfRule>
    <cfRule type="expression" dxfId="2446" priority="164">
      <formula>IF(RIGHT(TEXT(AM664,"0.#"),1)=".",TRUE,FALSE)</formula>
    </cfRule>
  </conditionalFormatting>
  <conditionalFormatting sqref="AM665">
    <cfRule type="expression" dxfId="2445" priority="161">
      <formula>IF(RIGHT(TEXT(AM665,"0.#"),1)=".",FALSE,TRUE)</formula>
    </cfRule>
    <cfRule type="expression" dxfId="2444" priority="162">
      <formula>IF(RIGHT(TEXT(AM665,"0.#"),1)=".",TRUE,FALSE)</formula>
    </cfRule>
  </conditionalFormatting>
  <conditionalFormatting sqref="AI666">
    <cfRule type="expression" dxfId="2443" priority="153">
      <formula>IF(RIGHT(TEXT(AI666,"0.#"),1)=".",FALSE,TRUE)</formula>
    </cfRule>
    <cfRule type="expression" dxfId="2442" priority="154">
      <formula>IF(RIGHT(TEXT(AI666,"0.#"),1)=".",TRUE,FALSE)</formula>
    </cfRule>
  </conditionalFormatting>
  <conditionalFormatting sqref="AI664">
    <cfRule type="expression" dxfId="2441" priority="157">
      <formula>IF(RIGHT(TEXT(AI664,"0.#"),1)=".",FALSE,TRUE)</formula>
    </cfRule>
    <cfRule type="expression" dxfId="2440" priority="158">
      <formula>IF(RIGHT(TEXT(AI664,"0.#"),1)=".",TRUE,FALSE)</formula>
    </cfRule>
  </conditionalFormatting>
  <conditionalFormatting sqref="AI665">
    <cfRule type="expression" dxfId="2439" priority="155">
      <formula>IF(RIGHT(TEXT(AI665,"0.#"),1)=".",FALSE,TRUE)</formula>
    </cfRule>
    <cfRule type="expression" dxfId="2438" priority="156">
      <formula>IF(RIGHT(TEXT(AI665,"0.#"),1)=".",TRUE,FALSE)</formula>
    </cfRule>
  </conditionalFormatting>
  <conditionalFormatting sqref="AM671">
    <cfRule type="expression" dxfId="2437" priority="147">
      <formula>IF(RIGHT(TEXT(AM671,"0.#"),1)=".",FALSE,TRUE)</formula>
    </cfRule>
    <cfRule type="expression" dxfId="2436" priority="148">
      <formula>IF(RIGHT(TEXT(AM671,"0.#"),1)=".",TRUE,FALSE)</formula>
    </cfRule>
  </conditionalFormatting>
  <conditionalFormatting sqref="AM669">
    <cfRule type="expression" dxfId="2435" priority="151">
      <formula>IF(RIGHT(TEXT(AM669,"0.#"),1)=".",FALSE,TRUE)</formula>
    </cfRule>
    <cfRule type="expression" dxfId="2434" priority="152">
      <formula>IF(RIGHT(TEXT(AM669,"0.#"),1)=".",TRUE,FALSE)</formula>
    </cfRule>
  </conditionalFormatting>
  <conditionalFormatting sqref="AM670">
    <cfRule type="expression" dxfId="2433" priority="149">
      <formula>IF(RIGHT(TEXT(AM670,"0.#"),1)=".",FALSE,TRUE)</formula>
    </cfRule>
    <cfRule type="expression" dxfId="2432" priority="150">
      <formula>IF(RIGHT(TEXT(AM670,"0.#"),1)=".",TRUE,FALSE)</formula>
    </cfRule>
  </conditionalFormatting>
  <conditionalFormatting sqref="AI671">
    <cfRule type="expression" dxfId="2431" priority="141">
      <formula>IF(RIGHT(TEXT(AI671,"0.#"),1)=".",FALSE,TRUE)</formula>
    </cfRule>
    <cfRule type="expression" dxfId="2430" priority="142">
      <formula>IF(RIGHT(TEXT(AI671,"0.#"),1)=".",TRUE,FALSE)</formula>
    </cfRule>
  </conditionalFormatting>
  <conditionalFormatting sqref="AI669">
    <cfRule type="expression" dxfId="2429" priority="145">
      <formula>IF(RIGHT(TEXT(AI669,"0.#"),1)=".",FALSE,TRUE)</formula>
    </cfRule>
    <cfRule type="expression" dxfId="2428" priority="146">
      <formula>IF(RIGHT(TEXT(AI669,"0.#"),1)=".",TRUE,FALSE)</formula>
    </cfRule>
  </conditionalFormatting>
  <conditionalFormatting sqref="AI670">
    <cfRule type="expression" dxfId="2427" priority="143">
      <formula>IF(RIGHT(TEXT(AI670,"0.#"),1)=".",FALSE,TRUE)</formula>
    </cfRule>
    <cfRule type="expression" dxfId="2426" priority="144">
      <formula>IF(RIGHT(TEXT(AI670,"0.#"),1)=".",TRUE,FALSE)</formula>
    </cfRule>
  </conditionalFormatting>
  <conditionalFormatting sqref="P29:AC29">
    <cfRule type="expression" dxfId="2425" priority="103">
      <formula>IF(RIGHT(TEXT(P29,"0.#"),1)=".",FALSE,TRUE)</formula>
    </cfRule>
    <cfRule type="expression" dxfId="2424" priority="104">
      <formula>IF(RIGHT(TEXT(P29,"0.#"),1)=".",TRUE,FALSE)</formula>
    </cfRule>
  </conditionalFormatting>
  <conditionalFormatting sqref="AM33">
    <cfRule type="expression" dxfId="2423" priority="101">
      <formula>IF(RIGHT(TEXT(AM33,"0.#"),1)=".",FALSE,TRUE)</formula>
    </cfRule>
    <cfRule type="expression" dxfId="2422" priority="102">
      <formula>IF(RIGHT(TEXT(AM33,"0.#"),1)=".",TRUE,FALSE)</formula>
    </cfRule>
  </conditionalFormatting>
  <conditionalFormatting sqref="AM39">
    <cfRule type="expression" dxfId="2421" priority="99">
      <formula>IF(RIGHT(TEXT(AM39,"0.#"),1)=".",FALSE,TRUE)</formula>
    </cfRule>
    <cfRule type="expression" dxfId="2420" priority="100">
      <formula>IF(RIGHT(TEXT(AM39,"0.#"),1)=".",TRUE,FALSE)</formula>
    </cfRule>
  </conditionalFormatting>
  <conditionalFormatting sqref="AM47">
    <cfRule type="expression" dxfId="2419" priority="91">
      <formula>IF(RIGHT(TEXT(AM47,"0.#"),1)=".",FALSE,TRUE)</formula>
    </cfRule>
    <cfRule type="expression" dxfId="2418" priority="92">
      <formula>IF(RIGHT(TEXT(AM47,"0.#"),1)=".",TRUE,FALSE)</formula>
    </cfRule>
  </conditionalFormatting>
  <conditionalFormatting sqref="AM46">
    <cfRule type="expression" dxfId="2417" priority="93">
      <formula>IF(RIGHT(TEXT(AM46,"0.#"),1)=".",FALSE,TRUE)</formula>
    </cfRule>
    <cfRule type="expression" dxfId="2416" priority="94">
      <formula>IF(RIGHT(TEXT(AM46,"0.#"),1)=".",TRUE,FALSE)</formula>
    </cfRule>
  </conditionalFormatting>
  <conditionalFormatting sqref="AM48">
    <cfRule type="expression" dxfId="2415" priority="89">
      <formula>IF(RIGHT(TEXT(AM48,"0.#"),1)=".",FALSE,TRUE)</formula>
    </cfRule>
    <cfRule type="expression" dxfId="2414" priority="90">
      <formula>IF(RIGHT(TEXT(AM48,"0.#"),1)=".",TRUE,FALSE)</formula>
    </cfRule>
  </conditionalFormatting>
  <conditionalFormatting sqref="AM53">
    <cfRule type="expression" dxfId="2413" priority="87">
      <formula>IF(RIGHT(TEXT(AM53,"0.#"),1)=".",FALSE,TRUE)</formula>
    </cfRule>
    <cfRule type="expression" dxfId="2412" priority="88">
      <formula>IF(RIGHT(TEXT(AM53,"0.#"),1)=".",TRUE,FALSE)</formula>
    </cfRule>
  </conditionalFormatting>
  <conditionalFormatting sqref="AM54">
    <cfRule type="expression" dxfId="2411" priority="85">
      <formula>IF(RIGHT(TEXT(AM54,"0.#"),1)=".",FALSE,TRUE)</formula>
    </cfRule>
    <cfRule type="expression" dxfId="2410" priority="86">
      <formula>IF(RIGHT(TEXT(AM54,"0.#"),1)=".",TRUE,FALSE)</formula>
    </cfRule>
  </conditionalFormatting>
  <conditionalFormatting sqref="AM55">
    <cfRule type="expression" dxfId="2409" priority="83">
      <formula>IF(RIGHT(TEXT(AM55,"0.#"),1)=".",FALSE,TRUE)</formula>
    </cfRule>
    <cfRule type="expression" dxfId="2408" priority="84">
      <formula>IF(RIGHT(TEXT(AM55,"0.#"),1)=".",TRUE,FALSE)</formula>
    </cfRule>
  </conditionalFormatting>
  <conditionalFormatting sqref="AM108">
    <cfRule type="expression" dxfId="2407" priority="81">
      <formula>IF(RIGHT(TEXT(AM108,"0.#"),1)=".",FALSE,TRUE)</formula>
    </cfRule>
    <cfRule type="expression" dxfId="2406" priority="82">
      <formula>IF(RIGHT(TEXT(AM108,"0.#"),1)=".",TRUE,FALSE)</formula>
    </cfRule>
  </conditionalFormatting>
  <conditionalFormatting sqref="AQ108">
    <cfRule type="expression" dxfId="2405" priority="79">
      <formula>IF(RIGHT(TEXT(AQ108,"0.#"),1)=".",FALSE,TRUE)</formula>
    </cfRule>
    <cfRule type="expression" dxfId="2404" priority="80">
      <formula>IF(RIGHT(TEXT(AQ108,"0.#"),1)=".",TRUE,FALSE)</formula>
    </cfRule>
  </conditionalFormatting>
  <conditionalFormatting sqref="AM111">
    <cfRule type="expression" dxfId="2403" priority="77">
      <formula>IF(RIGHT(TEXT(AM111,"0.#"),1)=".",FALSE,TRUE)</formula>
    </cfRule>
    <cfRule type="expression" dxfId="2402" priority="78">
      <formula>IF(RIGHT(TEXT(AM111,"0.#"),1)=".",TRUE,FALSE)</formula>
    </cfRule>
  </conditionalFormatting>
  <conditionalFormatting sqref="AQ111">
    <cfRule type="expression" dxfId="2401" priority="75">
      <formula>IF(RIGHT(TEXT(AQ111,"0.#"),1)=".",FALSE,TRUE)</formula>
    </cfRule>
    <cfRule type="expression" dxfId="2400" priority="76">
      <formula>IF(RIGHT(TEXT(AQ111,"0.#"),1)=".",TRUE,FALSE)</formula>
    </cfRule>
  </conditionalFormatting>
  <conditionalFormatting sqref="AM142:AM143">
    <cfRule type="expression" dxfId="2399" priority="73">
      <formula>IF(RIGHT(TEXT(AM142,"0.#"),1)=".",FALSE,TRUE)</formula>
    </cfRule>
    <cfRule type="expression" dxfId="2398" priority="74">
      <formula>IF(RIGHT(TEXT(AM142,"0.#"),1)=".",TRUE,FALSE)</formula>
    </cfRule>
  </conditionalFormatting>
  <conditionalFormatting sqref="AM146:AM147">
    <cfRule type="expression" dxfId="2397" priority="71">
      <formula>IF(RIGHT(TEXT(AM146,"0.#"),1)=".",FALSE,TRUE)</formula>
    </cfRule>
    <cfRule type="expression" dxfId="2396" priority="72">
      <formula>IF(RIGHT(TEXT(AM146,"0.#"),1)=".",TRUE,FALSE)</formula>
    </cfRule>
  </conditionalFormatting>
  <conditionalFormatting sqref="AQ122">
    <cfRule type="expression" dxfId="2395" priority="69">
      <formula>IF(RIGHT(TEXT(AQ122,"0.#"),1)=".",FALSE,TRUE)</formula>
    </cfRule>
    <cfRule type="expression" dxfId="2394" priority="70">
      <formula>IF(RIGHT(TEXT(AQ122,"0.#"),1)=".",TRUE,FALSE)</formula>
    </cfRule>
  </conditionalFormatting>
  <conditionalFormatting sqref="AQ123">
    <cfRule type="expression" dxfId="2393" priority="67">
      <formula>IF(RIGHT(TEXT(AQ123,"0.#"),1)=".",FALSE,TRUE)</formula>
    </cfRule>
    <cfRule type="expression" dxfId="2392" priority="68">
      <formula>IF(RIGHT(TEXT(AQ123,"0.#"),1)=".",TRUE,FALSE)</formula>
    </cfRule>
  </conditionalFormatting>
  <conditionalFormatting sqref="AQ125">
    <cfRule type="expression" dxfId="2391" priority="65">
      <formula>IF(RIGHT(TEXT(AQ125,"0.#"),1)=".",FALSE,TRUE)</formula>
    </cfRule>
    <cfRule type="expression" dxfId="2390" priority="66">
      <formula>IF(RIGHT(TEXT(AQ125,"0.#"),1)=".",TRUE,FALSE)</formula>
    </cfRule>
  </conditionalFormatting>
  <conditionalFormatting sqref="AQ126">
    <cfRule type="expression" dxfId="2389" priority="63">
      <formula>IF(RIGHT(TEXT(AQ126,"0.#"),1)=".",FALSE,TRUE)</formula>
    </cfRule>
    <cfRule type="expression" dxfId="2388" priority="64">
      <formula>IF(RIGHT(TEXT(AQ126,"0.#"),1)=".",TRUE,FALSE)</formula>
    </cfRule>
  </conditionalFormatting>
  <conditionalFormatting sqref="AM116">
    <cfRule type="expression" dxfId="2387" priority="61">
      <formula>IF(RIGHT(TEXT(AM116,"0.#"),1)=".",FALSE,TRUE)</formula>
    </cfRule>
    <cfRule type="expression" dxfId="2386" priority="62">
      <formula>IF(RIGHT(TEXT(AM116,"0.#"),1)=".",TRUE,FALSE)</formula>
    </cfRule>
  </conditionalFormatting>
  <conditionalFormatting sqref="Y913:Y920">
    <cfRule type="expression" dxfId="2385" priority="59">
      <formula>IF(RIGHT(TEXT(Y913,"0.#"),1)=".",FALSE,TRUE)</formula>
    </cfRule>
    <cfRule type="expression" dxfId="2384" priority="60">
      <formula>IF(RIGHT(TEXT(Y913,"0.#"),1)=".",TRUE,FALSE)</formula>
    </cfRule>
  </conditionalFormatting>
  <conditionalFormatting sqref="Y911:Y912">
    <cfRule type="expression" dxfId="2383" priority="57">
      <formula>IF(RIGHT(TEXT(Y911,"0.#"),1)=".",FALSE,TRUE)</formula>
    </cfRule>
    <cfRule type="expression" dxfId="2382" priority="58">
      <formula>IF(RIGHT(TEXT(Y911,"0.#"),1)=".",TRUE,FALSE)</formula>
    </cfRule>
  </conditionalFormatting>
  <conditionalFormatting sqref="Y979:Y986">
    <cfRule type="expression" dxfId="2381" priority="55">
      <formula>IF(RIGHT(TEXT(Y979,"0.#"),1)=".",FALSE,TRUE)</formula>
    </cfRule>
    <cfRule type="expression" dxfId="2380" priority="56">
      <formula>IF(RIGHT(TEXT(Y979,"0.#"),1)=".",TRUE,FALSE)</formula>
    </cfRule>
  </conditionalFormatting>
  <conditionalFormatting sqref="Y977:Y978">
    <cfRule type="expression" dxfId="2379" priority="53">
      <formula>IF(RIGHT(TEXT(Y977,"0.#"),1)=".",FALSE,TRUE)</formula>
    </cfRule>
    <cfRule type="expression" dxfId="2378" priority="54">
      <formula>IF(RIGHT(TEXT(Y977,"0.#"),1)=".",TRUE,FALSE)</formula>
    </cfRule>
  </conditionalFormatting>
  <conditionalFormatting sqref="Y1011 Y1013 Y1015 Y1017 Y1019">
    <cfRule type="expression" dxfId="2377" priority="51">
      <formula>IF(RIGHT(TEXT(Y1011,"0.#"),1)=".",FALSE,TRUE)</formula>
    </cfRule>
    <cfRule type="expression" dxfId="2376" priority="52">
      <formula>IF(RIGHT(TEXT(Y1011,"0.#"),1)=".",TRUE,FALSE)</formula>
    </cfRule>
  </conditionalFormatting>
  <conditionalFormatting sqref="Y1010 Y1012 Y1014 Y1016 Y1018">
    <cfRule type="expression" dxfId="2375" priority="49">
      <formula>IF(RIGHT(TEXT(Y1010,"0.#"),1)=".",FALSE,TRUE)</formula>
    </cfRule>
    <cfRule type="expression" dxfId="2374" priority="50">
      <formula>IF(RIGHT(TEXT(Y1010,"0.#"),1)=".",TRUE,FALSE)</formula>
    </cfRule>
  </conditionalFormatting>
  <conditionalFormatting sqref="AL913:AO920">
    <cfRule type="expression" dxfId="2373" priority="45">
      <formula>IF(AND(AL913&gt;=0, RIGHT(TEXT(AL913,"0.#"),1)&lt;&gt;"."),TRUE,FALSE)</formula>
    </cfRule>
    <cfRule type="expression" dxfId="2372" priority="46">
      <formula>IF(AND(AL913&gt;=0, RIGHT(TEXT(AL913,"0.#"),1)="."),TRUE,FALSE)</formula>
    </cfRule>
    <cfRule type="expression" dxfId="2371" priority="47">
      <formula>IF(AND(AL913&lt;0, RIGHT(TEXT(AL913,"0.#"),1)&lt;&gt;"."),TRUE,FALSE)</formula>
    </cfRule>
    <cfRule type="expression" dxfId="2370" priority="48">
      <formula>IF(AND(AL913&lt;0, RIGHT(TEXT(AL913,"0.#"),1)="."),TRUE,FALSE)</formula>
    </cfRule>
  </conditionalFormatting>
  <conditionalFormatting sqref="AL911:AO912">
    <cfRule type="expression" dxfId="2369" priority="41">
      <formula>IF(AND(AL911&gt;=0, RIGHT(TEXT(AL911,"0.#"),1)&lt;&gt;"."),TRUE,FALSE)</formula>
    </cfRule>
    <cfRule type="expression" dxfId="2368" priority="42">
      <formula>IF(AND(AL911&gt;=0, RIGHT(TEXT(AL911,"0.#"),1)="."),TRUE,FALSE)</formula>
    </cfRule>
    <cfRule type="expression" dxfId="2367" priority="43">
      <formula>IF(AND(AL911&lt;0, RIGHT(TEXT(AL911,"0.#"),1)&lt;&gt;"."),TRUE,FALSE)</formula>
    </cfRule>
    <cfRule type="expression" dxfId="2366" priority="44">
      <formula>IF(AND(AL911&lt;0, RIGHT(TEXT(AL911,"0.#"),1)="."),TRUE,FALSE)</formula>
    </cfRule>
  </conditionalFormatting>
  <conditionalFormatting sqref="AL946:AO953">
    <cfRule type="expression" dxfId="2365" priority="37">
      <formula>IF(AND(AL946&gt;=0, RIGHT(TEXT(AL946,"0.#"),1)&lt;&gt;"."),TRUE,FALSE)</formula>
    </cfRule>
    <cfRule type="expression" dxfId="2364" priority="38">
      <formula>IF(AND(AL946&gt;=0, RIGHT(TEXT(AL946,"0.#"),1)="."),TRUE,FALSE)</formula>
    </cfRule>
    <cfRule type="expression" dxfId="2363" priority="39">
      <formula>IF(AND(AL946&lt;0, RIGHT(TEXT(AL946,"0.#"),1)&lt;&gt;"."),TRUE,FALSE)</formula>
    </cfRule>
    <cfRule type="expression" dxfId="2362" priority="40">
      <formula>IF(AND(AL946&lt;0, RIGHT(TEXT(AL946,"0.#"),1)="."),TRUE,FALSE)</formula>
    </cfRule>
  </conditionalFormatting>
  <conditionalFormatting sqref="AL944:AO945">
    <cfRule type="expression" dxfId="2361" priority="33">
      <formula>IF(AND(AL944&gt;=0, RIGHT(TEXT(AL944,"0.#"),1)&lt;&gt;"."),TRUE,FALSE)</formula>
    </cfRule>
    <cfRule type="expression" dxfId="2360" priority="34">
      <formula>IF(AND(AL944&gt;=0, RIGHT(TEXT(AL944,"0.#"),1)="."),TRUE,FALSE)</formula>
    </cfRule>
    <cfRule type="expression" dxfId="2359" priority="35">
      <formula>IF(AND(AL944&lt;0, RIGHT(TEXT(AL944,"0.#"),1)&lt;&gt;"."),TRUE,FALSE)</formula>
    </cfRule>
    <cfRule type="expression" dxfId="2358" priority="36">
      <formula>IF(AND(AL944&lt;0, RIGHT(TEXT(AL944,"0.#"),1)="."),TRUE,FALSE)</formula>
    </cfRule>
  </conditionalFormatting>
  <conditionalFormatting sqref="AL979:AO986">
    <cfRule type="expression" dxfId="2357" priority="29">
      <formula>IF(AND(AL979&gt;=0, RIGHT(TEXT(AL979,"0.#"),1)&lt;&gt;"."),TRUE,FALSE)</formula>
    </cfRule>
    <cfRule type="expression" dxfId="2356" priority="30">
      <formula>IF(AND(AL979&gt;=0, RIGHT(TEXT(AL979,"0.#"),1)="."),TRUE,FALSE)</formula>
    </cfRule>
    <cfRule type="expression" dxfId="2355" priority="31">
      <formula>IF(AND(AL979&lt;0, RIGHT(TEXT(AL979,"0.#"),1)&lt;&gt;"."),TRUE,FALSE)</formula>
    </cfRule>
    <cfRule type="expression" dxfId="2354" priority="32">
      <formula>IF(AND(AL979&lt;0, RIGHT(TEXT(AL979,"0.#"),1)="."),TRUE,FALSE)</formula>
    </cfRule>
  </conditionalFormatting>
  <conditionalFormatting sqref="AL977:AO978">
    <cfRule type="expression" dxfId="2353" priority="25">
      <formula>IF(AND(AL977&gt;=0, RIGHT(TEXT(AL977,"0.#"),1)&lt;&gt;"."),TRUE,FALSE)</formula>
    </cfRule>
    <cfRule type="expression" dxfId="2352" priority="26">
      <formula>IF(AND(AL977&gt;=0, RIGHT(TEXT(AL977,"0.#"),1)="."),TRUE,FALSE)</formula>
    </cfRule>
    <cfRule type="expression" dxfId="2351" priority="27">
      <formula>IF(AND(AL977&lt;0, RIGHT(TEXT(AL977,"0.#"),1)&lt;&gt;"."),TRUE,FALSE)</formula>
    </cfRule>
    <cfRule type="expression" dxfId="2350" priority="28">
      <formula>IF(AND(AL977&lt;0, RIGHT(TEXT(AL977,"0.#"),1)="."),TRUE,FALSE)</formula>
    </cfRule>
  </conditionalFormatting>
  <conditionalFormatting sqref="AL1012:AO1019">
    <cfRule type="expression" dxfId="2349" priority="21">
      <formula>IF(AND(AL1012&gt;=0, RIGHT(TEXT(AL1012,"0.#"),1)&lt;&gt;"."),TRUE,FALSE)</formula>
    </cfRule>
    <cfRule type="expression" dxfId="2348" priority="22">
      <formula>IF(AND(AL1012&gt;=0, RIGHT(TEXT(AL1012,"0.#"),1)="."),TRUE,FALSE)</formula>
    </cfRule>
    <cfRule type="expression" dxfId="2347" priority="23">
      <formula>IF(AND(AL1012&lt;0, RIGHT(TEXT(AL1012,"0.#"),1)&lt;&gt;"."),TRUE,FALSE)</formula>
    </cfRule>
    <cfRule type="expression" dxfId="2346" priority="24">
      <formula>IF(AND(AL1012&lt;0, RIGHT(TEXT(AL1012,"0.#"),1)="."),TRUE,FALSE)</formula>
    </cfRule>
  </conditionalFormatting>
  <conditionalFormatting sqref="AL1010:AO1011">
    <cfRule type="expression" dxfId="2345" priority="17">
      <formula>IF(AND(AL1010&gt;=0, RIGHT(TEXT(AL1010,"0.#"),1)&lt;&gt;"."),TRUE,FALSE)</formula>
    </cfRule>
    <cfRule type="expression" dxfId="2344" priority="18">
      <formula>IF(AND(AL1010&gt;=0, RIGHT(TEXT(AL1010,"0.#"),1)="."),TRUE,FALSE)</formula>
    </cfRule>
    <cfRule type="expression" dxfId="2343" priority="19">
      <formula>IF(AND(AL1010&lt;0, RIGHT(TEXT(AL1010,"0.#"),1)&lt;&gt;"."),TRUE,FALSE)</formula>
    </cfRule>
    <cfRule type="expression" dxfId="2342" priority="20">
      <formula>IF(AND(AL1010&lt;0, RIGHT(TEXT(AL1010,"0.#"),1)="."),TRUE,FALSE)</formula>
    </cfRule>
  </conditionalFormatting>
  <conditionalFormatting sqref="AL1045:AO1052">
    <cfRule type="expression" dxfId="2341" priority="13">
      <formula>IF(AND(AL1045&gt;=0, RIGHT(TEXT(AL1045,"0.#"),1)&lt;&gt;"."),TRUE,FALSE)</formula>
    </cfRule>
    <cfRule type="expression" dxfId="2340" priority="14">
      <formula>IF(AND(AL1045&gt;=0, RIGHT(TEXT(AL1045,"0.#"),1)="."),TRUE,FALSE)</formula>
    </cfRule>
    <cfRule type="expression" dxfId="2339" priority="15">
      <formula>IF(AND(AL1045&lt;0, RIGHT(TEXT(AL1045,"0.#"),1)&lt;&gt;"."),TRUE,FALSE)</formula>
    </cfRule>
    <cfRule type="expression" dxfId="2338" priority="16">
      <formula>IF(AND(AL1045&lt;0, RIGHT(TEXT(AL1045,"0.#"),1)="."),TRUE,FALSE)</formula>
    </cfRule>
  </conditionalFormatting>
  <conditionalFormatting sqref="AL1043:AO1044">
    <cfRule type="expression" dxfId="2337" priority="9">
      <formula>IF(AND(AL1043&gt;=0, RIGHT(TEXT(AL1043,"0.#"),1)&lt;&gt;"."),TRUE,FALSE)</formula>
    </cfRule>
    <cfRule type="expression" dxfId="2336" priority="10">
      <formula>IF(AND(AL1043&gt;=0, RIGHT(TEXT(AL1043,"0.#"),1)="."),TRUE,FALSE)</formula>
    </cfRule>
    <cfRule type="expression" dxfId="2335" priority="11">
      <formula>IF(AND(AL1043&lt;0, RIGHT(TEXT(AL1043,"0.#"),1)&lt;&gt;"."),TRUE,FALSE)</formula>
    </cfRule>
    <cfRule type="expression" dxfId="2334" priority="12">
      <formula>IF(AND(AL1043&lt;0, RIGHT(TEXT(AL1043,"0.#"),1)="."),TRUE,FALSE)</formula>
    </cfRule>
  </conditionalFormatting>
  <conditionalFormatting sqref="AL1078:AO1085">
    <cfRule type="expression" dxfId="2333" priority="5">
      <formula>IF(AND(AL1078&gt;=0, RIGHT(TEXT(AL1078,"0.#"),1)&lt;&gt;"."),TRUE,FALSE)</formula>
    </cfRule>
    <cfRule type="expression" dxfId="2332" priority="6">
      <formula>IF(AND(AL1078&gt;=0, RIGHT(TEXT(AL1078,"0.#"),1)="."),TRUE,FALSE)</formula>
    </cfRule>
    <cfRule type="expression" dxfId="2331" priority="7">
      <formula>IF(AND(AL1078&lt;0, RIGHT(TEXT(AL1078,"0.#"),1)&lt;&gt;"."),TRUE,FALSE)</formula>
    </cfRule>
    <cfRule type="expression" dxfId="2330" priority="8">
      <formula>IF(AND(AL1078&lt;0, RIGHT(TEXT(AL1078,"0.#"),1)="."),TRUE,FALSE)</formula>
    </cfRule>
  </conditionalFormatting>
  <conditionalFormatting sqref="AL1076:AO1077">
    <cfRule type="expression" dxfId="2329" priority="1">
      <formula>IF(AND(AL1076&gt;=0, RIGHT(TEXT(AL1076,"0.#"),1)&lt;&gt;"."),TRUE,FALSE)</formula>
    </cfRule>
    <cfRule type="expression" dxfId="2328" priority="2">
      <formula>IF(AND(AL1076&gt;=0, RIGHT(TEXT(AL1076,"0.#"),1)="."),TRUE,FALSE)</formula>
    </cfRule>
    <cfRule type="expression" dxfId="2327" priority="3">
      <formula>IF(AND(AL1076&lt;0, RIGHT(TEXT(AL1076,"0.#"),1)&lt;&gt;"."),TRUE,FALSE)</formula>
    </cfRule>
    <cfRule type="expression" dxfId="2326"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6" manualBreakCount="6">
    <brk id="36" max="49" man="1"/>
    <brk id="99" max="49" man="1"/>
    <brk id="139" max="49" man="1"/>
    <brk id="699" max="49" man="1"/>
    <brk id="786" max="49" man="1"/>
    <brk id="10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675</v>
      </c>
      <c r="M2" s="13" t="str">
        <f>IF(L2="","",K2)</f>
        <v>社会保障</v>
      </c>
      <c r="N2" s="13" t="str">
        <f>IF(M2="","",IF(N1&lt;&gt;"",CONCATENATE(N1,"、",M2),M2))</f>
        <v>社会保障</v>
      </c>
      <c r="O2" s="13"/>
      <c r="P2" s="12" t="s">
        <v>73</v>
      </c>
      <c r="Q2" s="17" t="s">
        <v>675</v>
      </c>
      <c r="R2" s="13" t="str">
        <f>IF(Q2="","",P2)</f>
        <v>直接実施</v>
      </c>
      <c r="S2" s="13" t="str">
        <f>IF(R2="","",IF(S1&lt;&gt;"",CONCATENATE(S1,"、",R2),R2))</f>
        <v>直接実施</v>
      </c>
      <c r="T2" s="13"/>
      <c r="U2" s="89">
        <v>20</v>
      </c>
      <c r="W2" s="32" t="s">
        <v>174</v>
      </c>
      <c r="Y2" s="32" t="s">
        <v>67</v>
      </c>
      <c r="Z2" s="32" t="s">
        <v>67</v>
      </c>
      <c r="AA2" s="82" t="s">
        <v>327</v>
      </c>
      <c r="AB2" s="82" t="s">
        <v>557</v>
      </c>
      <c r="AC2" s="83" t="s">
        <v>134</v>
      </c>
      <c r="AD2" s="28"/>
      <c r="AE2" s="37" t="s">
        <v>170</v>
      </c>
      <c r="AF2" s="30"/>
      <c r="AG2" s="47" t="s">
        <v>288</v>
      </c>
      <c r="AI2" s="45" t="s">
        <v>322</v>
      </c>
      <c r="AK2" s="45" t="s">
        <v>212</v>
      </c>
      <c r="AM2" s="71"/>
      <c r="AN2" s="71"/>
      <c r="AP2" s="47"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82" t="s">
        <v>427</v>
      </c>
      <c r="AB3" s="82" t="s">
        <v>558</v>
      </c>
      <c r="AC3" s="83" t="s">
        <v>135</v>
      </c>
      <c r="AD3" s="28"/>
      <c r="AE3" s="37" t="s">
        <v>171</v>
      </c>
      <c r="AF3" s="30"/>
      <c r="AG3" s="47" t="s">
        <v>289</v>
      </c>
      <c r="AI3" s="45" t="s">
        <v>205</v>
      </c>
      <c r="AK3" s="45" t="str">
        <f>CHAR(CODE(AK2)+1)</f>
        <v>B</v>
      </c>
      <c r="AM3" s="71"/>
      <c r="AN3" s="71"/>
      <c r="AP3" s="47"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82" t="s">
        <v>428</v>
      </c>
      <c r="AB4" s="82" t="s">
        <v>559</v>
      </c>
      <c r="AC4" s="82" t="s">
        <v>136</v>
      </c>
      <c r="AD4" s="28"/>
      <c r="AE4" s="37" t="s">
        <v>172</v>
      </c>
      <c r="AF4" s="30"/>
      <c r="AG4" s="47" t="s">
        <v>290</v>
      </c>
      <c r="AI4" s="45" t="s">
        <v>207</v>
      </c>
      <c r="AK4" s="45" t="str">
        <f t="shared" ref="AK4:AK49" si="7">CHAR(CODE(AK3)+1)</f>
        <v>C</v>
      </c>
      <c r="AM4" s="71"/>
      <c r="AN4" s="71"/>
      <c r="AP4" s="47"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82" t="s">
        <v>429</v>
      </c>
      <c r="AB5" s="82" t="s">
        <v>560</v>
      </c>
      <c r="AC5" s="82" t="s">
        <v>173</v>
      </c>
      <c r="AD5" s="31"/>
      <c r="AE5" s="37" t="s">
        <v>301</v>
      </c>
      <c r="AF5" s="30"/>
      <c r="AG5" s="47" t="s">
        <v>291</v>
      </c>
      <c r="AI5" s="45" t="s">
        <v>331</v>
      </c>
      <c r="AK5" s="45" t="str">
        <f t="shared" si="7"/>
        <v>D</v>
      </c>
      <c r="AP5" s="47"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82" t="s">
        <v>430</v>
      </c>
      <c r="AB6" s="82" t="s">
        <v>561</v>
      </c>
      <c r="AC6" s="82" t="s">
        <v>137</v>
      </c>
      <c r="AD6" s="31"/>
      <c r="AE6" s="37" t="s">
        <v>298</v>
      </c>
      <c r="AF6" s="30"/>
      <c r="AG6" s="47" t="s">
        <v>292</v>
      </c>
      <c r="AI6" s="45" t="s">
        <v>332</v>
      </c>
      <c r="AK6" s="45" t="str">
        <f>CHAR(CODE(AK5)+1)</f>
        <v>E</v>
      </c>
      <c r="AP6" s="47"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82" t="s">
        <v>431</v>
      </c>
      <c r="AB7" s="82" t="s">
        <v>562</v>
      </c>
      <c r="AC7" s="31"/>
      <c r="AD7" s="31"/>
      <c r="AE7" s="32" t="s">
        <v>137</v>
      </c>
      <c r="AF7" s="30"/>
      <c r="AG7" s="47" t="s">
        <v>293</v>
      </c>
      <c r="AH7" s="74"/>
      <c r="AI7" s="47" t="s">
        <v>316</v>
      </c>
      <c r="AK7" s="45" t="str">
        <f>CHAR(CODE(AK6)+1)</f>
        <v>F</v>
      </c>
      <c r="AP7" s="47"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82" t="s">
        <v>432</v>
      </c>
      <c r="AB8" s="82" t="s">
        <v>563</v>
      </c>
      <c r="AC8" s="31"/>
      <c r="AD8" s="31"/>
      <c r="AE8" s="31"/>
      <c r="AF8" s="30"/>
      <c r="AG8" s="47" t="s">
        <v>294</v>
      </c>
      <c r="AI8" s="45" t="s">
        <v>317</v>
      </c>
      <c r="AK8" s="45" t="str">
        <f t="shared" si="7"/>
        <v>G</v>
      </c>
      <c r="AP8" s="47"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82" t="s">
        <v>433</v>
      </c>
      <c r="AB9" s="82" t="s">
        <v>564</v>
      </c>
      <c r="AC9" s="31"/>
      <c r="AD9" s="31"/>
      <c r="AE9" s="31"/>
      <c r="AF9" s="30"/>
      <c r="AG9" s="47" t="s">
        <v>295</v>
      </c>
      <c r="AI9" s="70"/>
      <c r="AK9" s="45" t="str">
        <f t="shared" si="7"/>
        <v>H</v>
      </c>
      <c r="AP9" s="47" t="s">
        <v>295</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340</v>
      </c>
      <c r="Z10" s="32" t="s">
        <v>471</v>
      </c>
      <c r="AA10" s="82" t="s">
        <v>434</v>
      </c>
      <c r="AB10" s="82" t="s">
        <v>565</v>
      </c>
      <c r="AC10" s="31"/>
      <c r="AD10" s="31"/>
      <c r="AE10" s="31"/>
      <c r="AF10" s="30"/>
      <c r="AG10" s="47" t="s">
        <v>280</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82" t="s">
        <v>435</v>
      </c>
      <c r="AB11" s="82" t="s">
        <v>566</v>
      </c>
      <c r="AC11" s="31"/>
      <c r="AD11" s="31"/>
      <c r="AE11" s="31"/>
      <c r="AF11" s="30"/>
      <c r="AG11" s="45" t="s">
        <v>283</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82" t="s">
        <v>436</v>
      </c>
      <c r="AB12" s="82" t="s">
        <v>567</v>
      </c>
      <c r="AC12" s="31"/>
      <c r="AD12" s="31"/>
      <c r="AE12" s="31"/>
      <c r="AF12" s="30"/>
      <c r="AG12" s="45" t="s">
        <v>281</v>
      </c>
      <c r="AK12" s="45"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474</v>
      </c>
      <c r="AA13" s="82" t="s">
        <v>437</v>
      </c>
      <c r="AB13" s="82" t="s">
        <v>568</v>
      </c>
      <c r="AC13" s="31"/>
      <c r="AD13" s="31"/>
      <c r="AE13" s="31"/>
      <c r="AF13" s="30"/>
      <c r="AG13" s="45" t="s">
        <v>282</v>
      </c>
      <c r="AK13" s="45" t="str">
        <f t="shared" si="7"/>
        <v>L</v>
      </c>
    </row>
    <row r="14" spans="1:42" ht="13.5" customHeight="1" x14ac:dyDescent="0.15">
      <c r="A14" s="14" t="s">
        <v>95</v>
      </c>
      <c r="B14" s="15"/>
      <c r="C14" s="13" t="str">
        <f t="shared" si="9"/>
        <v/>
      </c>
      <c r="D14" s="13" t="str">
        <f t="shared" si="8"/>
        <v/>
      </c>
      <c r="F14" s="18" t="s">
        <v>120</v>
      </c>
      <c r="G14" s="17" t="s">
        <v>675</v>
      </c>
      <c r="H14" s="13" t="str">
        <f t="shared" si="1"/>
        <v>労働保険特別会計雇用勘定</v>
      </c>
      <c r="I14" s="13" t="str">
        <f t="shared" si="5"/>
        <v>労働保険特別会計雇用勘定</v>
      </c>
      <c r="K14" s="13"/>
      <c r="L14" s="13"/>
      <c r="O14" s="13"/>
      <c r="P14" s="13"/>
      <c r="Q14" s="19"/>
      <c r="T14" s="13"/>
      <c r="U14" s="32" t="s">
        <v>592</v>
      </c>
      <c r="W14" s="32" t="s">
        <v>159</v>
      </c>
      <c r="Y14" s="32" t="s">
        <v>344</v>
      </c>
      <c r="Z14" s="32" t="s">
        <v>475</v>
      </c>
      <c r="AA14" s="82" t="s">
        <v>438</v>
      </c>
      <c r="AB14" s="82" t="s">
        <v>569</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593</v>
      </c>
      <c r="W15" s="32" t="s">
        <v>160</v>
      </c>
      <c r="Y15" s="32" t="s">
        <v>345</v>
      </c>
      <c r="Z15" s="32" t="s">
        <v>476</v>
      </c>
      <c r="AA15" s="82" t="s">
        <v>439</v>
      </c>
      <c r="AB15" s="82" t="s">
        <v>570</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594</v>
      </c>
      <c r="W16" s="32" t="s">
        <v>161</v>
      </c>
      <c r="Y16" s="32" t="s">
        <v>346</v>
      </c>
      <c r="Z16" s="32" t="s">
        <v>477</v>
      </c>
      <c r="AA16" s="82" t="s">
        <v>440</v>
      </c>
      <c r="AB16" s="82" t="s">
        <v>571</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595</v>
      </c>
      <c r="W17" s="32" t="s">
        <v>162</v>
      </c>
      <c r="Y17" s="32" t="s">
        <v>347</v>
      </c>
      <c r="Z17" s="32" t="s">
        <v>478</v>
      </c>
      <c r="AA17" s="82" t="s">
        <v>441</v>
      </c>
      <c r="AB17" s="82" t="s">
        <v>572</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596</v>
      </c>
      <c r="W18" s="32" t="s">
        <v>163</v>
      </c>
      <c r="Y18" s="32" t="s">
        <v>348</v>
      </c>
      <c r="Z18" s="32" t="s">
        <v>479</v>
      </c>
      <c r="AA18" s="82" t="s">
        <v>442</v>
      </c>
      <c r="AB18" s="82" t="s">
        <v>573</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597</v>
      </c>
      <c r="W19" s="32" t="s">
        <v>164</v>
      </c>
      <c r="Y19" s="32" t="s">
        <v>349</v>
      </c>
      <c r="Z19" s="32" t="s">
        <v>480</v>
      </c>
      <c r="AA19" s="82" t="s">
        <v>443</v>
      </c>
      <c r="AB19" s="82" t="s">
        <v>574</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598</v>
      </c>
      <c r="W20" s="32" t="s">
        <v>165</v>
      </c>
      <c r="Y20" s="32" t="s">
        <v>350</v>
      </c>
      <c r="Z20" s="32" t="s">
        <v>481</v>
      </c>
      <c r="AA20" s="82" t="s">
        <v>444</v>
      </c>
      <c r="AB20" s="82" t="s">
        <v>575</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599</v>
      </c>
      <c r="W21" s="32" t="s">
        <v>166</v>
      </c>
      <c r="Y21" s="32" t="s">
        <v>351</v>
      </c>
      <c r="Z21" s="32" t="s">
        <v>482</v>
      </c>
      <c r="AA21" s="82" t="s">
        <v>445</v>
      </c>
      <c r="AB21" s="82" t="s">
        <v>576</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600</v>
      </c>
      <c r="W22" s="32" t="s">
        <v>167</v>
      </c>
      <c r="Y22" s="32" t="s">
        <v>352</v>
      </c>
      <c r="Z22" s="32" t="s">
        <v>483</v>
      </c>
      <c r="AA22" s="82" t="s">
        <v>446</v>
      </c>
      <c r="AB22" s="82" t="s">
        <v>577</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601</v>
      </c>
      <c r="W23" s="32" t="s">
        <v>617</v>
      </c>
      <c r="Y23" s="32" t="s">
        <v>353</v>
      </c>
      <c r="Z23" s="32" t="s">
        <v>484</v>
      </c>
      <c r="AA23" s="82" t="s">
        <v>447</v>
      </c>
      <c r="AB23" s="82" t="s">
        <v>578</v>
      </c>
      <c r="AC23" s="31"/>
      <c r="AD23" s="31"/>
      <c r="AE23" s="31"/>
      <c r="AF23" s="30"/>
      <c r="AK23" s="45" t="str">
        <f t="shared" si="7"/>
        <v>V</v>
      </c>
    </row>
    <row r="24" spans="1:37" ht="13.5" customHeight="1" x14ac:dyDescent="0.15">
      <c r="A24" s="77"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602</v>
      </c>
      <c r="Y24" s="32" t="s">
        <v>354</v>
      </c>
      <c r="Z24" s="32" t="s">
        <v>485</v>
      </c>
      <c r="AA24" s="82" t="s">
        <v>448</v>
      </c>
      <c r="AB24" s="82" t="s">
        <v>579</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603</v>
      </c>
      <c r="Y25" s="32" t="s">
        <v>355</v>
      </c>
      <c r="Z25" s="32" t="s">
        <v>486</v>
      </c>
      <c r="AA25" s="82" t="s">
        <v>449</v>
      </c>
      <c r="AB25" s="82" t="s">
        <v>580</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604</v>
      </c>
      <c r="Y26" s="32" t="s">
        <v>356</v>
      </c>
      <c r="Z26" s="32" t="s">
        <v>487</v>
      </c>
      <c r="AA26" s="82" t="s">
        <v>450</v>
      </c>
      <c r="AB26" s="82" t="s">
        <v>581</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605</v>
      </c>
      <c r="Y27" s="32" t="s">
        <v>357</v>
      </c>
      <c r="Z27" s="32" t="s">
        <v>488</v>
      </c>
      <c r="AA27" s="82" t="s">
        <v>451</v>
      </c>
      <c r="AB27" s="82" t="s">
        <v>582</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358</v>
      </c>
      <c r="Z28" s="32" t="s">
        <v>489</v>
      </c>
      <c r="AA28" s="82" t="s">
        <v>452</v>
      </c>
      <c r="AB28" s="82" t="s">
        <v>583</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359</v>
      </c>
      <c r="Z29" s="32" t="s">
        <v>490</v>
      </c>
      <c r="AA29" s="82" t="s">
        <v>453</v>
      </c>
      <c r="AB29" s="82" t="s">
        <v>584</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360</v>
      </c>
      <c r="Z30" s="32" t="s">
        <v>491</v>
      </c>
      <c r="AA30" s="82" t="s">
        <v>454</v>
      </c>
      <c r="AB30" s="82" t="s">
        <v>585</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361</v>
      </c>
      <c r="Z31" s="32" t="s">
        <v>492</v>
      </c>
      <c r="AA31" s="82" t="s">
        <v>455</v>
      </c>
      <c r="AB31" s="82" t="s">
        <v>586</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362</v>
      </c>
      <c r="Z32" s="32" t="s">
        <v>493</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363</v>
      </c>
      <c r="Z33" s="32" t="s">
        <v>494</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364</v>
      </c>
      <c r="Z34" s="32" t="s">
        <v>495</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496</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366</v>
      </c>
      <c r="Z36" s="32" t="s">
        <v>497</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498</v>
      </c>
      <c r="AF37" s="30"/>
      <c r="AK37" s="45" t="str">
        <f t="shared" si="7"/>
        <v>j</v>
      </c>
    </row>
    <row r="38" spans="1:37" x14ac:dyDescent="0.15">
      <c r="A38" s="13"/>
      <c r="B38" s="13"/>
      <c r="F38" s="13"/>
      <c r="G38" s="19"/>
      <c r="K38" s="13"/>
      <c r="L38" s="13"/>
      <c r="O38" s="13"/>
      <c r="P38" s="13"/>
      <c r="Q38" s="19"/>
      <c r="T38" s="13"/>
      <c r="U38" s="32" t="s">
        <v>304</v>
      </c>
      <c r="Y38" s="32" t="s">
        <v>368</v>
      </c>
      <c r="Z38" s="32" t="s">
        <v>499</v>
      </c>
      <c r="AF38" s="30"/>
      <c r="AK38" s="45"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500</v>
      </c>
      <c r="AF39" s="30"/>
      <c r="AK39" s="45" t="str">
        <f t="shared" si="7"/>
        <v>l</v>
      </c>
    </row>
    <row r="40" spans="1:37" x14ac:dyDescent="0.15">
      <c r="A40" s="13"/>
      <c r="B40" s="13"/>
      <c r="F40" s="13"/>
      <c r="G40" s="19"/>
      <c r="K40" s="13"/>
      <c r="L40" s="13"/>
      <c r="O40" s="13"/>
      <c r="P40" s="13"/>
      <c r="Q40" s="19"/>
      <c r="T40" s="13"/>
      <c r="Y40" s="32" t="s">
        <v>370</v>
      </c>
      <c r="Z40" s="32" t="s">
        <v>501</v>
      </c>
      <c r="AF40" s="30"/>
      <c r="AK40" s="45" t="str">
        <f t="shared" si="7"/>
        <v>m</v>
      </c>
    </row>
    <row r="41" spans="1:37" x14ac:dyDescent="0.15">
      <c r="A41" s="13"/>
      <c r="B41" s="13"/>
      <c r="F41" s="13"/>
      <c r="G41" s="19"/>
      <c r="K41" s="13"/>
      <c r="L41" s="13"/>
      <c r="O41" s="13"/>
      <c r="P41" s="13"/>
      <c r="Q41" s="19"/>
      <c r="T41" s="13"/>
      <c r="Y41" s="32" t="s">
        <v>371</v>
      </c>
      <c r="Z41" s="32" t="s">
        <v>502</v>
      </c>
      <c r="AF41" s="30"/>
      <c r="AK41" s="45" t="str">
        <f t="shared" si="7"/>
        <v>n</v>
      </c>
    </row>
    <row r="42" spans="1:37" x14ac:dyDescent="0.15">
      <c r="A42" s="13"/>
      <c r="B42" s="13"/>
      <c r="F42" s="13"/>
      <c r="G42" s="19"/>
      <c r="K42" s="13"/>
      <c r="L42" s="13"/>
      <c r="O42" s="13"/>
      <c r="P42" s="13"/>
      <c r="Q42" s="19"/>
      <c r="T42" s="13"/>
      <c r="Y42" s="32" t="s">
        <v>372</v>
      </c>
      <c r="Z42" s="32" t="s">
        <v>503</v>
      </c>
      <c r="AF42" s="30"/>
      <c r="AK42" s="45" t="str">
        <f t="shared" si="7"/>
        <v>o</v>
      </c>
    </row>
    <row r="43" spans="1:37" x14ac:dyDescent="0.15">
      <c r="A43" s="13"/>
      <c r="B43" s="13"/>
      <c r="F43" s="13"/>
      <c r="G43" s="19"/>
      <c r="K43" s="13"/>
      <c r="L43" s="13"/>
      <c r="O43" s="13"/>
      <c r="P43" s="13"/>
      <c r="Q43" s="19"/>
      <c r="T43" s="13"/>
      <c r="Y43" s="32" t="s">
        <v>373</v>
      </c>
      <c r="Z43" s="32" t="s">
        <v>504</v>
      </c>
      <c r="AF43" s="30"/>
      <c r="AK43" s="45" t="str">
        <f t="shared" si="7"/>
        <v>p</v>
      </c>
    </row>
    <row r="44" spans="1:37" x14ac:dyDescent="0.15">
      <c r="A44" s="13"/>
      <c r="B44" s="13"/>
      <c r="F44" s="13"/>
      <c r="G44" s="19"/>
      <c r="K44" s="13"/>
      <c r="L44" s="13"/>
      <c r="O44" s="13"/>
      <c r="P44" s="13"/>
      <c r="Q44" s="19"/>
      <c r="T44" s="13"/>
      <c r="Y44" s="32" t="s">
        <v>374</v>
      </c>
      <c r="Z44" s="32" t="s">
        <v>505</v>
      </c>
      <c r="AF44" s="30"/>
      <c r="AK44" s="45" t="str">
        <f t="shared" si="7"/>
        <v>q</v>
      </c>
    </row>
    <row r="45" spans="1:37" x14ac:dyDescent="0.15">
      <c r="A45" s="13"/>
      <c r="B45" s="13"/>
      <c r="F45" s="13"/>
      <c r="G45" s="19"/>
      <c r="K45" s="13"/>
      <c r="L45" s="13"/>
      <c r="O45" s="13"/>
      <c r="P45" s="13"/>
      <c r="Q45" s="19"/>
      <c r="T45" s="13"/>
      <c r="Y45" s="32" t="s">
        <v>375</v>
      </c>
      <c r="Z45" s="32" t="s">
        <v>506</v>
      </c>
      <c r="AF45" s="30"/>
      <c r="AK45" s="45" t="str">
        <f t="shared" si="7"/>
        <v>r</v>
      </c>
    </row>
    <row r="46" spans="1:37" x14ac:dyDescent="0.15">
      <c r="A46" s="13"/>
      <c r="B46" s="13"/>
      <c r="F46" s="13"/>
      <c r="G46" s="19"/>
      <c r="K46" s="13"/>
      <c r="L46" s="13"/>
      <c r="O46" s="13"/>
      <c r="P46" s="13"/>
      <c r="Q46" s="19"/>
      <c r="T46" s="13"/>
      <c r="Y46" s="32" t="s">
        <v>376</v>
      </c>
      <c r="Z46" s="32" t="s">
        <v>507</v>
      </c>
      <c r="AF46" s="30"/>
      <c r="AK46" s="45" t="str">
        <f t="shared" si="7"/>
        <v>s</v>
      </c>
    </row>
    <row r="47" spans="1:37" x14ac:dyDescent="0.15">
      <c r="A47" s="13"/>
      <c r="B47" s="13"/>
      <c r="F47" s="13"/>
      <c r="G47" s="19"/>
      <c r="K47" s="13"/>
      <c r="L47" s="13"/>
      <c r="O47" s="13"/>
      <c r="P47" s="13"/>
      <c r="Q47" s="19"/>
      <c r="T47" s="13"/>
      <c r="Y47" s="32" t="s">
        <v>377</v>
      </c>
      <c r="Z47" s="32" t="s">
        <v>508</v>
      </c>
      <c r="AF47" s="30"/>
      <c r="AK47" s="45" t="str">
        <f t="shared" si="7"/>
        <v>t</v>
      </c>
    </row>
    <row r="48" spans="1:37" x14ac:dyDescent="0.15">
      <c r="A48" s="13"/>
      <c r="B48" s="13"/>
      <c r="F48" s="13"/>
      <c r="G48" s="19"/>
      <c r="K48" s="13"/>
      <c r="L48" s="13"/>
      <c r="O48" s="13"/>
      <c r="P48" s="13"/>
      <c r="Q48" s="19"/>
      <c r="T48" s="13"/>
      <c r="Y48" s="32" t="s">
        <v>378</v>
      </c>
      <c r="Z48" s="32" t="s">
        <v>509</v>
      </c>
      <c r="AF48" s="30"/>
      <c r="AK48" s="45" t="str">
        <f t="shared" si="7"/>
        <v>u</v>
      </c>
    </row>
    <row r="49" spans="1:37" x14ac:dyDescent="0.15">
      <c r="A49" s="13"/>
      <c r="B49" s="13"/>
      <c r="F49" s="13"/>
      <c r="G49" s="19"/>
      <c r="K49" s="13"/>
      <c r="L49" s="13"/>
      <c r="O49" s="13"/>
      <c r="P49" s="13"/>
      <c r="Q49" s="19"/>
      <c r="T49" s="13"/>
      <c r="Y49" s="32" t="s">
        <v>379</v>
      </c>
      <c r="Z49" s="32" t="s">
        <v>510</v>
      </c>
      <c r="AF49" s="30"/>
      <c r="AK49" s="45"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84" sqref="AE8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4" t="s">
        <v>270</v>
      </c>
      <c r="B2" s="505"/>
      <c r="C2" s="505"/>
      <c r="D2" s="505"/>
      <c r="E2" s="505"/>
      <c r="F2" s="506"/>
      <c r="G2" s="788" t="s">
        <v>145</v>
      </c>
      <c r="H2" s="773"/>
      <c r="I2" s="773"/>
      <c r="J2" s="773"/>
      <c r="K2" s="773"/>
      <c r="L2" s="773"/>
      <c r="M2" s="773"/>
      <c r="N2" s="773"/>
      <c r="O2" s="774"/>
      <c r="P2" s="772" t="s">
        <v>58</v>
      </c>
      <c r="Q2" s="773"/>
      <c r="R2" s="773"/>
      <c r="S2" s="773"/>
      <c r="T2" s="773"/>
      <c r="U2" s="773"/>
      <c r="V2" s="773"/>
      <c r="W2" s="773"/>
      <c r="X2" s="774"/>
      <c r="Y2" s="996"/>
      <c r="Z2" s="400"/>
      <c r="AA2" s="401"/>
      <c r="AB2" s="1000" t="s">
        <v>11</v>
      </c>
      <c r="AC2" s="1001"/>
      <c r="AD2" s="1002"/>
      <c r="AE2" s="988" t="s">
        <v>306</v>
      </c>
      <c r="AF2" s="988"/>
      <c r="AG2" s="988"/>
      <c r="AH2" s="988"/>
      <c r="AI2" s="988" t="s">
        <v>328</v>
      </c>
      <c r="AJ2" s="988"/>
      <c r="AK2" s="988"/>
      <c r="AL2" s="450"/>
      <c r="AM2" s="988" t="s">
        <v>425</v>
      </c>
      <c r="AN2" s="988"/>
      <c r="AO2" s="988"/>
      <c r="AP2" s="450"/>
      <c r="AQ2" s="204" t="s">
        <v>184</v>
      </c>
      <c r="AR2" s="188"/>
      <c r="AS2" s="188"/>
      <c r="AT2" s="189"/>
      <c r="AU2" s="359" t="s">
        <v>133</v>
      </c>
      <c r="AV2" s="359"/>
      <c r="AW2" s="359"/>
      <c r="AX2" s="360"/>
      <c r="AY2" s="34">
        <f>COUNTA($G$4)</f>
        <v>1</v>
      </c>
    </row>
    <row r="3" spans="1:51" ht="18.75" customHeight="1" x14ac:dyDescent="0.15">
      <c r="A3" s="504"/>
      <c r="B3" s="505"/>
      <c r="C3" s="505"/>
      <c r="D3" s="505"/>
      <c r="E3" s="505"/>
      <c r="F3" s="506"/>
      <c r="G3" s="559"/>
      <c r="H3" s="365"/>
      <c r="I3" s="365"/>
      <c r="J3" s="365"/>
      <c r="K3" s="365"/>
      <c r="L3" s="365"/>
      <c r="M3" s="365"/>
      <c r="N3" s="365"/>
      <c r="O3" s="560"/>
      <c r="P3" s="572"/>
      <c r="Q3" s="365"/>
      <c r="R3" s="365"/>
      <c r="S3" s="365"/>
      <c r="T3" s="365"/>
      <c r="U3" s="365"/>
      <c r="V3" s="365"/>
      <c r="W3" s="365"/>
      <c r="X3" s="560"/>
      <c r="Y3" s="997"/>
      <c r="Z3" s="998"/>
      <c r="AA3" s="999"/>
      <c r="AB3" s="1003"/>
      <c r="AC3" s="1004"/>
      <c r="AD3" s="1005"/>
      <c r="AE3" s="377"/>
      <c r="AF3" s="377"/>
      <c r="AG3" s="377"/>
      <c r="AH3" s="377"/>
      <c r="AI3" s="377"/>
      <c r="AJ3" s="377"/>
      <c r="AK3" s="377"/>
      <c r="AL3" s="322"/>
      <c r="AM3" s="377"/>
      <c r="AN3" s="377"/>
      <c r="AO3" s="377"/>
      <c r="AP3" s="322"/>
      <c r="AQ3" s="259" t="s">
        <v>634</v>
      </c>
      <c r="AR3" s="260"/>
      <c r="AS3" s="168" t="s">
        <v>185</v>
      </c>
      <c r="AT3" s="191"/>
      <c r="AU3" s="260">
        <v>2</v>
      </c>
      <c r="AV3" s="260"/>
      <c r="AW3" s="365" t="s">
        <v>175</v>
      </c>
      <c r="AX3" s="366"/>
      <c r="AY3" s="34">
        <f>$AY$2</f>
        <v>1</v>
      </c>
    </row>
    <row r="4" spans="1:51" ht="27" customHeight="1" x14ac:dyDescent="0.15">
      <c r="A4" s="507"/>
      <c r="B4" s="505"/>
      <c r="C4" s="505"/>
      <c r="D4" s="505"/>
      <c r="E4" s="505"/>
      <c r="F4" s="506"/>
      <c r="G4" s="532" t="s">
        <v>683</v>
      </c>
      <c r="H4" s="1006"/>
      <c r="I4" s="1006"/>
      <c r="J4" s="1006"/>
      <c r="K4" s="1006"/>
      <c r="L4" s="1006"/>
      <c r="M4" s="1006"/>
      <c r="N4" s="1006"/>
      <c r="O4" s="1007"/>
      <c r="P4" s="180" t="s">
        <v>639</v>
      </c>
      <c r="Q4" s="1014"/>
      <c r="R4" s="1014"/>
      <c r="S4" s="1014"/>
      <c r="T4" s="1014"/>
      <c r="U4" s="1014"/>
      <c r="V4" s="1014"/>
      <c r="W4" s="1014"/>
      <c r="X4" s="1015"/>
      <c r="Y4" s="992" t="s">
        <v>12</v>
      </c>
      <c r="Z4" s="993"/>
      <c r="AA4" s="994"/>
      <c r="AB4" s="543" t="s">
        <v>14</v>
      </c>
      <c r="AC4" s="995"/>
      <c r="AD4" s="995"/>
      <c r="AE4" s="353" t="s">
        <v>634</v>
      </c>
      <c r="AF4" s="354"/>
      <c r="AG4" s="354"/>
      <c r="AH4" s="354"/>
      <c r="AI4" s="353">
        <v>0</v>
      </c>
      <c r="AJ4" s="354"/>
      <c r="AK4" s="354"/>
      <c r="AL4" s="354"/>
      <c r="AM4" s="353">
        <v>85.7</v>
      </c>
      <c r="AN4" s="354"/>
      <c r="AO4" s="354"/>
      <c r="AP4" s="354"/>
      <c r="AQ4" s="155" t="s">
        <v>634</v>
      </c>
      <c r="AR4" s="156"/>
      <c r="AS4" s="156"/>
      <c r="AT4" s="157"/>
      <c r="AU4" s="354" t="s">
        <v>634</v>
      </c>
      <c r="AV4" s="354"/>
      <c r="AW4" s="354"/>
      <c r="AX4" s="355"/>
      <c r="AY4" s="34">
        <f t="shared" ref="AY4:AY8" si="0">$AY$2</f>
        <v>1</v>
      </c>
    </row>
    <row r="5" spans="1:51" ht="27" customHeight="1" x14ac:dyDescent="0.15">
      <c r="A5" s="508"/>
      <c r="B5" s="509"/>
      <c r="C5" s="509"/>
      <c r="D5" s="509"/>
      <c r="E5" s="509"/>
      <c r="F5" s="510"/>
      <c r="G5" s="1008"/>
      <c r="H5" s="1009"/>
      <c r="I5" s="1009"/>
      <c r="J5" s="1009"/>
      <c r="K5" s="1009"/>
      <c r="L5" s="1009"/>
      <c r="M5" s="1009"/>
      <c r="N5" s="1009"/>
      <c r="O5" s="1010"/>
      <c r="P5" s="1016"/>
      <c r="Q5" s="1016"/>
      <c r="R5" s="1016"/>
      <c r="S5" s="1016"/>
      <c r="T5" s="1016"/>
      <c r="U5" s="1016"/>
      <c r="V5" s="1016"/>
      <c r="W5" s="1016"/>
      <c r="X5" s="1017"/>
      <c r="Y5" s="292" t="s">
        <v>53</v>
      </c>
      <c r="Z5" s="989"/>
      <c r="AA5" s="990"/>
      <c r="AB5" s="514" t="s">
        <v>14</v>
      </c>
      <c r="AC5" s="991"/>
      <c r="AD5" s="991"/>
      <c r="AE5" s="353" t="s">
        <v>634</v>
      </c>
      <c r="AF5" s="354"/>
      <c r="AG5" s="354"/>
      <c r="AH5" s="354"/>
      <c r="AI5" s="353">
        <v>85.1</v>
      </c>
      <c r="AJ5" s="354"/>
      <c r="AK5" s="354"/>
      <c r="AL5" s="354"/>
      <c r="AM5" s="353">
        <v>85.1</v>
      </c>
      <c r="AN5" s="354"/>
      <c r="AO5" s="354"/>
      <c r="AP5" s="354"/>
      <c r="AQ5" s="155" t="s">
        <v>634</v>
      </c>
      <c r="AR5" s="156"/>
      <c r="AS5" s="156"/>
      <c r="AT5" s="157"/>
      <c r="AU5" s="354">
        <v>85.1</v>
      </c>
      <c r="AV5" s="354"/>
      <c r="AW5" s="354"/>
      <c r="AX5" s="355"/>
      <c r="AY5" s="34">
        <f t="shared" si="0"/>
        <v>1</v>
      </c>
    </row>
    <row r="6" spans="1:51" ht="27" customHeight="1" x14ac:dyDescent="0.15">
      <c r="A6" s="508"/>
      <c r="B6" s="509"/>
      <c r="C6" s="509"/>
      <c r="D6" s="509"/>
      <c r="E6" s="509"/>
      <c r="F6" s="510"/>
      <c r="G6" s="1011"/>
      <c r="H6" s="1012"/>
      <c r="I6" s="1012"/>
      <c r="J6" s="1012"/>
      <c r="K6" s="1012"/>
      <c r="L6" s="1012"/>
      <c r="M6" s="1012"/>
      <c r="N6" s="1012"/>
      <c r="O6" s="1013"/>
      <c r="P6" s="1018"/>
      <c r="Q6" s="1018"/>
      <c r="R6" s="1018"/>
      <c r="S6" s="1018"/>
      <c r="T6" s="1018"/>
      <c r="U6" s="1018"/>
      <c r="V6" s="1018"/>
      <c r="W6" s="1018"/>
      <c r="X6" s="1019"/>
      <c r="Y6" s="1020" t="s">
        <v>13</v>
      </c>
      <c r="Z6" s="989"/>
      <c r="AA6" s="990"/>
      <c r="AB6" s="453" t="s">
        <v>176</v>
      </c>
      <c r="AC6" s="1021"/>
      <c r="AD6" s="1021"/>
      <c r="AE6" s="353" t="s">
        <v>634</v>
      </c>
      <c r="AF6" s="354"/>
      <c r="AG6" s="354"/>
      <c r="AH6" s="354"/>
      <c r="AI6" s="353">
        <v>0</v>
      </c>
      <c r="AJ6" s="354"/>
      <c r="AK6" s="354"/>
      <c r="AL6" s="354"/>
      <c r="AM6" s="353">
        <f>AM4/AM5*100</f>
        <v>100.70505287896594</v>
      </c>
      <c r="AN6" s="354"/>
      <c r="AO6" s="354"/>
      <c r="AP6" s="354"/>
      <c r="AQ6" s="155" t="s">
        <v>634</v>
      </c>
      <c r="AR6" s="156"/>
      <c r="AS6" s="156"/>
      <c r="AT6" s="157"/>
      <c r="AU6" s="354" t="s">
        <v>634</v>
      </c>
      <c r="AV6" s="354"/>
      <c r="AW6" s="354"/>
      <c r="AX6" s="355"/>
      <c r="AY6" s="34">
        <f t="shared" si="0"/>
        <v>1</v>
      </c>
    </row>
    <row r="7" spans="1:51" customFormat="1" ht="23.25" customHeight="1" x14ac:dyDescent="0.15">
      <c r="A7" s="889" t="s">
        <v>296</v>
      </c>
      <c r="B7" s="890"/>
      <c r="C7" s="890"/>
      <c r="D7" s="890"/>
      <c r="E7" s="890"/>
      <c r="F7" s="891"/>
      <c r="G7" s="895" t="s">
        <v>638</v>
      </c>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1</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1</v>
      </c>
    </row>
    <row r="9" spans="1:51" ht="18.75" customHeight="1" x14ac:dyDescent="0.15">
      <c r="A9" s="504" t="s">
        <v>270</v>
      </c>
      <c r="B9" s="505"/>
      <c r="C9" s="505"/>
      <c r="D9" s="505"/>
      <c r="E9" s="505"/>
      <c r="F9" s="506"/>
      <c r="G9" s="788" t="s">
        <v>145</v>
      </c>
      <c r="H9" s="773"/>
      <c r="I9" s="773"/>
      <c r="J9" s="773"/>
      <c r="K9" s="773"/>
      <c r="L9" s="773"/>
      <c r="M9" s="773"/>
      <c r="N9" s="773"/>
      <c r="O9" s="774"/>
      <c r="P9" s="772" t="s">
        <v>58</v>
      </c>
      <c r="Q9" s="773"/>
      <c r="R9" s="773"/>
      <c r="S9" s="773"/>
      <c r="T9" s="773"/>
      <c r="U9" s="773"/>
      <c r="V9" s="773"/>
      <c r="W9" s="773"/>
      <c r="X9" s="774"/>
      <c r="Y9" s="996"/>
      <c r="Z9" s="400"/>
      <c r="AA9" s="401"/>
      <c r="AB9" s="1000" t="s">
        <v>11</v>
      </c>
      <c r="AC9" s="1001"/>
      <c r="AD9" s="1002"/>
      <c r="AE9" s="988" t="s">
        <v>306</v>
      </c>
      <c r="AF9" s="988"/>
      <c r="AG9" s="988"/>
      <c r="AH9" s="988"/>
      <c r="AI9" s="988" t="s">
        <v>328</v>
      </c>
      <c r="AJ9" s="988"/>
      <c r="AK9" s="988"/>
      <c r="AL9" s="450"/>
      <c r="AM9" s="988" t="s">
        <v>425</v>
      </c>
      <c r="AN9" s="988"/>
      <c r="AO9" s="988"/>
      <c r="AP9" s="450"/>
      <c r="AQ9" s="204" t="s">
        <v>184</v>
      </c>
      <c r="AR9" s="188"/>
      <c r="AS9" s="188"/>
      <c r="AT9" s="189"/>
      <c r="AU9" s="359" t="s">
        <v>133</v>
      </c>
      <c r="AV9" s="359"/>
      <c r="AW9" s="359"/>
      <c r="AX9" s="360"/>
      <c r="AY9" s="34">
        <f>COUNTA($G$11)</f>
        <v>1</v>
      </c>
    </row>
    <row r="10" spans="1:51" ht="18.75" customHeight="1" x14ac:dyDescent="0.15">
      <c r="A10" s="504"/>
      <c r="B10" s="505"/>
      <c r="C10" s="505"/>
      <c r="D10" s="505"/>
      <c r="E10" s="505"/>
      <c r="F10" s="506"/>
      <c r="G10" s="559"/>
      <c r="H10" s="365"/>
      <c r="I10" s="365"/>
      <c r="J10" s="365"/>
      <c r="K10" s="365"/>
      <c r="L10" s="365"/>
      <c r="M10" s="365"/>
      <c r="N10" s="365"/>
      <c r="O10" s="560"/>
      <c r="P10" s="572"/>
      <c r="Q10" s="365"/>
      <c r="R10" s="365"/>
      <c r="S10" s="365"/>
      <c r="T10" s="365"/>
      <c r="U10" s="365"/>
      <c r="V10" s="365"/>
      <c r="W10" s="365"/>
      <c r="X10" s="560"/>
      <c r="Y10" s="997"/>
      <c r="Z10" s="998"/>
      <c r="AA10" s="999"/>
      <c r="AB10" s="1003"/>
      <c r="AC10" s="1004"/>
      <c r="AD10" s="1005"/>
      <c r="AE10" s="377"/>
      <c r="AF10" s="377"/>
      <c r="AG10" s="377"/>
      <c r="AH10" s="377"/>
      <c r="AI10" s="377"/>
      <c r="AJ10" s="377"/>
      <c r="AK10" s="377"/>
      <c r="AL10" s="322"/>
      <c r="AM10" s="377"/>
      <c r="AN10" s="377"/>
      <c r="AO10" s="377"/>
      <c r="AP10" s="322"/>
      <c r="AQ10" s="259" t="s">
        <v>634</v>
      </c>
      <c r="AR10" s="260"/>
      <c r="AS10" s="168" t="s">
        <v>185</v>
      </c>
      <c r="AT10" s="191"/>
      <c r="AU10" s="260">
        <v>2</v>
      </c>
      <c r="AV10" s="260"/>
      <c r="AW10" s="365" t="s">
        <v>175</v>
      </c>
      <c r="AX10" s="366"/>
      <c r="AY10" s="34">
        <f>$AY$9</f>
        <v>1</v>
      </c>
    </row>
    <row r="11" spans="1:51" ht="35.1" customHeight="1" x14ac:dyDescent="0.15">
      <c r="A11" s="507"/>
      <c r="B11" s="505"/>
      <c r="C11" s="505"/>
      <c r="D11" s="505"/>
      <c r="E11" s="505"/>
      <c r="F11" s="506"/>
      <c r="G11" s="532" t="s">
        <v>689</v>
      </c>
      <c r="H11" s="1006"/>
      <c r="I11" s="1006"/>
      <c r="J11" s="1006"/>
      <c r="K11" s="1006"/>
      <c r="L11" s="1006"/>
      <c r="M11" s="1006"/>
      <c r="N11" s="1006"/>
      <c r="O11" s="1007"/>
      <c r="P11" s="180" t="s">
        <v>674</v>
      </c>
      <c r="Q11" s="1014"/>
      <c r="R11" s="1014"/>
      <c r="S11" s="1014"/>
      <c r="T11" s="1014"/>
      <c r="U11" s="1014"/>
      <c r="V11" s="1014"/>
      <c r="W11" s="1014"/>
      <c r="X11" s="1015"/>
      <c r="Y11" s="992" t="s">
        <v>12</v>
      </c>
      <c r="Z11" s="993"/>
      <c r="AA11" s="994"/>
      <c r="AB11" s="543" t="s">
        <v>14</v>
      </c>
      <c r="AC11" s="995"/>
      <c r="AD11" s="995"/>
      <c r="AE11" s="353" t="s">
        <v>634</v>
      </c>
      <c r="AF11" s="354"/>
      <c r="AG11" s="354"/>
      <c r="AH11" s="354"/>
      <c r="AI11" s="353" t="s">
        <v>634</v>
      </c>
      <c r="AJ11" s="354"/>
      <c r="AK11" s="354"/>
      <c r="AL11" s="354"/>
      <c r="AM11" s="353">
        <v>83.3</v>
      </c>
      <c r="AN11" s="354"/>
      <c r="AO11" s="354"/>
      <c r="AP11" s="354"/>
      <c r="AQ11" s="353" t="s">
        <v>634</v>
      </c>
      <c r="AR11" s="354"/>
      <c r="AS11" s="354"/>
      <c r="AT11" s="354"/>
      <c r="AU11" s="353" t="s">
        <v>634</v>
      </c>
      <c r="AV11" s="354"/>
      <c r="AW11" s="354"/>
      <c r="AX11" s="354"/>
      <c r="AY11" s="34">
        <f t="shared" ref="AY11:AY15" si="1">$AY$9</f>
        <v>1</v>
      </c>
    </row>
    <row r="12" spans="1:51" ht="35.1" customHeight="1" x14ac:dyDescent="0.15">
      <c r="A12" s="508"/>
      <c r="B12" s="509"/>
      <c r="C12" s="509"/>
      <c r="D12" s="509"/>
      <c r="E12" s="509"/>
      <c r="F12" s="510"/>
      <c r="G12" s="1008"/>
      <c r="H12" s="1009"/>
      <c r="I12" s="1009"/>
      <c r="J12" s="1009"/>
      <c r="K12" s="1009"/>
      <c r="L12" s="1009"/>
      <c r="M12" s="1009"/>
      <c r="N12" s="1009"/>
      <c r="O12" s="1010"/>
      <c r="P12" s="1016"/>
      <c r="Q12" s="1016"/>
      <c r="R12" s="1016"/>
      <c r="S12" s="1016"/>
      <c r="T12" s="1016"/>
      <c r="U12" s="1016"/>
      <c r="V12" s="1016"/>
      <c r="W12" s="1016"/>
      <c r="X12" s="1017"/>
      <c r="Y12" s="292" t="s">
        <v>53</v>
      </c>
      <c r="Z12" s="989"/>
      <c r="AA12" s="990"/>
      <c r="AB12" s="514" t="s">
        <v>14</v>
      </c>
      <c r="AC12" s="991"/>
      <c r="AD12" s="991"/>
      <c r="AE12" s="353" t="s">
        <v>634</v>
      </c>
      <c r="AF12" s="354"/>
      <c r="AG12" s="354"/>
      <c r="AH12" s="354"/>
      <c r="AI12" s="353" t="s">
        <v>721</v>
      </c>
      <c r="AJ12" s="354"/>
      <c r="AK12" s="354"/>
      <c r="AL12" s="354"/>
      <c r="AM12" s="353">
        <v>90</v>
      </c>
      <c r="AN12" s="354"/>
      <c r="AO12" s="354"/>
      <c r="AP12" s="354"/>
      <c r="AQ12" s="353" t="s">
        <v>721</v>
      </c>
      <c r="AR12" s="354"/>
      <c r="AS12" s="354"/>
      <c r="AT12" s="354"/>
      <c r="AU12" s="353">
        <v>90</v>
      </c>
      <c r="AV12" s="354"/>
      <c r="AW12" s="354"/>
      <c r="AX12" s="354"/>
      <c r="AY12" s="34">
        <f t="shared" si="1"/>
        <v>1</v>
      </c>
    </row>
    <row r="13" spans="1:51" ht="84" customHeight="1" x14ac:dyDescent="0.15">
      <c r="A13" s="641"/>
      <c r="B13" s="642"/>
      <c r="C13" s="642"/>
      <c r="D13" s="642"/>
      <c r="E13" s="642"/>
      <c r="F13" s="643"/>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3" t="s">
        <v>176</v>
      </c>
      <c r="AC13" s="1021"/>
      <c r="AD13" s="1021"/>
      <c r="AE13" s="353" t="s">
        <v>634</v>
      </c>
      <c r="AF13" s="354"/>
      <c r="AG13" s="354"/>
      <c r="AH13" s="354"/>
      <c r="AI13" s="353" t="s">
        <v>634</v>
      </c>
      <c r="AJ13" s="354"/>
      <c r="AK13" s="354"/>
      <c r="AL13" s="354"/>
      <c r="AM13" s="353">
        <f>AM11/AM12*100</f>
        <v>92.555555555555557</v>
      </c>
      <c r="AN13" s="354"/>
      <c r="AO13" s="354"/>
      <c r="AP13" s="354"/>
      <c r="AQ13" s="353" t="s">
        <v>634</v>
      </c>
      <c r="AR13" s="354"/>
      <c r="AS13" s="354"/>
      <c r="AT13" s="354"/>
      <c r="AU13" s="353" t="s">
        <v>634</v>
      </c>
      <c r="AV13" s="354"/>
      <c r="AW13" s="354"/>
      <c r="AX13" s="354"/>
      <c r="AY13" s="34">
        <f t="shared" si="1"/>
        <v>1</v>
      </c>
    </row>
    <row r="14" spans="1:51" customFormat="1" ht="23.25" customHeight="1" x14ac:dyDescent="0.15">
      <c r="A14" s="889" t="s">
        <v>296</v>
      </c>
      <c r="B14" s="890"/>
      <c r="C14" s="890"/>
      <c r="D14" s="890"/>
      <c r="E14" s="890"/>
      <c r="F14" s="891"/>
      <c r="G14" s="895" t="s">
        <v>638</v>
      </c>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1</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1</v>
      </c>
    </row>
    <row r="16" spans="1:51" ht="18.75" hidden="1" customHeight="1" x14ac:dyDescent="0.15">
      <c r="A16" s="504" t="s">
        <v>270</v>
      </c>
      <c r="B16" s="505"/>
      <c r="C16" s="505"/>
      <c r="D16" s="505"/>
      <c r="E16" s="505"/>
      <c r="F16" s="506"/>
      <c r="G16" s="788" t="s">
        <v>145</v>
      </c>
      <c r="H16" s="773"/>
      <c r="I16" s="773"/>
      <c r="J16" s="773"/>
      <c r="K16" s="773"/>
      <c r="L16" s="773"/>
      <c r="M16" s="773"/>
      <c r="N16" s="773"/>
      <c r="O16" s="774"/>
      <c r="P16" s="772" t="s">
        <v>58</v>
      </c>
      <c r="Q16" s="773"/>
      <c r="R16" s="773"/>
      <c r="S16" s="773"/>
      <c r="T16" s="773"/>
      <c r="U16" s="773"/>
      <c r="V16" s="773"/>
      <c r="W16" s="773"/>
      <c r="X16" s="774"/>
      <c r="Y16" s="996"/>
      <c r="Z16" s="400"/>
      <c r="AA16" s="401"/>
      <c r="AB16" s="1000" t="s">
        <v>11</v>
      </c>
      <c r="AC16" s="1001"/>
      <c r="AD16" s="1002"/>
      <c r="AE16" s="988" t="s">
        <v>306</v>
      </c>
      <c r="AF16" s="988"/>
      <c r="AG16" s="988"/>
      <c r="AH16" s="988"/>
      <c r="AI16" s="988" t="s">
        <v>328</v>
      </c>
      <c r="AJ16" s="988"/>
      <c r="AK16" s="988"/>
      <c r="AL16" s="450"/>
      <c r="AM16" s="988" t="s">
        <v>425</v>
      </c>
      <c r="AN16" s="988"/>
      <c r="AO16" s="988"/>
      <c r="AP16" s="450"/>
      <c r="AQ16" s="204" t="s">
        <v>184</v>
      </c>
      <c r="AR16" s="188"/>
      <c r="AS16" s="188"/>
      <c r="AT16" s="189"/>
      <c r="AU16" s="359" t="s">
        <v>133</v>
      </c>
      <c r="AV16" s="359"/>
      <c r="AW16" s="359"/>
      <c r="AX16" s="360"/>
      <c r="AY16" s="34">
        <f>COUNTA($G$18)</f>
        <v>0</v>
      </c>
    </row>
    <row r="17" spans="1:51" ht="18.75" hidden="1" customHeight="1" x14ac:dyDescent="0.15">
      <c r="A17" s="504"/>
      <c r="B17" s="505"/>
      <c r="C17" s="505"/>
      <c r="D17" s="505"/>
      <c r="E17" s="505"/>
      <c r="F17" s="506"/>
      <c r="G17" s="559"/>
      <c r="H17" s="365"/>
      <c r="I17" s="365"/>
      <c r="J17" s="365"/>
      <c r="K17" s="365"/>
      <c r="L17" s="365"/>
      <c r="M17" s="365"/>
      <c r="N17" s="365"/>
      <c r="O17" s="560"/>
      <c r="P17" s="572"/>
      <c r="Q17" s="365"/>
      <c r="R17" s="365"/>
      <c r="S17" s="365"/>
      <c r="T17" s="365"/>
      <c r="U17" s="365"/>
      <c r="V17" s="365"/>
      <c r="W17" s="365"/>
      <c r="X17" s="560"/>
      <c r="Y17" s="997"/>
      <c r="Z17" s="998"/>
      <c r="AA17" s="999"/>
      <c r="AB17" s="1003"/>
      <c r="AC17" s="1004"/>
      <c r="AD17" s="1005"/>
      <c r="AE17" s="377"/>
      <c r="AF17" s="377"/>
      <c r="AG17" s="377"/>
      <c r="AH17" s="377"/>
      <c r="AI17" s="377"/>
      <c r="AJ17" s="377"/>
      <c r="AK17" s="377"/>
      <c r="AL17" s="322"/>
      <c r="AM17" s="377"/>
      <c r="AN17" s="377"/>
      <c r="AO17" s="377"/>
      <c r="AP17" s="322"/>
      <c r="AQ17" s="259"/>
      <c r="AR17" s="260"/>
      <c r="AS17" s="168" t="s">
        <v>185</v>
      </c>
      <c r="AT17" s="191"/>
      <c r="AU17" s="260"/>
      <c r="AV17" s="260"/>
      <c r="AW17" s="365" t="s">
        <v>175</v>
      </c>
      <c r="AX17" s="366"/>
      <c r="AY17" s="34">
        <f>$AY$16</f>
        <v>0</v>
      </c>
    </row>
    <row r="18" spans="1:51" ht="22.5" hidden="1" customHeight="1" x14ac:dyDescent="0.15">
      <c r="A18" s="507"/>
      <c r="B18" s="505"/>
      <c r="C18" s="505"/>
      <c r="D18" s="505"/>
      <c r="E18" s="505"/>
      <c r="F18" s="506"/>
      <c r="G18" s="532"/>
      <c r="H18" s="1006"/>
      <c r="I18" s="1006"/>
      <c r="J18" s="1006"/>
      <c r="K18" s="1006"/>
      <c r="L18" s="1006"/>
      <c r="M18" s="1006"/>
      <c r="N18" s="1006"/>
      <c r="O18" s="1007"/>
      <c r="P18" s="180"/>
      <c r="Q18" s="1014"/>
      <c r="R18" s="1014"/>
      <c r="S18" s="1014"/>
      <c r="T18" s="1014"/>
      <c r="U18" s="1014"/>
      <c r="V18" s="1014"/>
      <c r="W18" s="1014"/>
      <c r="X18" s="1015"/>
      <c r="Y18" s="992" t="s">
        <v>12</v>
      </c>
      <c r="Z18" s="993"/>
      <c r="AA18" s="994"/>
      <c r="AB18" s="543"/>
      <c r="AC18" s="995"/>
      <c r="AD18" s="995"/>
      <c r="AE18" s="353"/>
      <c r="AF18" s="354"/>
      <c r="AG18" s="354"/>
      <c r="AH18" s="354"/>
      <c r="AI18" s="353"/>
      <c r="AJ18" s="354"/>
      <c r="AK18" s="354"/>
      <c r="AL18" s="354"/>
      <c r="AM18" s="353"/>
      <c r="AN18" s="354"/>
      <c r="AO18" s="354"/>
      <c r="AP18" s="354"/>
      <c r="AQ18" s="155"/>
      <c r="AR18" s="156"/>
      <c r="AS18" s="156"/>
      <c r="AT18" s="157"/>
      <c r="AU18" s="354"/>
      <c r="AV18" s="354"/>
      <c r="AW18" s="354"/>
      <c r="AX18" s="355"/>
      <c r="AY18" s="34">
        <f t="shared" ref="AY18:AY22" si="2">$AY$16</f>
        <v>0</v>
      </c>
    </row>
    <row r="19" spans="1:51" ht="22.5" hidden="1" customHeight="1" x14ac:dyDescent="0.15">
      <c r="A19" s="508"/>
      <c r="B19" s="509"/>
      <c r="C19" s="509"/>
      <c r="D19" s="509"/>
      <c r="E19" s="509"/>
      <c r="F19" s="510"/>
      <c r="G19" s="1008"/>
      <c r="H19" s="1009"/>
      <c r="I19" s="1009"/>
      <c r="J19" s="1009"/>
      <c r="K19" s="1009"/>
      <c r="L19" s="1009"/>
      <c r="M19" s="1009"/>
      <c r="N19" s="1009"/>
      <c r="O19" s="1010"/>
      <c r="P19" s="1016"/>
      <c r="Q19" s="1016"/>
      <c r="R19" s="1016"/>
      <c r="S19" s="1016"/>
      <c r="T19" s="1016"/>
      <c r="U19" s="1016"/>
      <c r="V19" s="1016"/>
      <c r="W19" s="1016"/>
      <c r="X19" s="1017"/>
      <c r="Y19" s="292" t="s">
        <v>53</v>
      </c>
      <c r="Z19" s="989"/>
      <c r="AA19" s="990"/>
      <c r="AB19" s="514"/>
      <c r="AC19" s="991"/>
      <c r="AD19" s="991"/>
      <c r="AE19" s="353"/>
      <c r="AF19" s="354"/>
      <c r="AG19" s="354"/>
      <c r="AH19" s="354"/>
      <c r="AI19" s="353"/>
      <c r="AJ19" s="354"/>
      <c r="AK19" s="354"/>
      <c r="AL19" s="354"/>
      <c r="AM19" s="353"/>
      <c r="AN19" s="354"/>
      <c r="AO19" s="354"/>
      <c r="AP19" s="354"/>
      <c r="AQ19" s="155"/>
      <c r="AR19" s="156"/>
      <c r="AS19" s="156"/>
      <c r="AT19" s="157"/>
      <c r="AU19" s="354"/>
      <c r="AV19" s="354"/>
      <c r="AW19" s="354"/>
      <c r="AX19" s="355"/>
      <c r="AY19" s="34">
        <f t="shared" si="2"/>
        <v>0</v>
      </c>
    </row>
    <row r="20" spans="1:51" ht="22.5" hidden="1" customHeight="1" x14ac:dyDescent="0.15">
      <c r="A20" s="641"/>
      <c r="B20" s="642"/>
      <c r="C20" s="642"/>
      <c r="D20" s="642"/>
      <c r="E20" s="642"/>
      <c r="F20" s="643"/>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3" t="s">
        <v>176</v>
      </c>
      <c r="AC20" s="1021"/>
      <c r="AD20" s="1021"/>
      <c r="AE20" s="353"/>
      <c r="AF20" s="354"/>
      <c r="AG20" s="354"/>
      <c r="AH20" s="354"/>
      <c r="AI20" s="353"/>
      <c r="AJ20" s="354"/>
      <c r="AK20" s="354"/>
      <c r="AL20" s="354"/>
      <c r="AM20" s="353"/>
      <c r="AN20" s="354"/>
      <c r="AO20" s="354"/>
      <c r="AP20" s="354"/>
      <c r="AQ20" s="155"/>
      <c r="AR20" s="156"/>
      <c r="AS20" s="156"/>
      <c r="AT20" s="157"/>
      <c r="AU20" s="354"/>
      <c r="AV20" s="354"/>
      <c r="AW20" s="354"/>
      <c r="AX20" s="355"/>
      <c r="AY20" s="34">
        <f t="shared" si="2"/>
        <v>0</v>
      </c>
    </row>
    <row r="21" spans="1:51" customFormat="1" ht="23.25" hidden="1" customHeight="1" x14ac:dyDescent="0.15">
      <c r="A21" s="889" t="s">
        <v>296</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hidden="1"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hidden="1" customHeight="1" x14ac:dyDescent="0.15">
      <c r="A23" s="504" t="s">
        <v>270</v>
      </c>
      <c r="B23" s="505"/>
      <c r="C23" s="505"/>
      <c r="D23" s="505"/>
      <c r="E23" s="505"/>
      <c r="F23" s="506"/>
      <c r="G23" s="788" t="s">
        <v>145</v>
      </c>
      <c r="H23" s="773"/>
      <c r="I23" s="773"/>
      <c r="J23" s="773"/>
      <c r="K23" s="773"/>
      <c r="L23" s="773"/>
      <c r="M23" s="773"/>
      <c r="N23" s="773"/>
      <c r="O23" s="774"/>
      <c r="P23" s="772" t="s">
        <v>58</v>
      </c>
      <c r="Q23" s="773"/>
      <c r="R23" s="773"/>
      <c r="S23" s="773"/>
      <c r="T23" s="773"/>
      <c r="U23" s="773"/>
      <c r="V23" s="773"/>
      <c r="W23" s="773"/>
      <c r="X23" s="774"/>
      <c r="Y23" s="996"/>
      <c r="Z23" s="400"/>
      <c r="AA23" s="401"/>
      <c r="AB23" s="1000" t="s">
        <v>11</v>
      </c>
      <c r="AC23" s="1001"/>
      <c r="AD23" s="1002"/>
      <c r="AE23" s="988" t="s">
        <v>306</v>
      </c>
      <c r="AF23" s="988"/>
      <c r="AG23" s="988"/>
      <c r="AH23" s="988"/>
      <c r="AI23" s="988" t="s">
        <v>328</v>
      </c>
      <c r="AJ23" s="988"/>
      <c r="AK23" s="988"/>
      <c r="AL23" s="450"/>
      <c r="AM23" s="988" t="s">
        <v>425</v>
      </c>
      <c r="AN23" s="988"/>
      <c r="AO23" s="988"/>
      <c r="AP23" s="450"/>
      <c r="AQ23" s="204" t="s">
        <v>184</v>
      </c>
      <c r="AR23" s="188"/>
      <c r="AS23" s="188"/>
      <c r="AT23" s="189"/>
      <c r="AU23" s="359" t="s">
        <v>133</v>
      </c>
      <c r="AV23" s="359"/>
      <c r="AW23" s="359"/>
      <c r="AX23" s="360"/>
      <c r="AY23" s="34">
        <f>COUNTA($G$25)</f>
        <v>0</v>
      </c>
    </row>
    <row r="24" spans="1:51" ht="18.75" hidden="1" customHeight="1" x14ac:dyDescent="0.15">
      <c r="A24" s="504"/>
      <c r="B24" s="505"/>
      <c r="C24" s="505"/>
      <c r="D24" s="505"/>
      <c r="E24" s="505"/>
      <c r="F24" s="506"/>
      <c r="G24" s="559"/>
      <c r="H24" s="365"/>
      <c r="I24" s="365"/>
      <c r="J24" s="365"/>
      <c r="K24" s="365"/>
      <c r="L24" s="365"/>
      <c r="M24" s="365"/>
      <c r="N24" s="365"/>
      <c r="O24" s="560"/>
      <c r="P24" s="572"/>
      <c r="Q24" s="365"/>
      <c r="R24" s="365"/>
      <c r="S24" s="365"/>
      <c r="T24" s="365"/>
      <c r="U24" s="365"/>
      <c r="V24" s="365"/>
      <c r="W24" s="365"/>
      <c r="X24" s="560"/>
      <c r="Y24" s="997"/>
      <c r="Z24" s="998"/>
      <c r="AA24" s="999"/>
      <c r="AB24" s="1003"/>
      <c r="AC24" s="1004"/>
      <c r="AD24" s="1005"/>
      <c r="AE24" s="377"/>
      <c r="AF24" s="377"/>
      <c r="AG24" s="377"/>
      <c r="AH24" s="377"/>
      <c r="AI24" s="377"/>
      <c r="AJ24" s="377"/>
      <c r="AK24" s="377"/>
      <c r="AL24" s="322"/>
      <c r="AM24" s="377"/>
      <c r="AN24" s="377"/>
      <c r="AO24" s="377"/>
      <c r="AP24" s="322"/>
      <c r="AQ24" s="259"/>
      <c r="AR24" s="260"/>
      <c r="AS24" s="168" t="s">
        <v>185</v>
      </c>
      <c r="AT24" s="191"/>
      <c r="AU24" s="260"/>
      <c r="AV24" s="260"/>
      <c r="AW24" s="365" t="s">
        <v>175</v>
      </c>
      <c r="AX24" s="366"/>
      <c r="AY24" s="34">
        <f>$AY$23</f>
        <v>0</v>
      </c>
    </row>
    <row r="25" spans="1:51" ht="22.5" hidden="1" customHeight="1" x14ac:dyDescent="0.15">
      <c r="A25" s="507"/>
      <c r="B25" s="505"/>
      <c r="C25" s="505"/>
      <c r="D25" s="505"/>
      <c r="E25" s="505"/>
      <c r="F25" s="506"/>
      <c r="G25" s="532"/>
      <c r="H25" s="1006"/>
      <c r="I25" s="1006"/>
      <c r="J25" s="1006"/>
      <c r="K25" s="1006"/>
      <c r="L25" s="1006"/>
      <c r="M25" s="1006"/>
      <c r="N25" s="1006"/>
      <c r="O25" s="1007"/>
      <c r="P25" s="180"/>
      <c r="Q25" s="1014"/>
      <c r="R25" s="1014"/>
      <c r="S25" s="1014"/>
      <c r="T25" s="1014"/>
      <c r="U25" s="1014"/>
      <c r="V25" s="1014"/>
      <c r="W25" s="1014"/>
      <c r="X25" s="1015"/>
      <c r="Y25" s="992" t="s">
        <v>12</v>
      </c>
      <c r="Z25" s="993"/>
      <c r="AA25" s="994"/>
      <c r="AB25" s="543"/>
      <c r="AC25" s="995"/>
      <c r="AD25" s="995"/>
      <c r="AE25" s="353"/>
      <c r="AF25" s="354"/>
      <c r="AG25" s="354"/>
      <c r="AH25" s="354"/>
      <c r="AI25" s="353"/>
      <c r="AJ25" s="354"/>
      <c r="AK25" s="354"/>
      <c r="AL25" s="354"/>
      <c r="AM25" s="353"/>
      <c r="AN25" s="354"/>
      <c r="AO25" s="354"/>
      <c r="AP25" s="354"/>
      <c r="AQ25" s="155"/>
      <c r="AR25" s="156"/>
      <c r="AS25" s="156"/>
      <c r="AT25" s="157"/>
      <c r="AU25" s="354"/>
      <c r="AV25" s="354"/>
      <c r="AW25" s="354"/>
      <c r="AX25" s="355"/>
      <c r="AY25" s="34">
        <f t="shared" ref="AY25:AY29" si="3">$AY$23</f>
        <v>0</v>
      </c>
    </row>
    <row r="26" spans="1:51" ht="22.5" hidden="1" customHeight="1" x14ac:dyDescent="0.15">
      <c r="A26" s="508"/>
      <c r="B26" s="509"/>
      <c r="C26" s="509"/>
      <c r="D26" s="509"/>
      <c r="E26" s="509"/>
      <c r="F26" s="510"/>
      <c r="G26" s="1008"/>
      <c r="H26" s="1009"/>
      <c r="I26" s="1009"/>
      <c r="J26" s="1009"/>
      <c r="K26" s="1009"/>
      <c r="L26" s="1009"/>
      <c r="M26" s="1009"/>
      <c r="N26" s="1009"/>
      <c r="O26" s="1010"/>
      <c r="P26" s="1016"/>
      <c r="Q26" s="1016"/>
      <c r="R26" s="1016"/>
      <c r="S26" s="1016"/>
      <c r="T26" s="1016"/>
      <c r="U26" s="1016"/>
      <c r="V26" s="1016"/>
      <c r="W26" s="1016"/>
      <c r="X26" s="1017"/>
      <c r="Y26" s="292" t="s">
        <v>53</v>
      </c>
      <c r="Z26" s="989"/>
      <c r="AA26" s="990"/>
      <c r="AB26" s="514"/>
      <c r="AC26" s="991"/>
      <c r="AD26" s="991"/>
      <c r="AE26" s="353"/>
      <c r="AF26" s="354"/>
      <c r="AG26" s="354"/>
      <c r="AH26" s="354"/>
      <c r="AI26" s="353"/>
      <c r="AJ26" s="354"/>
      <c r="AK26" s="354"/>
      <c r="AL26" s="354"/>
      <c r="AM26" s="353"/>
      <c r="AN26" s="354"/>
      <c r="AO26" s="354"/>
      <c r="AP26" s="354"/>
      <c r="AQ26" s="155"/>
      <c r="AR26" s="156"/>
      <c r="AS26" s="156"/>
      <c r="AT26" s="157"/>
      <c r="AU26" s="354"/>
      <c r="AV26" s="354"/>
      <c r="AW26" s="354"/>
      <c r="AX26" s="355"/>
      <c r="AY26" s="34">
        <f t="shared" si="3"/>
        <v>0</v>
      </c>
    </row>
    <row r="27" spans="1:51" ht="22.5" hidden="1" customHeight="1" x14ac:dyDescent="0.15">
      <c r="A27" s="641"/>
      <c r="B27" s="642"/>
      <c r="C27" s="642"/>
      <c r="D27" s="642"/>
      <c r="E27" s="642"/>
      <c r="F27" s="643"/>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3" t="s">
        <v>176</v>
      </c>
      <c r="AC27" s="1021"/>
      <c r="AD27" s="1021"/>
      <c r="AE27" s="353"/>
      <c r="AF27" s="354"/>
      <c r="AG27" s="354"/>
      <c r="AH27" s="354"/>
      <c r="AI27" s="353"/>
      <c r="AJ27" s="354"/>
      <c r="AK27" s="354"/>
      <c r="AL27" s="354"/>
      <c r="AM27" s="353"/>
      <c r="AN27" s="354"/>
      <c r="AO27" s="354"/>
      <c r="AP27" s="354"/>
      <c r="AQ27" s="155"/>
      <c r="AR27" s="156"/>
      <c r="AS27" s="156"/>
      <c r="AT27" s="157"/>
      <c r="AU27" s="354"/>
      <c r="AV27" s="354"/>
      <c r="AW27" s="354"/>
      <c r="AX27" s="355"/>
      <c r="AY27" s="34">
        <f t="shared" si="3"/>
        <v>0</v>
      </c>
    </row>
    <row r="28" spans="1:51" customFormat="1" ht="23.25" hidden="1" customHeight="1" x14ac:dyDescent="0.15">
      <c r="A28" s="889" t="s">
        <v>296</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hidden="1"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hidden="1" customHeight="1" x14ac:dyDescent="0.15">
      <c r="A30" s="504" t="s">
        <v>270</v>
      </c>
      <c r="B30" s="505"/>
      <c r="C30" s="505"/>
      <c r="D30" s="505"/>
      <c r="E30" s="505"/>
      <c r="F30" s="506"/>
      <c r="G30" s="788" t="s">
        <v>145</v>
      </c>
      <c r="H30" s="773"/>
      <c r="I30" s="773"/>
      <c r="J30" s="773"/>
      <c r="K30" s="773"/>
      <c r="L30" s="773"/>
      <c r="M30" s="773"/>
      <c r="N30" s="773"/>
      <c r="O30" s="774"/>
      <c r="P30" s="772" t="s">
        <v>58</v>
      </c>
      <c r="Q30" s="773"/>
      <c r="R30" s="773"/>
      <c r="S30" s="773"/>
      <c r="T30" s="773"/>
      <c r="U30" s="773"/>
      <c r="V30" s="773"/>
      <c r="W30" s="773"/>
      <c r="X30" s="774"/>
      <c r="Y30" s="996"/>
      <c r="Z30" s="400"/>
      <c r="AA30" s="401"/>
      <c r="AB30" s="1000" t="s">
        <v>11</v>
      </c>
      <c r="AC30" s="1001"/>
      <c r="AD30" s="1002"/>
      <c r="AE30" s="988" t="s">
        <v>306</v>
      </c>
      <c r="AF30" s="988"/>
      <c r="AG30" s="988"/>
      <c r="AH30" s="988"/>
      <c r="AI30" s="988" t="s">
        <v>328</v>
      </c>
      <c r="AJ30" s="988"/>
      <c r="AK30" s="988"/>
      <c r="AL30" s="450"/>
      <c r="AM30" s="988" t="s">
        <v>425</v>
      </c>
      <c r="AN30" s="988"/>
      <c r="AO30" s="988"/>
      <c r="AP30" s="450"/>
      <c r="AQ30" s="204" t="s">
        <v>184</v>
      </c>
      <c r="AR30" s="188"/>
      <c r="AS30" s="188"/>
      <c r="AT30" s="189"/>
      <c r="AU30" s="359" t="s">
        <v>133</v>
      </c>
      <c r="AV30" s="359"/>
      <c r="AW30" s="359"/>
      <c r="AX30" s="360"/>
      <c r="AY30" s="34">
        <f>COUNTA($G$32)</f>
        <v>0</v>
      </c>
    </row>
    <row r="31" spans="1:51" ht="18.75" hidden="1" customHeight="1" x14ac:dyDescent="0.15">
      <c r="A31" s="504"/>
      <c r="B31" s="505"/>
      <c r="C31" s="505"/>
      <c r="D31" s="505"/>
      <c r="E31" s="505"/>
      <c r="F31" s="506"/>
      <c r="G31" s="559"/>
      <c r="H31" s="365"/>
      <c r="I31" s="365"/>
      <c r="J31" s="365"/>
      <c r="K31" s="365"/>
      <c r="L31" s="365"/>
      <c r="M31" s="365"/>
      <c r="N31" s="365"/>
      <c r="O31" s="560"/>
      <c r="P31" s="572"/>
      <c r="Q31" s="365"/>
      <c r="R31" s="365"/>
      <c r="S31" s="365"/>
      <c r="T31" s="365"/>
      <c r="U31" s="365"/>
      <c r="V31" s="365"/>
      <c r="W31" s="365"/>
      <c r="X31" s="560"/>
      <c r="Y31" s="997"/>
      <c r="Z31" s="998"/>
      <c r="AA31" s="999"/>
      <c r="AB31" s="1003"/>
      <c r="AC31" s="1004"/>
      <c r="AD31" s="1005"/>
      <c r="AE31" s="377"/>
      <c r="AF31" s="377"/>
      <c r="AG31" s="377"/>
      <c r="AH31" s="377"/>
      <c r="AI31" s="377"/>
      <c r="AJ31" s="377"/>
      <c r="AK31" s="377"/>
      <c r="AL31" s="322"/>
      <c r="AM31" s="377"/>
      <c r="AN31" s="377"/>
      <c r="AO31" s="377"/>
      <c r="AP31" s="322"/>
      <c r="AQ31" s="259"/>
      <c r="AR31" s="260"/>
      <c r="AS31" s="168" t="s">
        <v>185</v>
      </c>
      <c r="AT31" s="191"/>
      <c r="AU31" s="260"/>
      <c r="AV31" s="260"/>
      <c r="AW31" s="365" t="s">
        <v>175</v>
      </c>
      <c r="AX31" s="366"/>
      <c r="AY31" s="34">
        <f>$AY$30</f>
        <v>0</v>
      </c>
    </row>
    <row r="32" spans="1:51" ht="22.5" hidden="1" customHeight="1" x14ac:dyDescent="0.15">
      <c r="A32" s="507"/>
      <c r="B32" s="505"/>
      <c r="C32" s="505"/>
      <c r="D32" s="505"/>
      <c r="E32" s="505"/>
      <c r="F32" s="506"/>
      <c r="G32" s="532"/>
      <c r="H32" s="1006"/>
      <c r="I32" s="1006"/>
      <c r="J32" s="1006"/>
      <c r="K32" s="1006"/>
      <c r="L32" s="1006"/>
      <c r="M32" s="1006"/>
      <c r="N32" s="1006"/>
      <c r="O32" s="1007"/>
      <c r="P32" s="180"/>
      <c r="Q32" s="1014"/>
      <c r="R32" s="1014"/>
      <c r="S32" s="1014"/>
      <c r="T32" s="1014"/>
      <c r="U32" s="1014"/>
      <c r="V32" s="1014"/>
      <c r="W32" s="1014"/>
      <c r="X32" s="1015"/>
      <c r="Y32" s="992" t="s">
        <v>12</v>
      </c>
      <c r="Z32" s="993"/>
      <c r="AA32" s="994"/>
      <c r="AB32" s="543"/>
      <c r="AC32" s="995"/>
      <c r="AD32" s="995"/>
      <c r="AE32" s="353"/>
      <c r="AF32" s="354"/>
      <c r="AG32" s="354"/>
      <c r="AH32" s="354"/>
      <c r="AI32" s="353"/>
      <c r="AJ32" s="354"/>
      <c r="AK32" s="354"/>
      <c r="AL32" s="354"/>
      <c r="AM32" s="353"/>
      <c r="AN32" s="354"/>
      <c r="AO32" s="354"/>
      <c r="AP32" s="354"/>
      <c r="AQ32" s="155"/>
      <c r="AR32" s="156"/>
      <c r="AS32" s="156"/>
      <c r="AT32" s="157"/>
      <c r="AU32" s="354"/>
      <c r="AV32" s="354"/>
      <c r="AW32" s="354"/>
      <c r="AX32" s="355"/>
      <c r="AY32" s="34">
        <f t="shared" ref="AY32:AY36" si="4">$AY$30</f>
        <v>0</v>
      </c>
    </row>
    <row r="33" spans="1:51" ht="22.5" hidden="1" customHeight="1" x14ac:dyDescent="0.15">
      <c r="A33" s="508"/>
      <c r="B33" s="509"/>
      <c r="C33" s="509"/>
      <c r="D33" s="509"/>
      <c r="E33" s="509"/>
      <c r="F33" s="510"/>
      <c r="G33" s="1008"/>
      <c r="H33" s="1009"/>
      <c r="I33" s="1009"/>
      <c r="J33" s="1009"/>
      <c r="K33" s="1009"/>
      <c r="L33" s="1009"/>
      <c r="M33" s="1009"/>
      <c r="N33" s="1009"/>
      <c r="O33" s="1010"/>
      <c r="P33" s="1016"/>
      <c r="Q33" s="1016"/>
      <c r="R33" s="1016"/>
      <c r="S33" s="1016"/>
      <c r="T33" s="1016"/>
      <c r="U33" s="1016"/>
      <c r="V33" s="1016"/>
      <c r="W33" s="1016"/>
      <c r="X33" s="1017"/>
      <c r="Y33" s="292" t="s">
        <v>53</v>
      </c>
      <c r="Z33" s="989"/>
      <c r="AA33" s="990"/>
      <c r="AB33" s="514"/>
      <c r="AC33" s="991"/>
      <c r="AD33" s="991"/>
      <c r="AE33" s="353"/>
      <c r="AF33" s="354"/>
      <c r="AG33" s="354"/>
      <c r="AH33" s="354"/>
      <c r="AI33" s="353"/>
      <c r="AJ33" s="354"/>
      <c r="AK33" s="354"/>
      <c r="AL33" s="354"/>
      <c r="AM33" s="353"/>
      <c r="AN33" s="354"/>
      <c r="AO33" s="354"/>
      <c r="AP33" s="354"/>
      <c r="AQ33" s="155"/>
      <c r="AR33" s="156"/>
      <c r="AS33" s="156"/>
      <c r="AT33" s="157"/>
      <c r="AU33" s="354"/>
      <c r="AV33" s="354"/>
      <c r="AW33" s="354"/>
      <c r="AX33" s="355"/>
      <c r="AY33" s="34">
        <f t="shared" si="4"/>
        <v>0</v>
      </c>
    </row>
    <row r="34" spans="1:51" ht="22.5" hidden="1" customHeight="1" x14ac:dyDescent="0.15">
      <c r="A34" s="641"/>
      <c r="B34" s="642"/>
      <c r="C34" s="642"/>
      <c r="D34" s="642"/>
      <c r="E34" s="642"/>
      <c r="F34" s="643"/>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3" t="s">
        <v>176</v>
      </c>
      <c r="AC34" s="1021"/>
      <c r="AD34" s="1021"/>
      <c r="AE34" s="353"/>
      <c r="AF34" s="354"/>
      <c r="AG34" s="354"/>
      <c r="AH34" s="354"/>
      <c r="AI34" s="353"/>
      <c r="AJ34" s="354"/>
      <c r="AK34" s="354"/>
      <c r="AL34" s="354"/>
      <c r="AM34" s="353"/>
      <c r="AN34" s="354"/>
      <c r="AO34" s="354"/>
      <c r="AP34" s="354"/>
      <c r="AQ34" s="155"/>
      <c r="AR34" s="156"/>
      <c r="AS34" s="156"/>
      <c r="AT34" s="157"/>
      <c r="AU34" s="354"/>
      <c r="AV34" s="354"/>
      <c r="AW34" s="354"/>
      <c r="AX34" s="355"/>
      <c r="AY34" s="34">
        <f t="shared" si="4"/>
        <v>0</v>
      </c>
    </row>
    <row r="35" spans="1:51" customFormat="1" ht="23.25" hidden="1" customHeight="1" x14ac:dyDescent="0.15">
      <c r="A35" s="889" t="s">
        <v>296</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hidden="1" customHeight="1" x14ac:dyDescent="0.15">
      <c r="A37" s="504" t="s">
        <v>270</v>
      </c>
      <c r="B37" s="505"/>
      <c r="C37" s="505"/>
      <c r="D37" s="505"/>
      <c r="E37" s="505"/>
      <c r="F37" s="506"/>
      <c r="G37" s="788" t="s">
        <v>145</v>
      </c>
      <c r="H37" s="773"/>
      <c r="I37" s="773"/>
      <c r="J37" s="773"/>
      <c r="K37" s="773"/>
      <c r="L37" s="773"/>
      <c r="M37" s="773"/>
      <c r="N37" s="773"/>
      <c r="O37" s="774"/>
      <c r="P37" s="772" t="s">
        <v>58</v>
      </c>
      <c r="Q37" s="773"/>
      <c r="R37" s="773"/>
      <c r="S37" s="773"/>
      <c r="T37" s="773"/>
      <c r="U37" s="773"/>
      <c r="V37" s="773"/>
      <c r="W37" s="773"/>
      <c r="X37" s="774"/>
      <c r="Y37" s="996"/>
      <c r="Z37" s="400"/>
      <c r="AA37" s="401"/>
      <c r="AB37" s="1000" t="s">
        <v>11</v>
      </c>
      <c r="AC37" s="1001"/>
      <c r="AD37" s="1002"/>
      <c r="AE37" s="988" t="s">
        <v>306</v>
      </c>
      <c r="AF37" s="988"/>
      <c r="AG37" s="988"/>
      <c r="AH37" s="988"/>
      <c r="AI37" s="988" t="s">
        <v>328</v>
      </c>
      <c r="AJ37" s="988"/>
      <c r="AK37" s="988"/>
      <c r="AL37" s="450"/>
      <c r="AM37" s="988" t="s">
        <v>425</v>
      </c>
      <c r="AN37" s="988"/>
      <c r="AO37" s="988"/>
      <c r="AP37" s="450"/>
      <c r="AQ37" s="204" t="s">
        <v>184</v>
      </c>
      <c r="AR37" s="188"/>
      <c r="AS37" s="188"/>
      <c r="AT37" s="189"/>
      <c r="AU37" s="359" t="s">
        <v>133</v>
      </c>
      <c r="AV37" s="359"/>
      <c r="AW37" s="359"/>
      <c r="AX37" s="360"/>
      <c r="AY37" s="34">
        <f>COUNTA($G$39)</f>
        <v>0</v>
      </c>
    </row>
    <row r="38" spans="1:51" ht="18.75" hidden="1" customHeight="1" x14ac:dyDescent="0.15">
      <c r="A38" s="504"/>
      <c r="B38" s="505"/>
      <c r="C38" s="505"/>
      <c r="D38" s="505"/>
      <c r="E38" s="505"/>
      <c r="F38" s="506"/>
      <c r="G38" s="559"/>
      <c r="H38" s="365"/>
      <c r="I38" s="365"/>
      <c r="J38" s="365"/>
      <c r="K38" s="365"/>
      <c r="L38" s="365"/>
      <c r="M38" s="365"/>
      <c r="N38" s="365"/>
      <c r="O38" s="560"/>
      <c r="P38" s="572"/>
      <c r="Q38" s="365"/>
      <c r="R38" s="365"/>
      <c r="S38" s="365"/>
      <c r="T38" s="365"/>
      <c r="U38" s="365"/>
      <c r="V38" s="365"/>
      <c r="W38" s="365"/>
      <c r="X38" s="560"/>
      <c r="Y38" s="997"/>
      <c r="Z38" s="998"/>
      <c r="AA38" s="999"/>
      <c r="AB38" s="1003"/>
      <c r="AC38" s="1004"/>
      <c r="AD38" s="1005"/>
      <c r="AE38" s="377"/>
      <c r="AF38" s="377"/>
      <c r="AG38" s="377"/>
      <c r="AH38" s="377"/>
      <c r="AI38" s="377"/>
      <c r="AJ38" s="377"/>
      <c r="AK38" s="377"/>
      <c r="AL38" s="322"/>
      <c r="AM38" s="377"/>
      <c r="AN38" s="377"/>
      <c r="AO38" s="377"/>
      <c r="AP38" s="322"/>
      <c r="AQ38" s="259"/>
      <c r="AR38" s="260"/>
      <c r="AS38" s="168" t="s">
        <v>185</v>
      </c>
      <c r="AT38" s="191"/>
      <c r="AU38" s="260"/>
      <c r="AV38" s="260"/>
      <c r="AW38" s="365" t="s">
        <v>175</v>
      </c>
      <c r="AX38" s="366"/>
      <c r="AY38" s="34">
        <f>$AY$37</f>
        <v>0</v>
      </c>
    </row>
    <row r="39" spans="1:51" ht="22.5" hidden="1" customHeight="1" x14ac:dyDescent="0.15">
      <c r="A39" s="507"/>
      <c r="B39" s="505"/>
      <c r="C39" s="505"/>
      <c r="D39" s="505"/>
      <c r="E39" s="505"/>
      <c r="F39" s="506"/>
      <c r="G39" s="532"/>
      <c r="H39" s="1006"/>
      <c r="I39" s="1006"/>
      <c r="J39" s="1006"/>
      <c r="K39" s="1006"/>
      <c r="L39" s="1006"/>
      <c r="M39" s="1006"/>
      <c r="N39" s="1006"/>
      <c r="O39" s="1007"/>
      <c r="P39" s="180"/>
      <c r="Q39" s="1014"/>
      <c r="R39" s="1014"/>
      <c r="S39" s="1014"/>
      <c r="T39" s="1014"/>
      <c r="U39" s="1014"/>
      <c r="V39" s="1014"/>
      <c r="W39" s="1014"/>
      <c r="X39" s="1015"/>
      <c r="Y39" s="992" t="s">
        <v>12</v>
      </c>
      <c r="Z39" s="993"/>
      <c r="AA39" s="994"/>
      <c r="AB39" s="543"/>
      <c r="AC39" s="995"/>
      <c r="AD39" s="995"/>
      <c r="AE39" s="353"/>
      <c r="AF39" s="354"/>
      <c r="AG39" s="354"/>
      <c r="AH39" s="354"/>
      <c r="AI39" s="353"/>
      <c r="AJ39" s="354"/>
      <c r="AK39" s="354"/>
      <c r="AL39" s="354"/>
      <c r="AM39" s="353"/>
      <c r="AN39" s="354"/>
      <c r="AO39" s="354"/>
      <c r="AP39" s="354"/>
      <c r="AQ39" s="155"/>
      <c r="AR39" s="156"/>
      <c r="AS39" s="156"/>
      <c r="AT39" s="157"/>
      <c r="AU39" s="354"/>
      <c r="AV39" s="354"/>
      <c r="AW39" s="354"/>
      <c r="AX39" s="355"/>
      <c r="AY39" s="34">
        <f t="shared" ref="AY39:AY43" si="5">$AY$37</f>
        <v>0</v>
      </c>
    </row>
    <row r="40" spans="1:51" ht="22.5" hidden="1" customHeight="1" x14ac:dyDescent="0.15">
      <c r="A40" s="508"/>
      <c r="B40" s="509"/>
      <c r="C40" s="509"/>
      <c r="D40" s="509"/>
      <c r="E40" s="509"/>
      <c r="F40" s="510"/>
      <c r="G40" s="1008"/>
      <c r="H40" s="1009"/>
      <c r="I40" s="1009"/>
      <c r="J40" s="1009"/>
      <c r="K40" s="1009"/>
      <c r="L40" s="1009"/>
      <c r="M40" s="1009"/>
      <c r="N40" s="1009"/>
      <c r="O40" s="1010"/>
      <c r="P40" s="1016"/>
      <c r="Q40" s="1016"/>
      <c r="R40" s="1016"/>
      <c r="S40" s="1016"/>
      <c r="T40" s="1016"/>
      <c r="U40" s="1016"/>
      <c r="V40" s="1016"/>
      <c r="W40" s="1016"/>
      <c r="X40" s="1017"/>
      <c r="Y40" s="292" t="s">
        <v>53</v>
      </c>
      <c r="Z40" s="989"/>
      <c r="AA40" s="990"/>
      <c r="AB40" s="514"/>
      <c r="AC40" s="991"/>
      <c r="AD40" s="991"/>
      <c r="AE40" s="353"/>
      <c r="AF40" s="354"/>
      <c r="AG40" s="354"/>
      <c r="AH40" s="354"/>
      <c r="AI40" s="353"/>
      <c r="AJ40" s="354"/>
      <c r="AK40" s="354"/>
      <c r="AL40" s="354"/>
      <c r="AM40" s="353"/>
      <c r="AN40" s="354"/>
      <c r="AO40" s="354"/>
      <c r="AP40" s="354"/>
      <c r="AQ40" s="155"/>
      <c r="AR40" s="156"/>
      <c r="AS40" s="156"/>
      <c r="AT40" s="157"/>
      <c r="AU40" s="354"/>
      <c r="AV40" s="354"/>
      <c r="AW40" s="354"/>
      <c r="AX40" s="355"/>
      <c r="AY40" s="34">
        <f t="shared" si="5"/>
        <v>0</v>
      </c>
    </row>
    <row r="41" spans="1:51" ht="22.5" hidden="1" customHeight="1" x14ac:dyDescent="0.15">
      <c r="A41" s="641"/>
      <c r="B41" s="642"/>
      <c r="C41" s="642"/>
      <c r="D41" s="642"/>
      <c r="E41" s="642"/>
      <c r="F41" s="643"/>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3" t="s">
        <v>176</v>
      </c>
      <c r="AC41" s="1021"/>
      <c r="AD41" s="1021"/>
      <c r="AE41" s="353"/>
      <c r="AF41" s="354"/>
      <c r="AG41" s="354"/>
      <c r="AH41" s="354"/>
      <c r="AI41" s="353"/>
      <c r="AJ41" s="354"/>
      <c r="AK41" s="354"/>
      <c r="AL41" s="354"/>
      <c r="AM41" s="353"/>
      <c r="AN41" s="354"/>
      <c r="AO41" s="354"/>
      <c r="AP41" s="354"/>
      <c r="AQ41" s="155"/>
      <c r="AR41" s="156"/>
      <c r="AS41" s="156"/>
      <c r="AT41" s="157"/>
      <c r="AU41" s="354"/>
      <c r="AV41" s="354"/>
      <c r="AW41" s="354"/>
      <c r="AX41" s="355"/>
      <c r="AY41" s="34">
        <f t="shared" si="5"/>
        <v>0</v>
      </c>
    </row>
    <row r="42" spans="1:51" customFormat="1" ht="23.25" hidden="1" customHeight="1" x14ac:dyDescent="0.15">
      <c r="A42" s="889" t="s">
        <v>296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hidden="1" customHeight="1" x14ac:dyDescent="0.15">
      <c r="A44" s="504" t="s">
        <v>270</v>
      </c>
      <c r="B44" s="505"/>
      <c r="C44" s="505"/>
      <c r="D44" s="505"/>
      <c r="E44" s="505"/>
      <c r="F44" s="506"/>
      <c r="G44" s="788" t="s">
        <v>145</v>
      </c>
      <c r="H44" s="773"/>
      <c r="I44" s="773"/>
      <c r="J44" s="773"/>
      <c r="K44" s="773"/>
      <c r="L44" s="773"/>
      <c r="M44" s="773"/>
      <c r="N44" s="773"/>
      <c r="O44" s="774"/>
      <c r="P44" s="772" t="s">
        <v>58</v>
      </c>
      <c r="Q44" s="773"/>
      <c r="R44" s="773"/>
      <c r="S44" s="773"/>
      <c r="T44" s="773"/>
      <c r="U44" s="773"/>
      <c r="V44" s="773"/>
      <c r="W44" s="773"/>
      <c r="X44" s="774"/>
      <c r="Y44" s="996"/>
      <c r="Z44" s="400"/>
      <c r="AA44" s="401"/>
      <c r="AB44" s="1000" t="s">
        <v>11</v>
      </c>
      <c r="AC44" s="1001"/>
      <c r="AD44" s="1002"/>
      <c r="AE44" s="988" t="s">
        <v>306</v>
      </c>
      <c r="AF44" s="988"/>
      <c r="AG44" s="988"/>
      <c r="AH44" s="988"/>
      <c r="AI44" s="988" t="s">
        <v>328</v>
      </c>
      <c r="AJ44" s="988"/>
      <c r="AK44" s="988"/>
      <c r="AL44" s="450"/>
      <c r="AM44" s="988" t="s">
        <v>425</v>
      </c>
      <c r="AN44" s="988"/>
      <c r="AO44" s="988"/>
      <c r="AP44" s="450"/>
      <c r="AQ44" s="204" t="s">
        <v>184</v>
      </c>
      <c r="AR44" s="188"/>
      <c r="AS44" s="188"/>
      <c r="AT44" s="189"/>
      <c r="AU44" s="359" t="s">
        <v>133</v>
      </c>
      <c r="AV44" s="359"/>
      <c r="AW44" s="359"/>
      <c r="AX44" s="360"/>
      <c r="AY44" s="34">
        <f>COUNTA($G$46)</f>
        <v>0</v>
      </c>
    </row>
    <row r="45" spans="1:51" ht="18.75" hidden="1" customHeight="1" x14ac:dyDescent="0.15">
      <c r="A45" s="504"/>
      <c r="B45" s="505"/>
      <c r="C45" s="505"/>
      <c r="D45" s="505"/>
      <c r="E45" s="505"/>
      <c r="F45" s="506"/>
      <c r="G45" s="559"/>
      <c r="H45" s="365"/>
      <c r="I45" s="365"/>
      <c r="J45" s="365"/>
      <c r="K45" s="365"/>
      <c r="L45" s="365"/>
      <c r="M45" s="365"/>
      <c r="N45" s="365"/>
      <c r="O45" s="560"/>
      <c r="P45" s="572"/>
      <c r="Q45" s="365"/>
      <c r="R45" s="365"/>
      <c r="S45" s="365"/>
      <c r="T45" s="365"/>
      <c r="U45" s="365"/>
      <c r="V45" s="365"/>
      <c r="W45" s="365"/>
      <c r="X45" s="560"/>
      <c r="Y45" s="997"/>
      <c r="Z45" s="998"/>
      <c r="AA45" s="999"/>
      <c r="AB45" s="1003"/>
      <c r="AC45" s="1004"/>
      <c r="AD45" s="1005"/>
      <c r="AE45" s="377"/>
      <c r="AF45" s="377"/>
      <c r="AG45" s="377"/>
      <c r="AH45" s="377"/>
      <c r="AI45" s="377"/>
      <c r="AJ45" s="377"/>
      <c r="AK45" s="377"/>
      <c r="AL45" s="322"/>
      <c r="AM45" s="377"/>
      <c r="AN45" s="377"/>
      <c r="AO45" s="377"/>
      <c r="AP45" s="322"/>
      <c r="AQ45" s="259"/>
      <c r="AR45" s="260"/>
      <c r="AS45" s="168" t="s">
        <v>185</v>
      </c>
      <c r="AT45" s="191"/>
      <c r="AU45" s="260"/>
      <c r="AV45" s="260"/>
      <c r="AW45" s="365" t="s">
        <v>175</v>
      </c>
      <c r="AX45" s="366"/>
      <c r="AY45" s="34">
        <f>$AY$44</f>
        <v>0</v>
      </c>
    </row>
    <row r="46" spans="1:51" ht="22.5" hidden="1" customHeight="1" x14ac:dyDescent="0.15">
      <c r="A46" s="507"/>
      <c r="B46" s="505"/>
      <c r="C46" s="505"/>
      <c r="D46" s="505"/>
      <c r="E46" s="505"/>
      <c r="F46" s="506"/>
      <c r="G46" s="532"/>
      <c r="H46" s="1006"/>
      <c r="I46" s="1006"/>
      <c r="J46" s="1006"/>
      <c r="K46" s="1006"/>
      <c r="L46" s="1006"/>
      <c r="M46" s="1006"/>
      <c r="N46" s="1006"/>
      <c r="O46" s="1007"/>
      <c r="P46" s="180"/>
      <c r="Q46" s="1014"/>
      <c r="R46" s="1014"/>
      <c r="S46" s="1014"/>
      <c r="T46" s="1014"/>
      <c r="U46" s="1014"/>
      <c r="V46" s="1014"/>
      <c r="W46" s="1014"/>
      <c r="X46" s="1015"/>
      <c r="Y46" s="992" t="s">
        <v>12</v>
      </c>
      <c r="Z46" s="993"/>
      <c r="AA46" s="994"/>
      <c r="AB46" s="543"/>
      <c r="AC46" s="995"/>
      <c r="AD46" s="995"/>
      <c r="AE46" s="353"/>
      <c r="AF46" s="354"/>
      <c r="AG46" s="354"/>
      <c r="AH46" s="354"/>
      <c r="AI46" s="353"/>
      <c r="AJ46" s="354"/>
      <c r="AK46" s="354"/>
      <c r="AL46" s="354"/>
      <c r="AM46" s="353"/>
      <c r="AN46" s="354"/>
      <c r="AO46" s="354"/>
      <c r="AP46" s="354"/>
      <c r="AQ46" s="155"/>
      <c r="AR46" s="156"/>
      <c r="AS46" s="156"/>
      <c r="AT46" s="157"/>
      <c r="AU46" s="354"/>
      <c r="AV46" s="354"/>
      <c r="AW46" s="354"/>
      <c r="AX46" s="355"/>
      <c r="AY46" s="34">
        <f t="shared" ref="AY46:AY50" si="6">$AY$44</f>
        <v>0</v>
      </c>
    </row>
    <row r="47" spans="1:51" ht="22.5" hidden="1" customHeight="1" x14ac:dyDescent="0.15">
      <c r="A47" s="508"/>
      <c r="B47" s="509"/>
      <c r="C47" s="509"/>
      <c r="D47" s="509"/>
      <c r="E47" s="509"/>
      <c r="F47" s="510"/>
      <c r="G47" s="1008"/>
      <c r="H47" s="1009"/>
      <c r="I47" s="1009"/>
      <c r="J47" s="1009"/>
      <c r="K47" s="1009"/>
      <c r="L47" s="1009"/>
      <c r="M47" s="1009"/>
      <c r="N47" s="1009"/>
      <c r="O47" s="1010"/>
      <c r="P47" s="1016"/>
      <c r="Q47" s="1016"/>
      <c r="R47" s="1016"/>
      <c r="S47" s="1016"/>
      <c r="T47" s="1016"/>
      <c r="U47" s="1016"/>
      <c r="V47" s="1016"/>
      <c r="W47" s="1016"/>
      <c r="X47" s="1017"/>
      <c r="Y47" s="292" t="s">
        <v>53</v>
      </c>
      <c r="Z47" s="989"/>
      <c r="AA47" s="990"/>
      <c r="AB47" s="514"/>
      <c r="AC47" s="991"/>
      <c r="AD47" s="991"/>
      <c r="AE47" s="353"/>
      <c r="AF47" s="354"/>
      <c r="AG47" s="354"/>
      <c r="AH47" s="354"/>
      <c r="AI47" s="353"/>
      <c r="AJ47" s="354"/>
      <c r="AK47" s="354"/>
      <c r="AL47" s="354"/>
      <c r="AM47" s="353"/>
      <c r="AN47" s="354"/>
      <c r="AO47" s="354"/>
      <c r="AP47" s="354"/>
      <c r="AQ47" s="155"/>
      <c r="AR47" s="156"/>
      <c r="AS47" s="156"/>
      <c r="AT47" s="157"/>
      <c r="AU47" s="354"/>
      <c r="AV47" s="354"/>
      <c r="AW47" s="354"/>
      <c r="AX47" s="355"/>
      <c r="AY47" s="34">
        <f t="shared" si="6"/>
        <v>0</v>
      </c>
    </row>
    <row r="48" spans="1:51" ht="22.5" hidden="1" customHeight="1" x14ac:dyDescent="0.15">
      <c r="A48" s="641"/>
      <c r="B48" s="642"/>
      <c r="C48" s="642"/>
      <c r="D48" s="642"/>
      <c r="E48" s="642"/>
      <c r="F48" s="643"/>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3" t="s">
        <v>176</v>
      </c>
      <c r="AC48" s="1021"/>
      <c r="AD48" s="1021"/>
      <c r="AE48" s="353"/>
      <c r="AF48" s="354"/>
      <c r="AG48" s="354"/>
      <c r="AH48" s="354"/>
      <c r="AI48" s="353"/>
      <c r="AJ48" s="354"/>
      <c r="AK48" s="354"/>
      <c r="AL48" s="354"/>
      <c r="AM48" s="353"/>
      <c r="AN48" s="354"/>
      <c r="AO48" s="354"/>
      <c r="AP48" s="354"/>
      <c r="AQ48" s="155"/>
      <c r="AR48" s="156"/>
      <c r="AS48" s="156"/>
      <c r="AT48" s="157"/>
      <c r="AU48" s="354"/>
      <c r="AV48" s="354"/>
      <c r="AW48" s="354"/>
      <c r="AX48" s="355"/>
      <c r="AY48" s="34">
        <f t="shared" si="6"/>
        <v>0</v>
      </c>
    </row>
    <row r="49" spans="1:51" customFormat="1" ht="23.25" hidden="1" customHeight="1" x14ac:dyDescent="0.15">
      <c r="A49" s="889" t="s">
        <v>296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hidden="1" customHeight="1" x14ac:dyDescent="0.15">
      <c r="A51" s="504" t="s">
        <v>270</v>
      </c>
      <c r="B51" s="505"/>
      <c r="C51" s="505"/>
      <c r="D51" s="505"/>
      <c r="E51" s="505"/>
      <c r="F51" s="506"/>
      <c r="G51" s="788" t="s">
        <v>145</v>
      </c>
      <c r="H51" s="773"/>
      <c r="I51" s="773"/>
      <c r="J51" s="773"/>
      <c r="K51" s="773"/>
      <c r="L51" s="773"/>
      <c r="M51" s="773"/>
      <c r="N51" s="773"/>
      <c r="O51" s="774"/>
      <c r="P51" s="772" t="s">
        <v>58</v>
      </c>
      <c r="Q51" s="773"/>
      <c r="R51" s="773"/>
      <c r="S51" s="773"/>
      <c r="T51" s="773"/>
      <c r="U51" s="773"/>
      <c r="V51" s="773"/>
      <c r="W51" s="773"/>
      <c r="X51" s="774"/>
      <c r="Y51" s="996"/>
      <c r="Z51" s="400"/>
      <c r="AA51" s="401"/>
      <c r="AB51" s="450" t="s">
        <v>11</v>
      </c>
      <c r="AC51" s="1001"/>
      <c r="AD51" s="1002"/>
      <c r="AE51" s="988" t="s">
        <v>306</v>
      </c>
      <c r="AF51" s="988"/>
      <c r="AG51" s="988"/>
      <c r="AH51" s="988"/>
      <c r="AI51" s="988" t="s">
        <v>328</v>
      </c>
      <c r="AJ51" s="988"/>
      <c r="AK51" s="988"/>
      <c r="AL51" s="450"/>
      <c r="AM51" s="988" t="s">
        <v>425</v>
      </c>
      <c r="AN51" s="988"/>
      <c r="AO51" s="988"/>
      <c r="AP51" s="450"/>
      <c r="AQ51" s="204" t="s">
        <v>184</v>
      </c>
      <c r="AR51" s="188"/>
      <c r="AS51" s="188"/>
      <c r="AT51" s="189"/>
      <c r="AU51" s="359" t="s">
        <v>133</v>
      </c>
      <c r="AV51" s="359"/>
      <c r="AW51" s="359"/>
      <c r="AX51" s="360"/>
      <c r="AY51" s="34">
        <f>COUNTA($G$53)</f>
        <v>0</v>
      </c>
    </row>
    <row r="52" spans="1:51" ht="18.75" hidden="1" customHeight="1" x14ac:dyDescent="0.15">
      <c r="A52" s="504"/>
      <c r="B52" s="505"/>
      <c r="C52" s="505"/>
      <c r="D52" s="505"/>
      <c r="E52" s="505"/>
      <c r="F52" s="506"/>
      <c r="G52" s="559"/>
      <c r="H52" s="365"/>
      <c r="I52" s="365"/>
      <c r="J52" s="365"/>
      <c r="K52" s="365"/>
      <c r="L52" s="365"/>
      <c r="M52" s="365"/>
      <c r="N52" s="365"/>
      <c r="O52" s="560"/>
      <c r="P52" s="572"/>
      <c r="Q52" s="365"/>
      <c r="R52" s="365"/>
      <c r="S52" s="365"/>
      <c r="T52" s="365"/>
      <c r="U52" s="365"/>
      <c r="V52" s="365"/>
      <c r="W52" s="365"/>
      <c r="X52" s="560"/>
      <c r="Y52" s="997"/>
      <c r="Z52" s="998"/>
      <c r="AA52" s="999"/>
      <c r="AB52" s="1003"/>
      <c r="AC52" s="1004"/>
      <c r="AD52" s="1005"/>
      <c r="AE52" s="377"/>
      <c r="AF52" s="377"/>
      <c r="AG52" s="377"/>
      <c r="AH52" s="377"/>
      <c r="AI52" s="377"/>
      <c r="AJ52" s="377"/>
      <c r="AK52" s="377"/>
      <c r="AL52" s="322"/>
      <c r="AM52" s="377"/>
      <c r="AN52" s="377"/>
      <c r="AO52" s="377"/>
      <c r="AP52" s="322"/>
      <c r="AQ52" s="259"/>
      <c r="AR52" s="260"/>
      <c r="AS52" s="168" t="s">
        <v>185</v>
      </c>
      <c r="AT52" s="191"/>
      <c r="AU52" s="260"/>
      <c r="AV52" s="260"/>
      <c r="AW52" s="365" t="s">
        <v>175</v>
      </c>
      <c r="AX52" s="366"/>
      <c r="AY52" s="34">
        <f>$AY$51</f>
        <v>0</v>
      </c>
    </row>
    <row r="53" spans="1:51" ht="22.5" hidden="1" customHeight="1" x14ac:dyDescent="0.15">
      <c r="A53" s="507"/>
      <c r="B53" s="505"/>
      <c r="C53" s="505"/>
      <c r="D53" s="505"/>
      <c r="E53" s="505"/>
      <c r="F53" s="506"/>
      <c r="G53" s="532"/>
      <c r="H53" s="1006"/>
      <c r="I53" s="1006"/>
      <c r="J53" s="1006"/>
      <c r="K53" s="1006"/>
      <c r="L53" s="1006"/>
      <c r="M53" s="1006"/>
      <c r="N53" s="1006"/>
      <c r="O53" s="1007"/>
      <c r="P53" s="180"/>
      <c r="Q53" s="1014"/>
      <c r="R53" s="1014"/>
      <c r="S53" s="1014"/>
      <c r="T53" s="1014"/>
      <c r="U53" s="1014"/>
      <c r="V53" s="1014"/>
      <c r="W53" s="1014"/>
      <c r="X53" s="1015"/>
      <c r="Y53" s="992" t="s">
        <v>12</v>
      </c>
      <c r="Z53" s="993"/>
      <c r="AA53" s="994"/>
      <c r="AB53" s="543"/>
      <c r="AC53" s="995"/>
      <c r="AD53" s="995"/>
      <c r="AE53" s="353"/>
      <c r="AF53" s="354"/>
      <c r="AG53" s="354"/>
      <c r="AH53" s="354"/>
      <c r="AI53" s="353"/>
      <c r="AJ53" s="354"/>
      <c r="AK53" s="354"/>
      <c r="AL53" s="354"/>
      <c r="AM53" s="353"/>
      <c r="AN53" s="354"/>
      <c r="AO53" s="354"/>
      <c r="AP53" s="354"/>
      <c r="AQ53" s="155"/>
      <c r="AR53" s="156"/>
      <c r="AS53" s="156"/>
      <c r="AT53" s="157"/>
      <c r="AU53" s="354"/>
      <c r="AV53" s="354"/>
      <c r="AW53" s="354"/>
      <c r="AX53" s="355"/>
      <c r="AY53" s="34">
        <f t="shared" ref="AY53:AY57" si="7">$AY$51</f>
        <v>0</v>
      </c>
    </row>
    <row r="54" spans="1:51" ht="22.5" hidden="1" customHeight="1" x14ac:dyDescent="0.15">
      <c r="A54" s="508"/>
      <c r="B54" s="509"/>
      <c r="C54" s="509"/>
      <c r="D54" s="509"/>
      <c r="E54" s="509"/>
      <c r="F54" s="510"/>
      <c r="G54" s="1008"/>
      <c r="H54" s="1009"/>
      <c r="I54" s="1009"/>
      <c r="J54" s="1009"/>
      <c r="K54" s="1009"/>
      <c r="L54" s="1009"/>
      <c r="M54" s="1009"/>
      <c r="N54" s="1009"/>
      <c r="O54" s="1010"/>
      <c r="P54" s="1016"/>
      <c r="Q54" s="1016"/>
      <c r="R54" s="1016"/>
      <c r="S54" s="1016"/>
      <c r="T54" s="1016"/>
      <c r="U54" s="1016"/>
      <c r="V54" s="1016"/>
      <c r="W54" s="1016"/>
      <c r="X54" s="1017"/>
      <c r="Y54" s="292" t="s">
        <v>53</v>
      </c>
      <c r="Z54" s="989"/>
      <c r="AA54" s="990"/>
      <c r="AB54" s="514"/>
      <c r="AC54" s="991"/>
      <c r="AD54" s="991"/>
      <c r="AE54" s="353"/>
      <c r="AF54" s="354"/>
      <c r="AG54" s="354"/>
      <c r="AH54" s="354"/>
      <c r="AI54" s="353"/>
      <c r="AJ54" s="354"/>
      <c r="AK54" s="354"/>
      <c r="AL54" s="354"/>
      <c r="AM54" s="353"/>
      <c r="AN54" s="354"/>
      <c r="AO54" s="354"/>
      <c r="AP54" s="354"/>
      <c r="AQ54" s="155"/>
      <c r="AR54" s="156"/>
      <c r="AS54" s="156"/>
      <c r="AT54" s="157"/>
      <c r="AU54" s="354"/>
      <c r="AV54" s="354"/>
      <c r="AW54" s="354"/>
      <c r="AX54" s="355"/>
      <c r="AY54" s="34">
        <f t="shared" si="7"/>
        <v>0</v>
      </c>
    </row>
    <row r="55" spans="1:51" ht="22.5" hidden="1" customHeight="1" x14ac:dyDescent="0.15">
      <c r="A55" s="641"/>
      <c r="B55" s="642"/>
      <c r="C55" s="642"/>
      <c r="D55" s="642"/>
      <c r="E55" s="642"/>
      <c r="F55" s="643"/>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3" t="s">
        <v>176</v>
      </c>
      <c r="AC55" s="1021"/>
      <c r="AD55" s="1021"/>
      <c r="AE55" s="353"/>
      <c r="AF55" s="354"/>
      <c r="AG55" s="354"/>
      <c r="AH55" s="354"/>
      <c r="AI55" s="353"/>
      <c r="AJ55" s="354"/>
      <c r="AK55" s="354"/>
      <c r="AL55" s="354"/>
      <c r="AM55" s="353"/>
      <c r="AN55" s="354"/>
      <c r="AO55" s="354"/>
      <c r="AP55" s="354"/>
      <c r="AQ55" s="155"/>
      <c r="AR55" s="156"/>
      <c r="AS55" s="156"/>
      <c r="AT55" s="157"/>
      <c r="AU55" s="354"/>
      <c r="AV55" s="354"/>
      <c r="AW55" s="354"/>
      <c r="AX55" s="355"/>
      <c r="AY55" s="34">
        <f t="shared" si="7"/>
        <v>0</v>
      </c>
    </row>
    <row r="56" spans="1:51" customFormat="1" ht="23.25" hidden="1" customHeight="1" x14ac:dyDescent="0.15">
      <c r="A56" s="889" t="s">
        <v>296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hidden="1" customHeight="1" x14ac:dyDescent="0.15">
      <c r="A58" s="504" t="s">
        <v>270</v>
      </c>
      <c r="B58" s="505"/>
      <c r="C58" s="505"/>
      <c r="D58" s="505"/>
      <c r="E58" s="505"/>
      <c r="F58" s="506"/>
      <c r="G58" s="788" t="s">
        <v>145</v>
      </c>
      <c r="H58" s="773"/>
      <c r="I58" s="773"/>
      <c r="J58" s="773"/>
      <c r="K58" s="773"/>
      <c r="L58" s="773"/>
      <c r="M58" s="773"/>
      <c r="N58" s="773"/>
      <c r="O58" s="774"/>
      <c r="P58" s="772" t="s">
        <v>58</v>
      </c>
      <c r="Q58" s="773"/>
      <c r="R58" s="773"/>
      <c r="S58" s="773"/>
      <c r="T58" s="773"/>
      <c r="U58" s="773"/>
      <c r="V58" s="773"/>
      <c r="W58" s="773"/>
      <c r="X58" s="774"/>
      <c r="Y58" s="996"/>
      <c r="Z58" s="400"/>
      <c r="AA58" s="401"/>
      <c r="AB58" s="1000" t="s">
        <v>11</v>
      </c>
      <c r="AC58" s="1001"/>
      <c r="AD58" s="1002"/>
      <c r="AE58" s="988" t="s">
        <v>306</v>
      </c>
      <c r="AF58" s="988"/>
      <c r="AG58" s="988"/>
      <c r="AH58" s="988"/>
      <c r="AI58" s="988" t="s">
        <v>328</v>
      </c>
      <c r="AJ58" s="988"/>
      <c r="AK58" s="988"/>
      <c r="AL58" s="450"/>
      <c r="AM58" s="988" t="s">
        <v>425</v>
      </c>
      <c r="AN58" s="988"/>
      <c r="AO58" s="988"/>
      <c r="AP58" s="450"/>
      <c r="AQ58" s="204" t="s">
        <v>184</v>
      </c>
      <c r="AR58" s="188"/>
      <c r="AS58" s="188"/>
      <c r="AT58" s="189"/>
      <c r="AU58" s="359" t="s">
        <v>133</v>
      </c>
      <c r="AV58" s="359"/>
      <c r="AW58" s="359"/>
      <c r="AX58" s="360"/>
      <c r="AY58" s="34">
        <f>COUNTA($G$60)</f>
        <v>0</v>
      </c>
    </row>
    <row r="59" spans="1:51" ht="18.75" hidden="1" customHeight="1" x14ac:dyDescent="0.15">
      <c r="A59" s="504"/>
      <c r="B59" s="505"/>
      <c r="C59" s="505"/>
      <c r="D59" s="505"/>
      <c r="E59" s="505"/>
      <c r="F59" s="506"/>
      <c r="G59" s="559"/>
      <c r="H59" s="365"/>
      <c r="I59" s="365"/>
      <c r="J59" s="365"/>
      <c r="K59" s="365"/>
      <c r="L59" s="365"/>
      <c r="M59" s="365"/>
      <c r="N59" s="365"/>
      <c r="O59" s="560"/>
      <c r="P59" s="572"/>
      <c r="Q59" s="365"/>
      <c r="R59" s="365"/>
      <c r="S59" s="365"/>
      <c r="T59" s="365"/>
      <c r="U59" s="365"/>
      <c r="V59" s="365"/>
      <c r="W59" s="365"/>
      <c r="X59" s="560"/>
      <c r="Y59" s="997"/>
      <c r="Z59" s="998"/>
      <c r="AA59" s="999"/>
      <c r="AB59" s="1003"/>
      <c r="AC59" s="1004"/>
      <c r="AD59" s="1005"/>
      <c r="AE59" s="377"/>
      <c r="AF59" s="377"/>
      <c r="AG59" s="377"/>
      <c r="AH59" s="377"/>
      <c r="AI59" s="377"/>
      <c r="AJ59" s="377"/>
      <c r="AK59" s="377"/>
      <c r="AL59" s="322"/>
      <c r="AM59" s="377"/>
      <c r="AN59" s="377"/>
      <c r="AO59" s="377"/>
      <c r="AP59" s="322"/>
      <c r="AQ59" s="259"/>
      <c r="AR59" s="260"/>
      <c r="AS59" s="168" t="s">
        <v>185</v>
      </c>
      <c r="AT59" s="191"/>
      <c r="AU59" s="260"/>
      <c r="AV59" s="260"/>
      <c r="AW59" s="365" t="s">
        <v>175</v>
      </c>
      <c r="AX59" s="366"/>
      <c r="AY59" s="34">
        <f>$AY$58</f>
        <v>0</v>
      </c>
    </row>
    <row r="60" spans="1:51" ht="22.5" hidden="1" customHeight="1" x14ac:dyDescent="0.15">
      <c r="A60" s="507"/>
      <c r="B60" s="505"/>
      <c r="C60" s="505"/>
      <c r="D60" s="505"/>
      <c r="E60" s="505"/>
      <c r="F60" s="506"/>
      <c r="G60" s="532"/>
      <c r="H60" s="1006"/>
      <c r="I60" s="1006"/>
      <c r="J60" s="1006"/>
      <c r="K60" s="1006"/>
      <c r="L60" s="1006"/>
      <c r="M60" s="1006"/>
      <c r="N60" s="1006"/>
      <c r="O60" s="1007"/>
      <c r="P60" s="180"/>
      <c r="Q60" s="1014"/>
      <c r="R60" s="1014"/>
      <c r="S60" s="1014"/>
      <c r="T60" s="1014"/>
      <c r="U60" s="1014"/>
      <c r="V60" s="1014"/>
      <c r="W60" s="1014"/>
      <c r="X60" s="1015"/>
      <c r="Y60" s="992" t="s">
        <v>12</v>
      </c>
      <c r="Z60" s="993"/>
      <c r="AA60" s="994"/>
      <c r="AB60" s="543"/>
      <c r="AC60" s="995"/>
      <c r="AD60" s="995"/>
      <c r="AE60" s="353"/>
      <c r="AF60" s="354"/>
      <c r="AG60" s="354"/>
      <c r="AH60" s="354"/>
      <c r="AI60" s="353"/>
      <c r="AJ60" s="354"/>
      <c r="AK60" s="354"/>
      <c r="AL60" s="354"/>
      <c r="AM60" s="353"/>
      <c r="AN60" s="354"/>
      <c r="AO60" s="354"/>
      <c r="AP60" s="354"/>
      <c r="AQ60" s="155"/>
      <c r="AR60" s="156"/>
      <c r="AS60" s="156"/>
      <c r="AT60" s="157"/>
      <c r="AU60" s="354"/>
      <c r="AV60" s="354"/>
      <c r="AW60" s="354"/>
      <c r="AX60" s="355"/>
      <c r="AY60" s="34">
        <f t="shared" ref="AY60:AY64" si="8">$AY$58</f>
        <v>0</v>
      </c>
    </row>
    <row r="61" spans="1:51" ht="22.5" hidden="1" customHeight="1" x14ac:dyDescent="0.15">
      <c r="A61" s="508"/>
      <c r="B61" s="509"/>
      <c r="C61" s="509"/>
      <c r="D61" s="509"/>
      <c r="E61" s="509"/>
      <c r="F61" s="510"/>
      <c r="G61" s="1008"/>
      <c r="H61" s="1009"/>
      <c r="I61" s="1009"/>
      <c r="J61" s="1009"/>
      <c r="K61" s="1009"/>
      <c r="L61" s="1009"/>
      <c r="M61" s="1009"/>
      <c r="N61" s="1009"/>
      <c r="O61" s="1010"/>
      <c r="P61" s="1016"/>
      <c r="Q61" s="1016"/>
      <c r="R61" s="1016"/>
      <c r="S61" s="1016"/>
      <c r="T61" s="1016"/>
      <c r="U61" s="1016"/>
      <c r="V61" s="1016"/>
      <c r="W61" s="1016"/>
      <c r="X61" s="1017"/>
      <c r="Y61" s="292" t="s">
        <v>53</v>
      </c>
      <c r="Z61" s="989"/>
      <c r="AA61" s="990"/>
      <c r="AB61" s="514"/>
      <c r="AC61" s="991"/>
      <c r="AD61" s="991"/>
      <c r="AE61" s="353"/>
      <c r="AF61" s="354"/>
      <c r="AG61" s="354"/>
      <c r="AH61" s="354"/>
      <c r="AI61" s="353"/>
      <c r="AJ61" s="354"/>
      <c r="AK61" s="354"/>
      <c r="AL61" s="354"/>
      <c r="AM61" s="353"/>
      <c r="AN61" s="354"/>
      <c r="AO61" s="354"/>
      <c r="AP61" s="354"/>
      <c r="AQ61" s="155"/>
      <c r="AR61" s="156"/>
      <c r="AS61" s="156"/>
      <c r="AT61" s="157"/>
      <c r="AU61" s="354"/>
      <c r="AV61" s="354"/>
      <c r="AW61" s="354"/>
      <c r="AX61" s="355"/>
      <c r="AY61" s="34">
        <f t="shared" si="8"/>
        <v>0</v>
      </c>
    </row>
    <row r="62" spans="1:51" ht="22.5" hidden="1" customHeight="1" x14ac:dyDescent="0.15">
      <c r="A62" s="641"/>
      <c r="B62" s="642"/>
      <c r="C62" s="642"/>
      <c r="D62" s="642"/>
      <c r="E62" s="642"/>
      <c r="F62" s="643"/>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3" t="s">
        <v>176</v>
      </c>
      <c r="AC62" s="1021"/>
      <c r="AD62" s="1021"/>
      <c r="AE62" s="353"/>
      <c r="AF62" s="354"/>
      <c r="AG62" s="354"/>
      <c r="AH62" s="354"/>
      <c r="AI62" s="353"/>
      <c r="AJ62" s="354"/>
      <c r="AK62" s="354"/>
      <c r="AL62" s="354"/>
      <c r="AM62" s="353"/>
      <c r="AN62" s="354"/>
      <c r="AO62" s="354"/>
      <c r="AP62" s="354"/>
      <c r="AQ62" s="155"/>
      <c r="AR62" s="156"/>
      <c r="AS62" s="156"/>
      <c r="AT62" s="157"/>
      <c r="AU62" s="354"/>
      <c r="AV62" s="354"/>
      <c r="AW62" s="354"/>
      <c r="AX62" s="355"/>
      <c r="AY62" s="34">
        <f t="shared" si="8"/>
        <v>0</v>
      </c>
    </row>
    <row r="63" spans="1:51" customFormat="1" ht="23.25" hidden="1" customHeight="1" x14ac:dyDescent="0.15">
      <c r="A63" s="889" t="s">
        <v>296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hidden="1" customHeight="1" x14ac:dyDescent="0.15">
      <c r="A65" s="504" t="s">
        <v>270</v>
      </c>
      <c r="B65" s="505"/>
      <c r="C65" s="505"/>
      <c r="D65" s="505"/>
      <c r="E65" s="505"/>
      <c r="F65" s="506"/>
      <c r="G65" s="788" t="s">
        <v>145</v>
      </c>
      <c r="H65" s="773"/>
      <c r="I65" s="773"/>
      <c r="J65" s="773"/>
      <c r="K65" s="773"/>
      <c r="L65" s="773"/>
      <c r="M65" s="773"/>
      <c r="N65" s="773"/>
      <c r="O65" s="774"/>
      <c r="P65" s="772" t="s">
        <v>58</v>
      </c>
      <c r="Q65" s="773"/>
      <c r="R65" s="773"/>
      <c r="S65" s="773"/>
      <c r="T65" s="773"/>
      <c r="U65" s="773"/>
      <c r="V65" s="773"/>
      <c r="W65" s="773"/>
      <c r="X65" s="774"/>
      <c r="Y65" s="996"/>
      <c r="Z65" s="400"/>
      <c r="AA65" s="401"/>
      <c r="AB65" s="1000" t="s">
        <v>11</v>
      </c>
      <c r="AC65" s="1001"/>
      <c r="AD65" s="1002"/>
      <c r="AE65" s="988" t="s">
        <v>306</v>
      </c>
      <c r="AF65" s="988"/>
      <c r="AG65" s="988"/>
      <c r="AH65" s="988"/>
      <c r="AI65" s="988" t="s">
        <v>328</v>
      </c>
      <c r="AJ65" s="988"/>
      <c r="AK65" s="988"/>
      <c r="AL65" s="450"/>
      <c r="AM65" s="988" t="s">
        <v>425</v>
      </c>
      <c r="AN65" s="988"/>
      <c r="AO65" s="988"/>
      <c r="AP65" s="450"/>
      <c r="AQ65" s="204" t="s">
        <v>184</v>
      </c>
      <c r="AR65" s="188"/>
      <c r="AS65" s="188"/>
      <c r="AT65" s="189"/>
      <c r="AU65" s="359" t="s">
        <v>133</v>
      </c>
      <c r="AV65" s="359"/>
      <c r="AW65" s="359"/>
      <c r="AX65" s="360"/>
      <c r="AY65" s="34">
        <f>COUNTA($G$67)</f>
        <v>0</v>
      </c>
    </row>
    <row r="66" spans="1:51" ht="18.75" hidden="1" customHeight="1" x14ac:dyDescent="0.15">
      <c r="A66" s="504"/>
      <c r="B66" s="505"/>
      <c r="C66" s="505"/>
      <c r="D66" s="505"/>
      <c r="E66" s="505"/>
      <c r="F66" s="506"/>
      <c r="G66" s="559"/>
      <c r="H66" s="365"/>
      <c r="I66" s="365"/>
      <c r="J66" s="365"/>
      <c r="K66" s="365"/>
      <c r="L66" s="365"/>
      <c r="M66" s="365"/>
      <c r="N66" s="365"/>
      <c r="O66" s="560"/>
      <c r="P66" s="572"/>
      <c r="Q66" s="365"/>
      <c r="R66" s="365"/>
      <c r="S66" s="365"/>
      <c r="T66" s="365"/>
      <c r="U66" s="365"/>
      <c r="V66" s="365"/>
      <c r="W66" s="365"/>
      <c r="X66" s="560"/>
      <c r="Y66" s="997"/>
      <c r="Z66" s="998"/>
      <c r="AA66" s="999"/>
      <c r="AB66" s="1003"/>
      <c r="AC66" s="1004"/>
      <c r="AD66" s="1005"/>
      <c r="AE66" s="377"/>
      <c r="AF66" s="377"/>
      <c r="AG66" s="377"/>
      <c r="AH66" s="377"/>
      <c r="AI66" s="377"/>
      <c r="AJ66" s="377"/>
      <c r="AK66" s="377"/>
      <c r="AL66" s="322"/>
      <c r="AM66" s="377"/>
      <c r="AN66" s="377"/>
      <c r="AO66" s="377"/>
      <c r="AP66" s="322"/>
      <c r="AQ66" s="259"/>
      <c r="AR66" s="260"/>
      <c r="AS66" s="168" t="s">
        <v>185</v>
      </c>
      <c r="AT66" s="191"/>
      <c r="AU66" s="260"/>
      <c r="AV66" s="260"/>
      <c r="AW66" s="365" t="s">
        <v>175</v>
      </c>
      <c r="AX66" s="366"/>
      <c r="AY66" s="34">
        <f>$AY$65</f>
        <v>0</v>
      </c>
    </row>
    <row r="67" spans="1:51" ht="22.5" hidden="1" customHeight="1" x14ac:dyDescent="0.15">
      <c r="A67" s="507"/>
      <c r="B67" s="505"/>
      <c r="C67" s="505"/>
      <c r="D67" s="505"/>
      <c r="E67" s="505"/>
      <c r="F67" s="506"/>
      <c r="G67" s="532"/>
      <c r="H67" s="1006"/>
      <c r="I67" s="1006"/>
      <c r="J67" s="1006"/>
      <c r="K67" s="1006"/>
      <c r="L67" s="1006"/>
      <c r="M67" s="1006"/>
      <c r="N67" s="1006"/>
      <c r="O67" s="1007"/>
      <c r="P67" s="180"/>
      <c r="Q67" s="1014"/>
      <c r="R67" s="1014"/>
      <c r="S67" s="1014"/>
      <c r="T67" s="1014"/>
      <c r="U67" s="1014"/>
      <c r="V67" s="1014"/>
      <c r="W67" s="1014"/>
      <c r="X67" s="1015"/>
      <c r="Y67" s="992" t="s">
        <v>12</v>
      </c>
      <c r="Z67" s="993"/>
      <c r="AA67" s="994"/>
      <c r="AB67" s="543"/>
      <c r="AC67" s="995"/>
      <c r="AD67" s="995"/>
      <c r="AE67" s="353"/>
      <c r="AF67" s="354"/>
      <c r="AG67" s="354"/>
      <c r="AH67" s="354"/>
      <c r="AI67" s="353"/>
      <c r="AJ67" s="354"/>
      <c r="AK67" s="354"/>
      <c r="AL67" s="354"/>
      <c r="AM67" s="353"/>
      <c r="AN67" s="354"/>
      <c r="AO67" s="354"/>
      <c r="AP67" s="354"/>
      <c r="AQ67" s="155"/>
      <c r="AR67" s="156"/>
      <c r="AS67" s="156"/>
      <c r="AT67" s="157"/>
      <c r="AU67" s="354"/>
      <c r="AV67" s="354"/>
      <c r="AW67" s="354"/>
      <c r="AX67" s="355"/>
      <c r="AY67" s="34">
        <f t="shared" ref="AY67:AY71" si="9">$AY$65</f>
        <v>0</v>
      </c>
    </row>
    <row r="68" spans="1:51" ht="22.5" hidden="1" customHeight="1" x14ac:dyDescent="0.15">
      <c r="A68" s="508"/>
      <c r="B68" s="509"/>
      <c r="C68" s="509"/>
      <c r="D68" s="509"/>
      <c r="E68" s="509"/>
      <c r="F68" s="510"/>
      <c r="G68" s="1008"/>
      <c r="H68" s="1009"/>
      <c r="I68" s="1009"/>
      <c r="J68" s="1009"/>
      <c r="K68" s="1009"/>
      <c r="L68" s="1009"/>
      <c r="M68" s="1009"/>
      <c r="N68" s="1009"/>
      <c r="O68" s="1010"/>
      <c r="P68" s="1016"/>
      <c r="Q68" s="1016"/>
      <c r="R68" s="1016"/>
      <c r="S68" s="1016"/>
      <c r="T68" s="1016"/>
      <c r="U68" s="1016"/>
      <c r="V68" s="1016"/>
      <c r="W68" s="1016"/>
      <c r="X68" s="1017"/>
      <c r="Y68" s="292" t="s">
        <v>53</v>
      </c>
      <c r="Z68" s="989"/>
      <c r="AA68" s="990"/>
      <c r="AB68" s="514"/>
      <c r="AC68" s="991"/>
      <c r="AD68" s="991"/>
      <c r="AE68" s="353"/>
      <c r="AF68" s="354"/>
      <c r="AG68" s="354"/>
      <c r="AH68" s="354"/>
      <c r="AI68" s="353"/>
      <c r="AJ68" s="354"/>
      <c r="AK68" s="354"/>
      <c r="AL68" s="354"/>
      <c r="AM68" s="353"/>
      <c r="AN68" s="354"/>
      <c r="AO68" s="354"/>
      <c r="AP68" s="354"/>
      <c r="AQ68" s="155"/>
      <c r="AR68" s="156"/>
      <c r="AS68" s="156"/>
      <c r="AT68" s="157"/>
      <c r="AU68" s="354"/>
      <c r="AV68" s="354"/>
      <c r="AW68" s="354"/>
      <c r="AX68" s="355"/>
      <c r="AY68" s="34">
        <f t="shared" si="9"/>
        <v>0</v>
      </c>
    </row>
    <row r="69" spans="1:51" ht="22.5" hidden="1" customHeight="1" x14ac:dyDescent="0.15">
      <c r="A69" s="641"/>
      <c r="B69" s="642"/>
      <c r="C69" s="642"/>
      <c r="D69" s="642"/>
      <c r="E69" s="642"/>
      <c r="F69" s="643"/>
      <c r="G69" s="1011"/>
      <c r="H69" s="1012"/>
      <c r="I69" s="1012"/>
      <c r="J69" s="1012"/>
      <c r="K69" s="1012"/>
      <c r="L69" s="1012"/>
      <c r="M69" s="1012"/>
      <c r="N69" s="1012"/>
      <c r="O69" s="1013"/>
      <c r="P69" s="1018"/>
      <c r="Q69" s="1018"/>
      <c r="R69" s="1018"/>
      <c r="S69" s="1018"/>
      <c r="T69" s="1018"/>
      <c r="U69" s="1018"/>
      <c r="V69" s="1018"/>
      <c r="W69" s="1018"/>
      <c r="X69" s="1019"/>
      <c r="Y69" s="292" t="s">
        <v>13</v>
      </c>
      <c r="Z69" s="989"/>
      <c r="AA69" s="990"/>
      <c r="AB69" s="489" t="s">
        <v>176</v>
      </c>
      <c r="AC69" s="415"/>
      <c r="AD69" s="415"/>
      <c r="AE69" s="353"/>
      <c r="AF69" s="354"/>
      <c r="AG69" s="354"/>
      <c r="AH69" s="354"/>
      <c r="AI69" s="353"/>
      <c r="AJ69" s="354"/>
      <c r="AK69" s="354"/>
      <c r="AL69" s="354"/>
      <c r="AM69" s="353"/>
      <c r="AN69" s="354"/>
      <c r="AO69" s="354"/>
      <c r="AP69" s="354"/>
      <c r="AQ69" s="155"/>
      <c r="AR69" s="156"/>
      <c r="AS69" s="156"/>
      <c r="AT69" s="157"/>
      <c r="AU69" s="354"/>
      <c r="AV69" s="354"/>
      <c r="AW69" s="354"/>
      <c r="AX69" s="355"/>
      <c r="AY69" s="34">
        <f t="shared" si="9"/>
        <v>0</v>
      </c>
    </row>
    <row r="70" spans="1:51" customFormat="1" ht="23.25" hidden="1" customHeight="1" x14ac:dyDescent="0.15">
      <c r="A70" s="889" t="s">
        <v>296</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hidden="1"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325" priority="347">
      <formula>IF(RIGHT(TEXT(AE4,"0.#"),1)=".",FALSE,TRUE)</formula>
    </cfRule>
    <cfRule type="expression" dxfId="2324" priority="348">
      <formula>IF(RIGHT(TEXT(AE4,"0.#"),1)=".",TRUE,FALSE)</formula>
    </cfRule>
  </conditionalFormatting>
  <conditionalFormatting sqref="AE5">
    <cfRule type="expression" dxfId="2323" priority="345">
      <formula>IF(RIGHT(TEXT(AE5,"0.#"),1)=".",FALSE,TRUE)</formula>
    </cfRule>
    <cfRule type="expression" dxfId="2322" priority="346">
      <formula>IF(RIGHT(TEXT(AE5,"0.#"),1)=".",TRUE,FALSE)</formula>
    </cfRule>
  </conditionalFormatting>
  <conditionalFormatting sqref="AE6">
    <cfRule type="expression" dxfId="2321" priority="343">
      <formula>IF(RIGHT(TEXT(AE6,"0.#"),1)=".",FALSE,TRUE)</formula>
    </cfRule>
    <cfRule type="expression" dxfId="2320" priority="344">
      <formula>IF(RIGHT(TEXT(AE6,"0.#"),1)=".",TRUE,FALSE)</formula>
    </cfRule>
  </conditionalFormatting>
  <conditionalFormatting sqref="AI6">
    <cfRule type="expression" dxfId="2319" priority="341">
      <formula>IF(RIGHT(TEXT(AI6,"0.#"),1)=".",FALSE,TRUE)</formula>
    </cfRule>
    <cfRule type="expression" dxfId="2318" priority="342">
      <formula>IF(RIGHT(TEXT(AI6,"0.#"),1)=".",TRUE,FALSE)</formula>
    </cfRule>
  </conditionalFormatting>
  <conditionalFormatting sqref="AI5">
    <cfRule type="expression" dxfId="2317" priority="339">
      <formula>IF(RIGHT(TEXT(AI5,"0.#"),1)=".",FALSE,TRUE)</formula>
    </cfRule>
    <cfRule type="expression" dxfId="2316" priority="340">
      <formula>IF(RIGHT(TEXT(AI5,"0.#"),1)=".",TRUE,FALSE)</formula>
    </cfRule>
  </conditionalFormatting>
  <conditionalFormatting sqref="AI4">
    <cfRule type="expression" dxfId="2315" priority="337">
      <formula>IF(RIGHT(TEXT(AI4,"0.#"),1)=".",FALSE,TRUE)</formula>
    </cfRule>
    <cfRule type="expression" dxfId="2314" priority="338">
      <formula>IF(RIGHT(TEXT(AI4,"0.#"),1)=".",TRUE,FALSE)</formula>
    </cfRule>
  </conditionalFormatting>
  <conditionalFormatting sqref="AM4">
    <cfRule type="expression" dxfId="2313" priority="335">
      <formula>IF(RIGHT(TEXT(AM4,"0.#"),1)=".",FALSE,TRUE)</formula>
    </cfRule>
    <cfRule type="expression" dxfId="2312" priority="336">
      <formula>IF(RIGHT(TEXT(AM4,"0.#"),1)=".",TRUE,FALSE)</formula>
    </cfRule>
  </conditionalFormatting>
  <conditionalFormatting sqref="AM6">
    <cfRule type="expression" dxfId="2311" priority="331">
      <formula>IF(RIGHT(TEXT(AM6,"0.#"),1)=".",FALSE,TRUE)</formula>
    </cfRule>
    <cfRule type="expression" dxfId="2310" priority="332">
      <formula>IF(RIGHT(TEXT(AM6,"0.#"),1)=".",TRUE,FALSE)</formula>
    </cfRule>
  </conditionalFormatting>
  <conditionalFormatting sqref="AQ4:AQ6">
    <cfRule type="expression" dxfId="2309" priority="329">
      <formula>IF(RIGHT(TEXT(AQ4,"0.#"),1)=".",FALSE,TRUE)</formula>
    </cfRule>
    <cfRule type="expression" dxfId="2308" priority="330">
      <formula>IF(RIGHT(TEXT(AQ4,"0.#"),1)=".",TRUE,FALSE)</formula>
    </cfRule>
  </conditionalFormatting>
  <conditionalFormatting sqref="AU4:AU6">
    <cfRule type="expression" dxfId="2307" priority="327">
      <formula>IF(RIGHT(TEXT(AU4,"0.#"),1)=".",FALSE,TRUE)</formula>
    </cfRule>
    <cfRule type="expression" dxfId="2306" priority="328">
      <formula>IF(RIGHT(TEXT(AU4,"0.#"),1)=".",TRUE,FALSE)</formula>
    </cfRule>
  </conditionalFormatting>
  <conditionalFormatting sqref="AE11">
    <cfRule type="expression" dxfId="2305" priority="325">
      <formula>IF(RIGHT(TEXT(AE11,"0.#"),1)=".",FALSE,TRUE)</formula>
    </cfRule>
    <cfRule type="expression" dxfId="2304" priority="326">
      <formula>IF(RIGHT(TEXT(AE11,"0.#"),1)=".",TRUE,FALSE)</formula>
    </cfRule>
  </conditionalFormatting>
  <conditionalFormatting sqref="AE12">
    <cfRule type="expression" dxfId="2303" priority="323">
      <formula>IF(RIGHT(TEXT(AE12,"0.#"),1)=".",FALSE,TRUE)</formula>
    </cfRule>
    <cfRule type="expression" dxfId="2302" priority="324">
      <formula>IF(RIGHT(TEXT(AE12,"0.#"),1)=".",TRUE,FALSE)</formula>
    </cfRule>
  </conditionalFormatting>
  <conditionalFormatting sqref="AE13">
    <cfRule type="expression" dxfId="2301" priority="321">
      <formula>IF(RIGHT(TEXT(AE13,"0.#"),1)=".",FALSE,TRUE)</formula>
    </cfRule>
    <cfRule type="expression" dxfId="2300" priority="322">
      <formula>IF(RIGHT(TEXT(AE13,"0.#"),1)=".",TRUE,FALSE)</formula>
    </cfRule>
  </conditionalFormatting>
  <conditionalFormatting sqref="AI13">
    <cfRule type="expression" dxfId="2299" priority="319">
      <formula>IF(RIGHT(TEXT(AI13,"0.#"),1)=".",FALSE,TRUE)</formula>
    </cfRule>
    <cfRule type="expression" dxfId="2298" priority="320">
      <formula>IF(RIGHT(TEXT(AI13,"0.#"),1)=".",TRUE,FALSE)</formula>
    </cfRule>
  </conditionalFormatting>
  <conditionalFormatting sqref="AI12">
    <cfRule type="expression" dxfId="2297" priority="317">
      <formula>IF(RIGHT(TEXT(AI12,"0.#"),1)=".",FALSE,TRUE)</formula>
    </cfRule>
    <cfRule type="expression" dxfId="2296" priority="318">
      <formula>IF(RIGHT(TEXT(AI12,"0.#"),1)=".",TRUE,FALSE)</formula>
    </cfRule>
  </conditionalFormatting>
  <conditionalFormatting sqref="AI11">
    <cfRule type="expression" dxfId="2295" priority="315">
      <formula>IF(RIGHT(TEXT(AI11,"0.#"),1)=".",FALSE,TRUE)</formula>
    </cfRule>
    <cfRule type="expression" dxfId="2294" priority="316">
      <formula>IF(RIGHT(TEXT(AI11,"0.#"),1)=".",TRUE,FALSE)</formula>
    </cfRule>
  </conditionalFormatting>
  <conditionalFormatting sqref="AM11">
    <cfRule type="expression" dxfId="2293" priority="313">
      <formula>IF(RIGHT(TEXT(AM11,"0.#"),1)=".",FALSE,TRUE)</formula>
    </cfRule>
    <cfRule type="expression" dxfId="2292" priority="314">
      <formula>IF(RIGHT(TEXT(AM11,"0.#"),1)=".",TRUE,FALSE)</formula>
    </cfRule>
  </conditionalFormatting>
  <conditionalFormatting sqref="AM12">
    <cfRule type="expression" dxfId="2291" priority="311">
      <formula>IF(RIGHT(TEXT(AM12,"0.#"),1)=".",FALSE,TRUE)</formula>
    </cfRule>
    <cfRule type="expression" dxfId="2290" priority="312">
      <formula>IF(RIGHT(TEXT(AM12,"0.#"),1)=".",TRUE,FALSE)</formula>
    </cfRule>
  </conditionalFormatting>
  <conditionalFormatting sqref="AM13">
    <cfRule type="expression" dxfId="2289" priority="309">
      <formula>IF(RIGHT(TEXT(AM13,"0.#"),1)=".",FALSE,TRUE)</formula>
    </cfRule>
    <cfRule type="expression" dxfId="2288" priority="310">
      <formula>IF(RIGHT(TEXT(AM13,"0.#"),1)=".",TRUE,FALSE)</formula>
    </cfRule>
  </conditionalFormatting>
  <conditionalFormatting sqref="AE18">
    <cfRule type="expression" dxfId="2287" priority="303">
      <formula>IF(RIGHT(TEXT(AE18,"0.#"),1)=".",FALSE,TRUE)</formula>
    </cfRule>
    <cfRule type="expression" dxfId="2286" priority="304">
      <formula>IF(RIGHT(TEXT(AE18,"0.#"),1)=".",TRUE,FALSE)</formula>
    </cfRule>
  </conditionalFormatting>
  <conditionalFormatting sqref="AE19">
    <cfRule type="expression" dxfId="2285" priority="301">
      <formula>IF(RIGHT(TEXT(AE19,"0.#"),1)=".",FALSE,TRUE)</formula>
    </cfRule>
    <cfRule type="expression" dxfId="2284" priority="302">
      <formula>IF(RIGHT(TEXT(AE19,"0.#"),1)=".",TRUE,FALSE)</formula>
    </cfRule>
  </conditionalFormatting>
  <conditionalFormatting sqref="AE20">
    <cfRule type="expression" dxfId="2283" priority="299">
      <formula>IF(RIGHT(TEXT(AE20,"0.#"),1)=".",FALSE,TRUE)</formula>
    </cfRule>
    <cfRule type="expression" dxfId="2282" priority="300">
      <formula>IF(RIGHT(TEXT(AE20,"0.#"),1)=".",TRUE,FALSE)</formula>
    </cfRule>
  </conditionalFormatting>
  <conditionalFormatting sqref="AI20">
    <cfRule type="expression" dxfId="2281" priority="297">
      <formula>IF(RIGHT(TEXT(AI20,"0.#"),1)=".",FALSE,TRUE)</formula>
    </cfRule>
    <cfRule type="expression" dxfId="2280" priority="298">
      <formula>IF(RIGHT(TEXT(AI20,"0.#"),1)=".",TRUE,FALSE)</formula>
    </cfRule>
  </conditionalFormatting>
  <conditionalFormatting sqref="AI19">
    <cfRule type="expression" dxfId="2279" priority="295">
      <formula>IF(RIGHT(TEXT(AI19,"0.#"),1)=".",FALSE,TRUE)</formula>
    </cfRule>
    <cfRule type="expression" dxfId="2278" priority="296">
      <formula>IF(RIGHT(TEXT(AI19,"0.#"),1)=".",TRUE,FALSE)</formula>
    </cfRule>
  </conditionalFormatting>
  <conditionalFormatting sqref="AI18">
    <cfRule type="expression" dxfId="2277" priority="293">
      <formula>IF(RIGHT(TEXT(AI18,"0.#"),1)=".",FALSE,TRUE)</formula>
    </cfRule>
    <cfRule type="expression" dxfId="2276" priority="294">
      <formula>IF(RIGHT(TEXT(AI18,"0.#"),1)=".",TRUE,FALSE)</formula>
    </cfRule>
  </conditionalFormatting>
  <conditionalFormatting sqref="AM18">
    <cfRule type="expression" dxfId="2275" priority="291">
      <formula>IF(RIGHT(TEXT(AM18,"0.#"),1)=".",FALSE,TRUE)</formula>
    </cfRule>
    <cfRule type="expression" dxfId="2274" priority="292">
      <formula>IF(RIGHT(TEXT(AM18,"0.#"),1)=".",TRUE,FALSE)</formula>
    </cfRule>
  </conditionalFormatting>
  <conditionalFormatting sqref="AM19">
    <cfRule type="expression" dxfId="2273" priority="289">
      <formula>IF(RIGHT(TEXT(AM19,"0.#"),1)=".",FALSE,TRUE)</formula>
    </cfRule>
    <cfRule type="expression" dxfId="2272" priority="290">
      <formula>IF(RIGHT(TEXT(AM19,"0.#"),1)=".",TRUE,FALSE)</formula>
    </cfRule>
  </conditionalFormatting>
  <conditionalFormatting sqref="AM20">
    <cfRule type="expression" dxfId="2271" priority="287">
      <formula>IF(RIGHT(TEXT(AM20,"0.#"),1)=".",FALSE,TRUE)</formula>
    </cfRule>
    <cfRule type="expression" dxfId="2270" priority="288">
      <formula>IF(RIGHT(TEXT(AM20,"0.#"),1)=".",TRUE,FALSE)</formula>
    </cfRule>
  </conditionalFormatting>
  <conditionalFormatting sqref="AQ18:AQ20">
    <cfRule type="expression" dxfId="2269" priority="285">
      <formula>IF(RIGHT(TEXT(AQ18,"0.#"),1)=".",FALSE,TRUE)</formula>
    </cfRule>
    <cfRule type="expression" dxfId="2268" priority="286">
      <formula>IF(RIGHT(TEXT(AQ18,"0.#"),1)=".",TRUE,FALSE)</formula>
    </cfRule>
  </conditionalFormatting>
  <conditionalFormatting sqref="AU18:AU20">
    <cfRule type="expression" dxfId="2267" priority="283">
      <formula>IF(RIGHT(TEXT(AU18,"0.#"),1)=".",FALSE,TRUE)</formula>
    </cfRule>
    <cfRule type="expression" dxfId="2266" priority="284">
      <formula>IF(RIGHT(TEXT(AU18,"0.#"),1)=".",TRUE,FALSE)</formula>
    </cfRule>
  </conditionalFormatting>
  <conditionalFormatting sqref="AQ25:AQ27">
    <cfRule type="expression" dxfId="2265" priority="263">
      <formula>IF(RIGHT(TEXT(AQ25,"0.#"),1)=".",FALSE,TRUE)</formula>
    </cfRule>
    <cfRule type="expression" dxfId="2264" priority="264">
      <formula>IF(RIGHT(TEXT(AQ25,"0.#"),1)=".",TRUE,FALSE)</formula>
    </cfRule>
  </conditionalFormatting>
  <conditionalFormatting sqref="AU25:AU27">
    <cfRule type="expression" dxfId="2263" priority="261">
      <formula>IF(RIGHT(TEXT(AU25,"0.#"),1)=".",FALSE,TRUE)</formula>
    </cfRule>
    <cfRule type="expression" dxfId="2262" priority="262">
      <formula>IF(RIGHT(TEXT(AU25,"0.#"),1)=".",TRUE,FALSE)</formula>
    </cfRule>
  </conditionalFormatting>
  <conditionalFormatting sqref="AQ32:AQ34">
    <cfRule type="expression" dxfId="2261" priority="241">
      <formula>IF(RIGHT(TEXT(AQ32,"0.#"),1)=".",FALSE,TRUE)</formula>
    </cfRule>
    <cfRule type="expression" dxfId="2260" priority="242">
      <formula>IF(RIGHT(TEXT(AQ32,"0.#"),1)=".",TRUE,FALSE)</formula>
    </cfRule>
  </conditionalFormatting>
  <conditionalFormatting sqref="AU32:AU34">
    <cfRule type="expression" dxfId="2259" priority="239">
      <formula>IF(RIGHT(TEXT(AU32,"0.#"),1)=".",FALSE,TRUE)</formula>
    </cfRule>
    <cfRule type="expression" dxfId="2258" priority="240">
      <formula>IF(RIGHT(TEXT(AU32,"0.#"),1)=".",TRUE,FALSE)</formula>
    </cfRule>
  </conditionalFormatting>
  <conditionalFormatting sqref="AQ39:AQ41">
    <cfRule type="expression" dxfId="2257" priority="219">
      <formula>IF(RIGHT(TEXT(AQ39,"0.#"),1)=".",FALSE,TRUE)</formula>
    </cfRule>
    <cfRule type="expression" dxfId="2256" priority="220">
      <formula>IF(RIGHT(TEXT(AQ39,"0.#"),1)=".",TRUE,FALSE)</formula>
    </cfRule>
  </conditionalFormatting>
  <conditionalFormatting sqref="AU39:AU41">
    <cfRule type="expression" dxfId="2255" priority="217">
      <formula>IF(RIGHT(TEXT(AU39,"0.#"),1)=".",FALSE,TRUE)</formula>
    </cfRule>
    <cfRule type="expression" dxfId="2254" priority="218">
      <formula>IF(RIGHT(TEXT(AU39,"0.#"),1)=".",TRUE,FALSE)</formula>
    </cfRule>
  </conditionalFormatting>
  <conditionalFormatting sqref="AQ46:AQ48">
    <cfRule type="expression" dxfId="2253" priority="197">
      <formula>IF(RIGHT(TEXT(AQ46,"0.#"),1)=".",FALSE,TRUE)</formula>
    </cfRule>
    <cfRule type="expression" dxfId="2252" priority="198">
      <formula>IF(RIGHT(TEXT(AQ46,"0.#"),1)=".",TRUE,FALSE)</formula>
    </cfRule>
  </conditionalFormatting>
  <conditionalFormatting sqref="AU46:AU48">
    <cfRule type="expression" dxfId="2251" priority="195">
      <formula>IF(RIGHT(TEXT(AU46,"0.#"),1)=".",FALSE,TRUE)</formula>
    </cfRule>
    <cfRule type="expression" dxfId="2250" priority="196">
      <formula>IF(RIGHT(TEXT(AU46,"0.#"),1)=".",TRUE,FALSE)</formula>
    </cfRule>
  </conditionalFormatting>
  <conditionalFormatting sqref="AQ53:AQ55">
    <cfRule type="expression" dxfId="2249" priority="175">
      <formula>IF(RIGHT(TEXT(AQ53,"0.#"),1)=".",FALSE,TRUE)</formula>
    </cfRule>
    <cfRule type="expression" dxfId="2248" priority="176">
      <formula>IF(RIGHT(TEXT(AQ53,"0.#"),1)=".",TRUE,FALSE)</formula>
    </cfRule>
  </conditionalFormatting>
  <conditionalFormatting sqref="AU53:AU55">
    <cfRule type="expression" dxfId="2247" priority="173">
      <formula>IF(RIGHT(TEXT(AU53,"0.#"),1)=".",FALSE,TRUE)</formula>
    </cfRule>
    <cfRule type="expression" dxfId="2246" priority="174">
      <formula>IF(RIGHT(TEXT(AU53,"0.#"),1)=".",TRUE,FALSE)</formula>
    </cfRule>
  </conditionalFormatting>
  <conditionalFormatting sqref="AQ60:AQ62">
    <cfRule type="expression" dxfId="2245" priority="153">
      <formula>IF(RIGHT(TEXT(AQ60,"0.#"),1)=".",FALSE,TRUE)</formula>
    </cfRule>
    <cfRule type="expression" dxfId="2244" priority="154">
      <formula>IF(RIGHT(TEXT(AQ60,"0.#"),1)=".",TRUE,FALSE)</formula>
    </cfRule>
  </conditionalFormatting>
  <conditionalFormatting sqref="AU60:AU62">
    <cfRule type="expression" dxfId="2243" priority="151">
      <formula>IF(RIGHT(TEXT(AU60,"0.#"),1)=".",FALSE,TRUE)</formula>
    </cfRule>
    <cfRule type="expression" dxfId="2242" priority="152">
      <formula>IF(RIGHT(TEXT(AU60,"0.#"),1)=".",TRUE,FALSE)</formula>
    </cfRule>
  </conditionalFormatting>
  <conditionalFormatting sqref="AE67">
    <cfRule type="expression" dxfId="2241" priority="149">
      <formula>IF(RIGHT(TEXT(AE67,"0.#"),1)=".",FALSE,TRUE)</formula>
    </cfRule>
    <cfRule type="expression" dxfId="2240" priority="150">
      <formula>IF(RIGHT(TEXT(AE67,"0.#"),1)=".",TRUE,FALSE)</formula>
    </cfRule>
  </conditionalFormatting>
  <conditionalFormatting sqref="AE68">
    <cfRule type="expression" dxfId="2239" priority="147">
      <formula>IF(RIGHT(TEXT(AE68,"0.#"),1)=".",FALSE,TRUE)</formula>
    </cfRule>
    <cfRule type="expression" dxfId="2238" priority="148">
      <formula>IF(RIGHT(TEXT(AE68,"0.#"),1)=".",TRUE,FALSE)</formula>
    </cfRule>
  </conditionalFormatting>
  <conditionalFormatting sqref="AE69">
    <cfRule type="expression" dxfId="2237" priority="145">
      <formula>IF(RIGHT(TEXT(AE69,"0.#"),1)=".",FALSE,TRUE)</formula>
    </cfRule>
    <cfRule type="expression" dxfId="2236" priority="146">
      <formula>IF(RIGHT(TEXT(AE69,"0.#"),1)=".",TRUE,FALSE)</formula>
    </cfRule>
  </conditionalFormatting>
  <conditionalFormatting sqref="AI69">
    <cfRule type="expression" dxfId="2235" priority="143">
      <formula>IF(RIGHT(TEXT(AI69,"0.#"),1)=".",FALSE,TRUE)</formula>
    </cfRule>
    <cfRule type="expression" dxfId="2234" priority="144">
      <formula>IF(RIGHT(TEXT(AI69,"0.#"),1)=".",TRUE,FALSE)</formula>
    </cfRule>
  </conditionalFormatting>
  <conditionalFormatting sqref="AI68">
    <cfRule type="expression" dxfId="2233" priority="141">
      <formula>IF(RIGHT(TEXT(AI68,"0.#"),1)=".",FALSE,TRUE)</formula>
    </cfRule>
    <cfRule type="expression" dxfId="2232" priority="142">
      <formula>IF(RIGHT(TEXT(AI68,"0.#"),1)=".",TRUE,FALSE)</formula>
    </cfRule>
  </conditionalFormatting>
  <conditionalFormatting sqref="AI67">
    <cfRule type="expression" dxfId="2231" priority="139">
      <formula>IF(RIGHT(TEXT(AI67,"0.#"),1)=".",FALSE,TRUE)</formula>
    </cfRule>
    <cfRule type="expression" dxfId="2230" priority="140">
      <formula>IF(RIGHT(TEXT(AI67,"0.#"),1)=".",TRUE,FALSE)</formula>
    </cfRule>
  </conditionalFormatting>
  <conditionalFormatting sqref="AM67">
    <cfRule type="expression" dxfId="2229" priority="137">
      <formula>IF(RIGHT(TEXT(AM67,"0.#"),1)=".",FALSE,TRUE)</formula>
    </cfRule>
    <cfRule type="expression" dxfId="2228" priority="138">
      <formula>IF(RIGHT(TEXT(AM67,"0.#"),1)=".",TRUE,FALSE)</formula>
    </cfRule>
  </conditionalFormatting>
  <conditionalFormatting sqref="AM68">
    <cfRule type="expression" dxfId="2227" priority="135">
      <formula>IF(RIGHT(TEXT(AM68,"0.#"),1)=".",FALSE,TRUE)</formula>
    </cfRule>
    <cfRule type="expression" dxfId="2226" priority="136">
      <formula>IF(RIGHT(TEXT(AM68,"0.#"),1)=".",TRUE,FALSE)</formula>
    </cfRule>
  </conditionalFormatting>
  <conditionalFormatting sqref="AM69">
    <cfRule type="expression" dxfId="2225" priority="133">
      <formula>IF(RIGHT(TEXT(AM69,"0.#"),1)=".",FALSE,TRUE)</formula>
    </cfRule>
    <cfRule type="expression" dxfId="2224" priority="134">
      <formula>IF(RIGHT(TEXT(AM69,"0.#"),1)=".",TRUE,FALSE)</formula>
    </cfRule>
  </conditionalFormatting>
  <conditionalFormatting sqref="AQ67:AQ69">
    <cfRule type="expression" dxfId="2223" priority="131">
      <formula>IF(RIGHT(TEXT(AQ67,"0.#"),1)=".",FALSE,TRUE)</formula>
    </cfRule>
    <cfRule type="expression" dxfId="2222" priority="132">
      <formula>IF(RIGHT(TEXT(AQ67,"0.#"),1)=".",TRUE,FALSE)</formula>
    </cfRule>
  </conditionalFormatting>
  <conditionalFormatting sqref="AU67:AU69">
    <cfRule type="expression" dxfId="2221" priority="129">
      <formula>IF(RIGHT(TEXT(AU67,"0.#"),1)=".",FALSE,TRUE)</formula>
    </cfRule>
    <cfRule type="expression" dxfId="2220" priority="130">
      <formula>IF(RIGHT(TEXT(AU67,"0.#"),1)=".",TRUE,FALSE)</formula>
    </cfRule>
  </conditionalFormatting>
  <conditionalFormatting sqref="AE25">
    <cfRule type="expression" dxfId="2219" priority="127">
      <formula>IF(RIGHT(TEXT(AE25,"0.#"),1)=".",FALSE,TRUE)</formula>
    </cfRule>
    <cfRule type="expression" dxfId="2218" priority="128">
      <formula>IF(RIGHT(TEXT(AE25,"0.#"),1)=".",TRUE,FALSE)</formula>
    </cfRule>
  </conditionalFormatting>
  <conditionalFormatting sqref="AE26">
    <cfRule type="expression" dxfId="2217" priority="125">
      <formula>IF(RIGHT(TEXT(AE26,"0.#"),1)=".",FALSE,TRUE)</formula>
    </cfRule>
    <cfRule type="expression" dxfId="2216" priority="126">
      <formula>IF(RIGHT(TEXT(AE26,"0.#"),1)=".",TRUE,FALSE)</formula>
    </cfRule>
  </conditionalFormatting>
  <conditionalFormatting sqref="AE27">
    <cfRule type="expression" dxfId="2215" priority="123">
      <formula>IF(RIGHT(TEXT(AE27,"0.#"),1)=".",FALSE,TRUE)</formula>
    </cfRule>
    <cfRule type="expression" dxfId="2214" priority="124">
      <formula>IF(RIGHT(TEXT(AE27,"0.#"),1)=".",TRUE,FALSE)</formula>
    </cfRule>
  </conditionalFormatting>
  <conditionalFormatting sqref="AI27">
    <cfRule type="expression" dxfId="2213" priority="121">
      <formula>IF(RIGHT(TEXT(AI27,"0.#"),1)=".",FALSE,TRUE)</formula>
    </cfRule>
    <cfRule type="expression" dxfId="2212" priority="122">
      <formula>IF(RIGHT(TEXT(AI27,"0.#"),1)=".",TRUE,FALSE)</formula>
    </cfRule>
  </conditionalFormatting>
  <conditionalFormatting sqref="AI26">
    <cfRule type="expression" dxfId="2211" priority="119">
      <formula>IF(RIGHT(TEXT(AI26,"0.#"),1)=".",FALSE,TRUE)</formula>
    </cfRule>
    <cfRule type="expression" dxfId="2210" priority="120">
      <formula>IF(RIGHT(TEXT(AI26,"0.#"),1)=".",TRUE,FALSE)</formula>
    </cfRule>
  </conditionalFormatting>
  <conditionalFormatting sqref="AI25">
    <cfRule type="expression" dxfId="2209" priority="117">
      <formula>IF(RIGHT(TEXT(AI25,"0.#"),1)=".",FALSE,TRUE)</formula>
    </cfRule>
    <cfRule type="expression" dxfId="2208" priority="118">
      <formula>IF(RIGHT(TEXT(AI25,"0.#"),1)=".",TRUE,FALSE)</formula>
    </cfRule>
  </conditionalFormatting>
  <conditionalFormatting sqref="AM25">
    <cfRule type="expression" dxfId="2207" priority="115">
      <formula>IF(RIGHT(TEXT(AM25,"0.#"),1)=".",FALSE,TRUE)</formula>
    </cfRule>
    <cfRule type="expression" dxfId="2206" priority="116">
      <formula>IF(RIGHT(TEXT(AM25,"0.#"),1)=".",TRUE,FALSE)</formula>
    </cfRule>
  </conditionalFormatting>
  <conditionalFormatting sqref="AM26">
    <cfRule type="expression" dxfId="2205" priority="113">
      <formula>IF(RIGHT(TEXT(AM26,"0.#"),1)=".",FALSE,TRUE)</formula>
    </cfRule>
    <cfRule type="expression" dxfId="2204" priority="114">
      <formula>IF(RIGHT(TEXT(AM26,"0.#"),1)=".",TRUE,FALSE)</formula>
    </cfRule>
  </conditionalFormatting>
  <conditionalFormatting sqref="AM27">
    <cfRule type="expression" dxfId="2203" priority="111">
      <formula>IF(RIGHT(TEXT(AM27,"0.#"),1)=".",FALSE,TRUE)</formula>
    </cfRule>
    <cfRule type="expression" dxfId="2202" priority="112">
      <formula>IF(RIGHT(TEXT(AM27,"0.#"),1)=".",TRUE,FALSE)</formula>
    </cfRule>
  </conditionalFormatting>
  <conditionalFormatting sqref="AE32">
    <cfRule type="expression" dxfId="2201" priority="109">
      <formula>IF(RIGHT(TEXT(AE32,"0.#"),1)=".",FALSE,TRUE)</formula>
    </cfRule>
    <cfRule type="expression" dxfId="2200" priority="110">
      <formula>IF(RIGHT(TEXT(AE32,"0.#"),1)=".",TRUE,FALSE)</formula>
    </cfRule>
  </conditionalFormatting>
  <conditionalFormatting sqref="AE33">
    <cfRule type="expression" dxfId="2199" priority="107">
      <formula>IF(RIGHT(TEXT(AE33,"0.#"),1)=".",FALSE,TRUE)</formula>
    </cfRule>
    <cfRule type="expression" dxfId="2198" priority="108">
      <formula>IF(RIGHT(TEXT(AE33,"0.#"),1)=".",TRUE,FALSE)</formula>
    </cfRule>
  </conditionalFormatting>
  <conditionalFormatting sqref="AE34">
    <cfRule type="expression" dxfId="2197" priority="105">
      <formula>IF(RIGHT(TEXT(AE34,"0.#"),1)=".",FALSE,TRUE)</formula>
    </cfRule>
    <cfRule type="expression" dxfId="2196" priority="106">
      <formula>IF(RIGHT(TEXT(AE34,"0.#"),1)=".",TRUE,FALSE)</formula>
    </cfRule>
  </conditionalFormatting>
  <conditionalFormatting sqref="AI34">
    <cfRule type="expression" dxfId="2195" priority="103">
      <formula>IF(RIGHT(TEXT(AI34,"0.#"),1)=".",FALSE,TRUE)</formula>
    </cfRule>
    <cfRule type="expression" dxfId="2194" priority="104">
      <formula>IF(RIGHT(TEXT(AI34,"0.#"),1)=".",TRUE,FALSE)</formula>
    </cfRule>
  </conditionalFormatting>
  <conditionalFormatting sqref="AI33">
    <cfRule type="expression" dxfId="2193" priority="101">
      <formula>IF(RIGHT(TEXT(AI33,"0.#"),1)=".",FALSE,TRUE)</formula>
    </cfRule>
    <cfRule type="expression" dxfId="2192" priority="102">
      <formula>IF(RIGHT(TEXT(AI33,"0.#"),1)=".",TRUE,FALSE)</formula>
    </cfRule>
  </conditionalFormatting>
  <conditionalFormatting sqref="AI32">
    <cfRule type="expression" dxfId="2191" priority="99">
      <formula>IF(RIGHT(TEXT(AI32,"0.#"),1)=".",FALSE,TRUE)</formula>
    </cfRule>
    <cfRule type="expression" dxfId="2190" priority="100">
      <formula>IF(RIGHT(TEXT(AI32,"0.#"),1)=".",TRUE,FALSE)</formula>
    </cfRule>
  </conditionalFormatting>
  <conditionalFormatting sqref="AM32">
    <cfRule type="expression" dxfId="2189" priority="97">
      <formula>IF(RIGHT(TEXT(AM32,"0.#"),1)=".",FALSE,TRUE)</formula>
    </cfRule>
    <cfRule type="expression" dxfId="2188" priority="98">
      <formula>IF(RIGHT(TEXT(AM32,"0.#"),1)=".",TRUE,FALSE)</formula>
    </cfRule>
  </conditionalFormatting>
  <conditionalFormatting sqref="AM33">
    <cfRule type="expression" dxfId="2187" priority="95">
      <formula>IF(RIGHT(TEXT(AM33,"0.#"),1)=".",FALSE,TRUE)</formula>
    </cfRule>
    <cfRule type="expression" dxfId="2186" priority="96">
      <formula>IF(RIGHT(TEXT(AM33,"0.#"),1)=".",TRUE,FALSE)</formula>
    </cfRule>
  </conditionalFormatting>
  <conditionalFormatting sqref="AM34">
    <cfRule type="expression" dxfId="2185" priority="93">
      <formula>IF(RIGHT(TEXT(AM34,"0.#"),1)=".",FALSE,TRUE)</formula>
    </cfRule>
    <cfRule type="expression" dxfId="2184" priority="94">
      <formula>IF(RIGHT(TEXT(AM34,"0.#"),1)=".",TRUE,FALSE)</formula>
    </cfRule>
  </conditionalFormatting>
  <conditionalFormatting sqref="AE39">
    <cfRule type="expression" dxfId="2183" priority="91">
      <formula>IF(RIGHT(TEXT(AE39,"0.#"),1)=".",FALSE,TRUE)</formula>
    </cfRule>
    <cfRule type="expression" dxfId="2182" priority="92">
      <formula>IF(RIGHT(TEXT(AE39,"0.#"),1)=".",TRUE,FALSE)</formula>
    </cfRule>
  </conditionalFormatting>
  <conditionalFormatting sqref="AE40">
    <cfRule type="expression" dxfId="2181" priority="89">
      <formula>IF(RIGHT(TEXT(AE40,"0.#"),1)=".",FALSE,TRUE)</formula>
    </cfRule>
    <cfRule type="expression" dxfId="2180" priority="90">
      <formula>IF(RIGHT(TEXT(AE40,"0.#"),1)=".",TRUE,FALSE)</formula>
    </cfRule>
  </conditionalFormatting>
  <conditionalFormatting sqref="AE41">
    <cfRule type="expression" dxfId="2179" priority="87">
      <formula>IF(RIGHT(TEXT(AE41,"0.#"),1)=".",FALSE,TRUE)</formula>
    </cfRule>
    <cfRule type="expression" dxfId="2178" priority="88">
      <formula>IF(RIGHT(TEXT(AE41,"0.#"),1)=".",TRUE,FALSE)</formula>
    </cfRule>
  </conditionalFormatting>
  <conditionalFormatting sqref="AI41">
    <cfRule type="expression" dxfId="2177" priority="85">
      <formula>IF(RIGHT(TEXT(AI41,"0.#"),1)=".",FALSE,TRUE)</formula>
    </cfRule>
    <cfRule type="expression" dxfId="2176" priority="86">
      <formula>IF(RIGHT(TEXT(AI41,"0.#"),1)=".",TRUE,FALSE)</formula>
    </cfRule>
  </conditionalFormatting>
  <conditionalFormatting sqref="AI40">
    <cfRule type="expression" dxfId="2175" priority="83">
      <formula>IF(RIGHT(TEXT(AI40,"0.#"),1)=".",FALSE,TRUE)</formula>
    </cfRule>
    <cfRule type="expression" dxfId="2174" priority="84">
      <formula>IF(RIGHT(TEXT(AI40,"0.#"),1)=".",TRUE,FALSE)</formula>
    </cfRule>
  </conditionalFormatting>
  <conditionalFormatting sqref="AI39">
    <cfRule type="expression" dxfId="2173" priority="81">
      <formula>IF(RIGHT(TEXT(AI39,"0.#"),1)=".",FALSE,TRUE)</formula>
    </cfRule>
    <cfRule type="expression" dxfId="2172" priority="82">
      <formula>IF(RIGHT(TEXT(AI39,"0.#"),1)=".",TRUE,FALSE)</formula>
    </cfRule>
  </conditionalFormatting>
  <conditionalFormatting sqref="AM39">
    <cfRule type="expression" dxfId="2171" priority="79">
      <formula>IF(RIGHT(TEXT(AM39,"0.#"),1)=".",FALSE,TRUE)</formula>
    </cfRule>
    <cfRule type="expression" dxfId="2170" priority="80">
      <formula>IF(RIGHT(TEXT(AM39,"0.#"),1)=".",TRUE,FALSE)</formula>
    </cfRule>
  </conditionalFormatting>
  <conditionalFormatting sqref="AM40">
    <cfRule type="expression" dxfId="2169" priority="77">
      <formula>IF(RIGHT(TEXT(AM40,"0.#"),1)=".",FALSE,TRUE)</formula>
    </cfRule>
    <cfRule type="expression" dxfId="2168" priority="78">
      <formula>IF(RIGHT(TEXT(AM40,"0.#"),1)=".",TRUE,FALSE)</formula>
    </cfRule>
  </conditionalFormatting>
  <conditionalFormatting sqref="AM41">
    <cfRule type="expression" dxfId="2167" priority="75">
      <formula>IF(RIGHT(TEXT(AM41,"0.#"),1)=".",FALSE,TRUE)</formula>
    </cfRule>
    <cfRule type="expression" dxfId="2166" priority="76">
      <formula>IF(RIGHT(TEXT(AM41,"0.#"),1)=".",TRUE,FALSE)</formula>
    </cfRule>
  </conditionalFormatting>
  <conditionalFormatting sqref="AE46">
    <cfRule type="expression" dxfId="2165" priority="73">
      <formula>IF(RIGHT(TEXT(AE46,"0.#"),1)=".",FALSE,TRUE)</formula>
    </cfRule>
    <cfRule type="expression" dxfId="2164" priority="74">
      <formula>IF(RIGHT(TEXT(AE46,"0.#"),1)=".",TRUE,FALSE)</formula>
    </cfRule>
  </conditionalFormatting>
  <conditionalFormatting sqref="AE47">
    <cfRule type="expression" dxfId="2163" priority="71">
      <formula>IF(RIGHT(TEXT(AE47,"0.#"),1)=".",FALSE,TRUE)</formula>
    </cfRule>
    <cfRule type="expression" dxfId="2162" priority="72">
      <formula>IF(RIGHT(TEXT(AE47,"0.#"),1)=".",TRUE,FALSE)</formula>
    </cfRule>
  </conditionalFormatting>
  <conditionalFormatting sqref="AE48">
    <cfRule type="expression" dxfId="2161" priority="69">
      <formula>IF(RIGHT(TEXT(AE48,"0.#"),1)=".",FALSE,TRUE)</formula>
    </cfRule>
    <cfRule type="expression" dxfId="2160" priority="70">
      <formula>IF(RIGHT(TEXT(AE48,"0.#"),1)=".",TRUE,FALSE)</formula>
    </cfRule>
  </conditionalFormatting>
  <conditionalFormatting sqref="AI48">
    <cfRule type="expression" dxfId="2159" priority="67">
      <formula>IF(RIGHT(TEXT(AI48,"0.#"),1)=".",FALSE,TRUE)</formula>
    </cfRule>
    <cfRule type="expression" dxfId="2158" priority="68">
      <formula>IF(RIGHT(TEXT(AI48,"0.#"),1)=".",TRUE,FALSE)</formula>
    </cfRule>
  </conditionalFormatting>
  <conditionalFormatting sqref="AI47">
    <cfRule type="expression" dxfId="2157" priority="65">
      <formula>IF(RIGHT(TEXT(AI47,"0.#"),1)=".",FALSE,TRUE)</formula>
    </cfRule>
    <cfRule type="expression" dxfId="2156" priority="66">
      <formula>IF(RIGHT(TEXT(AI47,"0.#"),1)=".",TRUE,FALSE)</formula>
    </cfRule>
  </conditionalFormatting>
  <conditionalFormatting sqref="AI46">
    <cfRule type="expression" dxfId="2155" priority="63">
      <formula>IF(RIGHT(TEXT(AI46,"0.#"),1)=".",FALSE,TRUE)</formula>
    </cfRule>
    <cfRule type="expression" dxfId="2154" priority="64">
      <formula>IF(RIGHT(TEXT(AI46,"0.#"),1)=".",TRUE,FALSE)</formula>
    </cfRule>
  </conditionalFormatting>
  <conditionalFormatting sqref="AM46">
    <cfRule type="expression" dxfId="2153" priority="61">
      <formula>IF(RIGHT(TEXT(AM46,"0.#"),1)=".",FALSE,TRUE)</formula>
    </cfRule>
    <cfRule type="expression" dxfId="2152" priority="62">
      <formula>IF(RIGHT(TEXT(AM46,"0.#"),1)=".",TRUE,FALSE)</formula>
    </cfRule>
  </conditionalFormatting>
  <conditionalFormatting sqref="AM47">
    <cfRule type="expression" dxfId="2151" priority="59">
      <formula>IF(RIGHT(TEXT(AM47,"0.#"),1)=".",FALSE,TRUE)</formula>
    </cfRule>
    <cfRule type="expression" dxfId="2150" priority="60">
      <formula>IF(RIGHT(TEXT(AM47,"0.#"),1)=".",TRUE,FALSE)</formula>
    </cfRule>
  </conditionalFormatting>
  <conditionalFormatting sqref="AM48">
    <cfRule type="expression" dxfId="2149" priority="57">
      <formula>IF(RIGHT(TEXT(AM48,"0.#"),1)=".",FALSE,TRUE)</formula>
    </cfRule>
    <cfRule type="expression" dxfId="2148" priority="58">
      <formula>IF(RIGHT(TEXT(AM48,"0.#"),1)=".",TRUE,FALSE)</formula>
    </cfRule>
  </conditionalFormatting>
  <conditionalFormatting sqref="AE53">
    <cfRule type="expression" dxfId="2147" priority="55">
      <formula>IF(RIGHT(TEXT(AE53,"0.#"),1)=".",FALSE,TRUE)</formula>
    </cfRule>
    <cfRule type="expression" dxfId="2146" priority="56">
      <formula>IF(RIGHT(TEXT(AE53,"0.#"),1)=".",TRUE,FALSE)</formula>
    </cfRule>
  </conditionalFormatting>
  <conditionalFormatting sqref="AE54">
    <cfRule type="expression" dxfId="2145" priority="53">
      <formula>IF(RIGHT(TEXT(AE54,"0.#"),1)=".",FALSE,TRUE)</formula>
    </cfRule>
    <cfRule type="expression" dxfId="2144" priority="54">
      <formula>IF(RIGHT(TEXT(AE54,"0.#"),1)=".",TRUE,FALSE)</formula>
    </cfRule>
  </conditionalFormatting>
  <conditionalFormatting sqref="AE55">
    <cfRule type="expression" dxfId="2143" priority="51">
      <formula>IF(RIGHT(TEXT(AE55,"0.#"),1)=".",FALSE,TRUE)</formula>
    </cfRule>
    <cfRule type="expression" dxfId="2142" priority="52">
      <formula>IF(RIGHT(TEXT(AE55,"0.#"),1)=".",TRUE,FALSE)</formula>
    </cfRule>
  </conditionalFormatting>
  <conditionalFormatting sqref="AI55">
    <cfRule type="expression" dxfId="2141" priority="49">
      <formula>IF(RIGHT(TEXT(AI55,"0.#"),1)=".",FALSE,TRUE)</formula>
    </cfRule>
    <cfRule type="expression" dxfId="2140" priority="50">
      <formula>IF(RIGHT(TEXT(AI55,"0.#"),1)=".",TRUE,FALSE)</formula>
    </cfRule>
  </conditionalFormatting>
  <conditionalFormatting sqref="AI54">
    <cfRule type="expression" dxfId="2139" priority="47">
      <formula>IF(RIGHT(TEXT(AI54,"0.#"),1)=".",FALSE,TRUE)</formula>
    </cfRule>
    <cfRule type="expression" dxfId="2138" priority="48">
      <formula>IF(RIGHT(TEXT(AI54,"0.#"),1)=".",TRUE,FALSE)</formula>
    </cfRule>
  </conditionalFormatting>
  <conditionalFormatting sqref="AI53">
    <cfRule type="expression" dxfId="2137" priority="45">
      <formula>IF(RIGHT(TEXT(AI53,"0.#"),1)=".",FALSE,TRUE)</formula>
    </cfRule>
    <cfRule type="expression" dxfId="2136" priority="46">
      <formula>IF(RIGHT(TEXT(AI53,"0.#"),1)=".",TRUE,FALSE)</formula>
    </cfRule>
  </conditionalFormatting>
  <conditionalFormatting sqref="AM53">
    <cfRule type="expression" dxfId="2135" priority="43">
      <formula>IF(RIGHT(TEXT(AM53,"0.#"),1)=".",FALSE,TRUE)</formula>
    </cfRule>
    <cfRule type="expression" dxfId="2134" priority="44">
      <formula>IF(RIGHT(TEXT(AM53,"0.#"),1)=".",TRUE,FALSE)</formula>
    </cfRule>
  </conditionalFormatting>
  <conditionalFormatting sqref="AM54">
    <cfRule type="expression" dxfId="2133" priority="41">
      <formula>IF(RIGHT(TEXT(AM54,"0.#"),1)=".",FALSE,TRUE)</formula>
    </cfRule>
    <cfRule type="expression" dxfId="2132" priority="42">
      <formula>IF(RIGHT(TEXT(AM54,"0.#"),1)=".",TRUE,FALSE)</formula>
    </cfRule>
  </conditionalFormatting>
  <conditionalFormatting sqref="AM55">
    <cfRule type="expression" dxfId="2131" priority="39">
      <formula>IF(RIGHT(TEXT(AM55,"0.#"),1)=".",FALSE,TRUE)</formula>
    </cfRule>
    <cfRule type="expression" dxfId="2130" priority="40">
      <formula>IF(RIGHT(TEXT(AM55,"0.#"),1)=".",TRUE,FALSE)</formula>
    </cfRule>
  </conditionalFormatting>
  <conditionalFormatting sqref="AE60">
    <cfRule type="expression" dxfId="2129" priority="37">
      <formula>IF(RIGHT(TEXT(AE60,"0.#"),1)=".",FALSE,TRUE)</formula>
    </cfRule>
    <cfRule type="expression" dxfId="2128" priority="38">
      <formula>IF(RIGHT(TEXT(AE60,"0.#"),1)=".",TRUE,FALSE)</formula>
    </cfRule>
  </conditionalFormatting>
  <conditionalFormatting sqref="AE61">
    <cfRule type="expression" dxfId="2127" priority="35">
      <formula>IF(RIGHT(TEXT(AE61,"0.#"),1)=".",FALSE,TRUE)</formula>
    </cfRule>
    <cfRule type="expression" dxfId="2126" priority="36">
      <formula>IF(RIGHT(TEXT(AE61,"0.#"),1)=".",TRUE,FALSE)</formula>
    </cfRule>
  </conditionalFormatting>
  <conditionalFormatting sqref="AE62">
    <cfRule type="expression" dxfId="2125" priority="33">
      <formula>IF(RIGHT(TEXT(AE62,"0.#"),1)=".",FALSE,TRUE)</formula>
    </cfRule>
    <cfRule type="expression" dxfId="2124" priority="34">
      <formula>IF(RIGHT(TEXT(AE62,"0.#"),1)=".",TRUE,FALSE)</formula>
    </cfRule>
  </conditionalFormatting>
  <conditionalFormatting sqref="AI62">
    <cfRule type="expression" dxfId="2123" priority="31">
      <formula>IF(RIGHT(TEXT(AI62,"0.#"),1)=".",FALSE,TRUE)</formula>
    </cfRule>
    <cfRule type="expression" dxfId="2122" priority="32">
      <formula>IF(RIGHT(TEXT(AI62,"0.#"),1)=".",TRUE,FALSE)</formula>
    </cfRule>
  </conditionalFormatting>
  <conditionalFormatting sqref="AI61">
    <cfRule type="expression" dxfId="2121" priority="29">
      <formula>IF(RIGHT(TEXT(AI61,"0.#"),1)=".",FALSE,TRUE)</formula>
    </cfRule>
    <cfRule type="expression" dxfId="2120" priority="30">
      <formula>IF(RIGHT(TEXT(AI61,"0.#"),1)=".",TRUE,FALSE)</formula>
    </cfRule>
  </conditionalFormatting>
  <conditionalFormatting sqref="AI60">
    <cfRule type="expression" dxfId="2119" priority="27">
      <formula>IF(RIGHT(TEXT(AI60,"0.#"),1)=".",FALSE,TRUE)</formula>
    </cfRule>
    <cfRule type="expression" dxfId="2118" priority="28">
      <formula>IF(RIGHT(TEXT(AI60,"0.#"),1)=".",TRUE,FALSE)</formula>
    </cfRule>
  </conditionalFormatting>
  <conditionalFormatting sqref="AM60">
    <cfRule type="expression" dxfId="2117" priority="25">
      <formula>IF(RIGHT(TEXT(AM60,"0.#"),1)=".",FALSE,TRUE)</formula>
    </cfRule>
    <cfRule type="expression" dxfId="2116" priority="26">
      <formula>IF(RIGHT(TEXT(AM60,"0.#"),1)=".",TRUE,FALSE)</formula>
    </cfRule>
  </conditionalFormatting>
  <conditionalFormatting sqref="AM61">
    <cfRule type="expression" dxfId="2115" priority="23">
      <formula>IF(RIGHT(TEXT(AM61,"0.#"),1)=".",FALSE,TRUE)</formula>
    </cfRule>
    <cfRule type="expression" dxfId="2114" priority="24">
      <formula>IF(RIGHT(TEXT(AM61,"0.#"),1)=".",TRUE,FALSE)</formula>
    </cfRule>
  </conditionalFormatting>
  <conditionalFormatting sqref="AM62">
    <cfRule type="expression" dxfId="2113" priority="21">
      <formula>IF(RIGHT(TEXT(AM62,"0.#"),1)=".",FALSE,TRUE)</formula>
    </cfRule>
    <cfRule type="expression" dxfId="2112" priority="22">
      <formula>IF(RIGHT(TEXT(AM62,"0.#"),1)=".",TRUE,FALSE)</formula>
    </cfRule>
  </conditionalFormatting>
  <conditionalFormatting sqref="AM5">
    <cfRule type="expression" dxfId="2111" priority="19">
      <formula>IF(RIGHT(TEXT(AM5,"0.#"),1)=".",FALSE,TRUE)</formula>
    </cfRule>
    <cfRule type="expression" dxfId="2110" priority="20">
      <formula>IF(RIGHT(TEXT(AM5,"0.#"),1)=".",TRUE,FALSE)</formula>
    </cfRule>
  </conditionalFormatting>
  <conditionalFormatting sqref="AQ11">
    <cfRule type="expression" dxfId="2109" priority="17">
      <formula>IF(RIGHT(TEXT(AQ11,"0.#"),1)=".",FALSE,TRUE)</formula>
    </cfRule>
    <cfRule type="expression" dxfId="2108" priority="18">
      <formula>IF(RIGHT(TEXT(AQ11,"0.#"),1)=".",TRUE,FALSE)</formula>
    </cfRule>
  </conditionalFormatting>
  <conditionalFormatting sqref="AU11">
    <cfRule type="expression" dxfId="2107" priority="15">
      <formula>IF(RIGHT(TEXT(AU11,"0.#"),1)=".",FALSE,TRUE)</formula>
    </cfRule>
    <cfRule type="expression" dxfId="2106" priority="16">
      <formula>IF(RIGHT(TEXT(AU11,"0.#"),1)=".",TRUE,FALSE)</formula>
    </cfRule>
  </conditionalFormatting>
  <conditionalFormatting sqref="AQ13">
    <cfRule type="expression" dxfId="2105" priority="7">
      <formula>IF(RIGHT(TEXT(AQ13,"0.#"),1)=".",FALSE,TRUE)</formula>
    </cfRule>
    <cfRule type="expression" dxfId="2104" priority="8">
      <formula>IF(RIGHT(TEXT(AQ13,"0.#"),1)=".",TRUE,FALSE)</formula>
    </cfRule>
  </conditionalFormatting>
  <conditionalFormatting sqref="AQ12">
    <cfRule type="expression" dxfId="2103" priority="5">
      <formula>IF(RIGHT(TEXT(AQ12,"0.#"),1)=".",FALSE,TRUE)</formula>
    </cfRule>
    <cfRule type="expression" dxfId="2102" priority="6">
      <formula>IF(RIGHT(TEXT(AQ12,"0.#"),1)=".",TRUE,FALSE)</formula>
    </cfRule>
  </conditionalFormatting>
  <conditionalFormatting sqref="AU13">
    <cfRule type="expression" dxfId="2101" priority="3">
      <formula>IF(RIGHT(TEXT(AU13,"0.#"),1)=".",FALSE,TRUE)</formula>
    </cfRule>
    <cfRule type="expression" dxfId="2100" priority="4">
      <formula>IF(RIGHT(TEXT(AU13,"0.#"),1)=".",TRUE,FALSE)</formula>
    </cfRule>
  </conditionalFormatting>
  <conditionalFormatting sqref="AU12">
    <cfRule type="expression" dxfId="2099" priority="1">
      <formula>IF(RIGHT(TEXT(AU12,"0.#"),1)=".",FALSE,TRUE)</formula>
    </cfRule>
    <cfRule type="expression" dxfId="2098" priority="2">
      <formula>IF(RIGHT(TEXT(AU12,"0.#"),1)=".",TRUE,FALSE)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view="pageBreakPreview" topLeftCell="A100" zoomScaleNormal="75" zoomScaleSheetLayoutView="100" zoomScalePageLayoutView="85" workbookViewId="0">
      <selection activeCell="AM120" sqref="AM120:AP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hidden="1"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5">
        <v>2021</v>
      </c>
      <c r="AE2" s="195"/>
      <c r="AF2" s="195"/>
      <c r="AG2" s="195"/>
      <c r="AH2" s="195"/>
      <c r="AI2" s="86" t="s">
        <v>322</v>
      </c>
      <c r="AJ2" s="195"/>
      <c r="AK2" s="195"/>
      <c r="AL2" s="195"/>
      <c r="AM2" s="195"/>
      <c r="AN2" s="86" t="s">
        <v>322</v>
      </c>
      <c r="AO2" s="195"/>
      <c r="AP2" s="195"/>
      <c r="AQ2" s="195"/>
      <c r="AR2" s="87" t="s">
        <v>322</v>
      </c>
      <c r="AS2" s="196">
        <v>610</v>
      </c>
      <c r="AT2" s="196"/>
      <c r="AU2" s="196"/>
      <c r="AV2" s="86" t="str">
        <f>IF(AW2="","","-")</f>
        <v/>
      </c>
      <c r="AW2" s="385"/>
      <c r="AX2" s="385"/>
    </row>
    <row r="3" spans="1:50" ht="21" hidden="1" customHeight="1" thickBot="1" x14ac:dyDescent="0.2">
      <c r="A3" s="515" t="s">
        <v>618</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631</v>
      </c>
      <c r="AK3" s="517"/>
      <c r="AL3" s="517"/>
      <c r="AM3" s="517"/>
      <c r="AN3" s="517"/>
      <c r="AO3" s="517"/>
      <c r="AP3" s="517"/>
      <c r="AQ3" s="517"/>
      <c r="AR3" s="517"/>
      <c r="AS3" s="517"/>
      <c r="AT3" s="517"/>
      <c r="AU3" s="517"/>
      <c r="AV3" s="517"/>
      <c r="AW3" s="517"/>
      <c r="AX3" s="24" t="s">
        <v>64</v>
      </c>
    </row>
    <row r="4" spans="1:50" ht="24.75" hidden="1" customHeight="1" x14ac:dyDescent="0.15">
      <c r="A4" s="719" t="s">
        <v>25</v>
      </c>
      <c r="B4" s="720"/>
      <c r="C4" s="720"/>
      <c r="D4" s="720"/>
      <c r="E4" s="720"/>
      <c r="F4" s="720"/>
      <c r="G4" s="695" t="s">
        <v>626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627</v>
      </c>
      <c r="AF4" s="701"/>
      <c r="AG4" s="701"/>
      <c r="AH4" s="701"/>
      <c r="AI4" s="701"/>
      <c r="AJ4" s="701"/>
      <c r="AK4" s="701"/>
      <c r="AL4" s="701"/>
      <c r="AM4" s="701"/>
      <c r="AN4" s="701"/>
      <c r="AO4" s="701"/>
      <c r="AP4" s="702"/>
      <c r="AQ4" s="703" t="s">
        <v>2</v>
      </c>
      <c r="AR4" s="698"/>
      <c r="AS4" s="698"/>
      <c r="AT4" s="698"/>
      <c r="AU4" s="698"/>
      <c r="AV4" s="698"/>
      <c r="AW4" s="698"/>
      <c r="AX4" s="704"/>
    </row>
    <row r="5" spans="1:50" ht="30" hidden="1" customHeight="1" x14ac:dyDescent="0.15">
      <c r="A5" s="705" t="s">
        <v>66</v>
      </c>
      <c r="B5" s="706"/>
      <c r="C5" s="706"/>
      <c r="D5" s="706"/>
      <c r="E5" s="706"/>
      <c r="F5" s="707"/>
      <c r="G5" s="550" t="s">
        <v>632</v>
      </c>
      <c r="H5" s="551"/>
      <c r="I5" s="551"/>
      <c r="J5" s="551"/>
      <c r="K5" s="551"/>
      <c r="L5" s="551"/>
      <c r="M5" s="552" t="s">
        <v>65</v>
      </c>
      <c r="N5" s="553"/>
      <c r="O5" s="553"/>
      <c r="P5" s="553"/>
      <c r="Q5" s="553"/>
      <c r="R5" s="554"/>
      <c r="S5" s="555" t="s">
        <v>633</v>
      </c>
      <c r="T5" s="551"/>
      <c r="U5" s="551"/>
      <c r="V5" s="551"/>
      <c r="W5" s="551"/>
      <c r="X5" s="556"/>
      <c r="Y5" s="711" t="s">
        <v>3</v>
      </c>
      <c r="Z5" s="712"/>
      <c r="AA5" s="712"/>
      <c r="AB5" s="712"/>
      <c r="AC5" s="712"/>
      <c r="AD5" s="713"/>
      <c r="AE5" s="714" t="s">
        <v>628</v>
      </c>
      <c r="AF5" s="714"/>
      <c r="AG5" s="714"/>
      <c r="AH5" s="714"/>
      <c r="AI5" s="714"/>
      <c r="AJ5" s="714"/>
      <c r="AK5" s="714"/>
      <c r="AL5" s="714"/>
      <c r="AM5" s="714"/>
      <c r="AN5" s="714"/>
      <c r="AO5" s="714"/>
      <c r="AP5" s="715"/>
      <c r="AQ5" s="716" t="s">
        <v>629</v>
      </c>
      <c r="AR5" s="717"/>
      <c r="AS5" s="717"/>
      <c r="AT5" s="717"/>
      <c r="AU5" s="717"/>
      <c r="AV5" s="717"/>
      <c r="AW5" s="717"/>
      <c r="AX5" s="718"/>
    </row>
    <row r="6" spans="1:50" ht="39" hidden="1" customHeight="1" x14ac:dyDescent="0.15">
      <c r="A6" s="721" t="s">
        <v>4</v>
      </c>
      <c r="B6" s="722"/>
      <c r="C6" s="722"/>
      <c r="D6" s="722"/>
      <c r="E6" s="722"/>
      <c r="F6" s="722"/>
      <c r="G6" s="868" t="str">
        <f>入力規則等!F39</f>
        <v>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89.25" hidden="1" customHeight="1" x14ac:dyDescent="0.15">
      <c r="A7" s="817" t="s">
        <v>22</v>
      </c>
      <c r="B7" s="818"/>
      <c r="C7" s="818"/>
      <c r="D7" s="818"/>
      <c r="E7" s="818"/>
      <c r="F7" s="819"/>
      <c r="G7" s="820" t="s">
        <v>630</v>
      </c>
      <c r="H7" s="821"/>
      <c r="I7" s="821"/>
      <c r="J7" s="821"/>
      <c r="K7" s="821"/>
      <c r="L7" s="821"/>
      <c r="M7" s="821"/>
      <c r="N7" s="821"/>
      <c r="O7" s="821"/>
      <c r="P7" s="821"/>
      <c r="Q7" s="821"/>
      <c r="R7" s="821"/>
      <c r="S7" s="821"/>
      <c r="T7" s="821"/>
      <c r="U7" s="821"/>
      <c r="V7" s="821"/>
      <c r="W7" s="821"/>
      <c r="X7" s="822"/>
      <c r="Y7" s="383" t="s">
        <v>305</v>
      </c>
      <c r="Z7" s="285"/>
      <c r="AA7" s="285"/>
      <c r="AB7" s="285"/>
      <c r="AC7" s="285"/>
      <c r="AD7" s="384"/>
      <c r="AE7" s="370" t="s">
        <v>634</v>
      </c>
      <c r="AF7" s="371"/>
      <c r="AG7" s="371"/>
      <c r="AH7" s="371"/>
      <c r="AI7" s="371"/>
      <c r="AJ7" s="371"/>
      <c r="AK7" s="371"/>
      <c r="AL7" s="371"/>
      <c r="AM7" s="371"/>
      <c r="AN7" s="371"/>
      <c r="AO7" s="371"/>
      <c r="AP7" s="371"/>
      <c r="AQ7" s="371"/>
      <c r="AR7" s="371"/>
      <c r="AS7" s="371"/>
      <c r="AT7" s="371"/>
      <c r="AU7" s="371"/>
      <c r="AV7" s="371"/>
      <c r="AW7" s="371"/>
      <c r="AX7" s="372"/>
    </row>
    <row r="8" spans="1:50" ht="53.25" hidden="1" customHeight="1" x14ac:dyDescent="0.15">
      <c r="A8" s="817" t="s">
        <v>208</v>
      </c>
      <c r="B8" s="818"/>
      <c r="C8" s="818"/>
      <c r="D8" s="818"/>
      <c r="E8" s="818"/>
      <c r="F8" s="819"/>
      <c r="G8" s="207" t="str">
        <f>入力規則等!A27</f>
        <v>-</v>
      </c>
      <c r="H8" s="208"/>
      <c r="I8" s="208"/>
      <c r="J8" s="208"/>
      <c r="K8" s="208"/>
      <c r="L8" s="208"/>
      <c r="M8" s="208"/>
      <c r="N8" s="208"/>
      <c r="O8" s="208"/>
      <c r="P8" s="208"/>
      <c r="Q8" s="208"/>
      <c r="R8" s="208"/>
      <c r="S8" s="208"/>
      <c r="T8" s="208"/>
      <c r="U8" s="208"/>
      <c r="V8" s="208"/>
      <c r="W8" s="208"/>
      <c r="X8" s="209"/>
      <c r="Y8" s="561" t="s">
        <v>209</v>
      </c>
      <c r="Z8" s="562"/>
      <c r="AA8" s="562"/>
      <c r="AB8" s="562"/>
      <c r="AC8" s="562"/>
      <c r="AD8" s="563"/>
      <c r="AE8" s="734" t="str">
        <f>入力規則等!K13</f>
        <v>社会保障</v>
      </c>
      <c r="AF8" s="208"/>
      <c r="AG8" s="208"/>
      <c r="AH8" s="208"/>
      <c r="AI8" s="208"/>
      <c r="AJ8" s="208"/>
      <c r="AK8" s="208"/>
      <c r="AL8" s="208"/>
      <c r="AM8" s="208"/>
      <c r="AN8" s="208"/>
      <c r="AO8" s="208"/>
      <c r="AP8" s="208"/>
      <c r="AQ8" s="208"/>
      <c r="AR8" s="208"/>
      <c r="AS8" s="208"/>
      <c r="AT8" s="208"/>
      <c r="AU8" s="208"/>
      <c r="AV8" s="208"/>
      <c r="AW8" s="208"/>
      <c r="AX8" s="735"/>
    </row>
    <row r="9" spans="1:50" ht="58.5" hidden="1" customHeight="1" x14ac:dyDescent="0.15">
      <c r="A9" s="112" t="s">
        <v>23</v>
      </c>
      <c r="B9" s="113"/>
      <c r="C9" s="113"/>
      <c r="D9" s="113"/>
      <c r="E9" s="113"/>
      <c r="F9" s="113"/>
      <c r="G9" s="564" t="s">
        <v>684</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250.5" hidden="1" customHeight="1" x14ac:dyDescent="0.15">
      <c r="A10" s="736" t="s">
        <v>29</v>
      </c>
      <c r="B10" s="737"/>
      <c r="C10" s="737"/>
      <c r="D10" s="737"/>
      <c r="E10" s="737"/>
      <c r="F10" s="737"/>
      <c r="G10" s="666" t="s">
        <v>688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hidden="1"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hidden="1" customHeight="1" x14ac:dyDescent="0.15">
      <c r="A12" s="106" t="s">
        <v>24</v>
      </c>
      <c r="B12" s="107"/>
      <c r="C12" s="107"/>
      <c r="D12" s="107"/>
      <c r="E12" s="107"/>
      <c r="F12" s="108"/>
      <c r="G12" s="672"/>
      <c r="H12" s="673"/>
      <c r="I12" s="673"/>
      <c r="J12" s="673"/>
      <c r="K12" s="673"/>
      <c r="L12" s="673"/>
      <c r="M12" s="673"/>
      <c r="N12" s="673"/>
      <c r="O12" s="673"/>
      <c r="P12" s="292" t="s">
        <v>306</v>
      </c>
      <c r="Q12" s="287"/>
      <c r="R12" s="287"/>
      <c r="S12" s="287"/>
      <c r="T12" s="287"/>
      <c r="U12" s="287"/>
      <c r="V12" s="288"/>
      <c r="W12" s="292" t="s">
        <v>328</v>
      </c>
      <c r="X12" s="287"/>
      <c r="Y12" s="287"/>
      <c r="Z12" s="287"/>
      <c r="AA12" s="287"/>
      <c r="AB12" s="287"/>
      <c r="AC12" s="288"/>
      <c r="AD12" s="292" t="s">
        <v>615</v>
      </c>
      <c r="AE12" s="287"/>
      <c r="AF12" s="287"/>
      <c r="AG12" s="287"/>
      <c r="AH12" s="287"/>
      <c r="AI12" s="287"/>
      <c r="AJ12" s="288"/>
      <c r="AK12" s="292" t="s">
        <v>619</v>
      </c>
      <c r="AL12" s="287"/>
      <c r="AM12" s="287"/>
      <c r="AN12" s="287"/>
      <c r="AO12" s="287"/>
      <c r="AP12" s="287"/>
      <c r="AQ12" s="288"/>
      <c r="AR12" s="292" t="s">
        <v>620</v>
      </c>
      <c r="AS12" s="287"/>
      <c r="AT12" s="287"/>
      <c r="AU12" s="287"/>
      <c r="AV12" s="287"/>
      <c r="AW12" s="287"/>
      <c r="AX12" s="738"/>
    </row>
    <row r="13" spans="1:50" ht="21" hidden="1" customHeight="1" x14ac:dyDescent="0.15">
      <c r="A13" s="109"/>
      <c r="B13" s="110"/>
      <c r="C13" s="110"/>
      <c r="D13" s="110"/>
      <c r="E13" s="110"/>
      <c r="F13" s="111"/>
      <c r="G13" s="739" t="s">
        <v>6</v>
      </c>
      <c r="H13" s="740"/>
      <c r="I13" s="632" t="s">
        <v>7</v>
      </c>
      <c r="J13" s="633"/>
      <c r="K13" s="633"/>
      <c r="L13" s="633"/>
      <c r="M13" s="633"/>
      <c r="N13" s="633"/>
      <c r="O13" s="634"/>
      <c r="P13" s="152">
        <v>16809</v>
      </c>
      <c r="Q13" s="153"/>
      <c r="R13" s="153"/>
      <c r="S13" s="153"/>
      <c r="T13" s="153"/>
      <c r="U13" s="153"/>
      <c r="V13" s="154"/>
      <c r="W13" s="152">
        <v>11121</v>
      </c>
      <c r="X13" s="153"/>
      <c r="Y13" s="153"/>
      <c r="Z13" s="153"/>
      <c r="AA13" s="153"/>
      <c r="AB13" s="153"/>
      <c r="AC13" s="154"/>
      <c r="AD13" s="152">
        <v>7270</v>
      </c>
      <c r="AE13" s="153"/>
      <c r="AF13" s="153"/>
      <c r="AG13" s="153"/>
      <c r="AH13" s="153"/>
      <c r="AI13" s="153"/>
      <c r="AJ13" s="154"/>
      <c r="AK13" s="152">
        <v>5010</v>
      </c>
      <c r="AL13" s="153"/>
      <c r="AM13" s="153"/>
      <c r="AN13" s="153"/>
      <c r="AO13" s="153"/>
      <c r="AP13" s="153"/>
      <c r="AQ13" s="154"/>
      <c r="AR13" s="149"/>
      <c r="AS13" s="150"/>
      <c r="AT13" s="150"/>
      <c r="AU13" s="150"/>
      <c r="AV13" s="150"/>
      <c r="AW13" s="150"/>
      <c r="AX13" s="382"/>
    </row>
    <row r="14" spans="1:50" ht="21" hidden="1" customHeight="1" x14ac:dyDescent="0.15">
      <c r="A14" s="109"/>
      <c r="B14" s="110"/>
      <c r="C14" s="110"/>
      <c r="D14" s="110"/>
      <c r="E14" s="110"/>
      <c r="F14" s="111"/>
      <c r="G14" s="741"/>
      <c r="H14" s="742"/>
      <c r="I14" s="567" t="s">
        <v>8</v>
      </c>
      <c r="J14" s="623"/>
      <c r="K14" s="623"/>
      <c r="L14" s="623"/>
      <c r="M14" s="623"/>
      <c r="N14" s="623"/>
      <c r="O14" s="624"/>
      <c r="P14" s="152" t="s">
        <v>634</v>
      </c>
      <c r="Q14" s="153"/>
      <c r="R14" s="153"/>
      <c r="S14" s="153"/>
      <c r="T14" s="153"/>
      <c r="U14" s="153"/>
      <c r="V14" s="154"/>
      <c r="W14" s="152" t="s">
        <v>634</v>
      </c>
      <c r="X14" s="153"/>
      <c r="Y14" s="153"/>
      <c r="Z14" s="153"/>
      <c r="AA14" s="153"/>
      <c r="AB14" s="153"/>
      <c r="AC14" s="154"/>
      <c r="AD14" s="152" t="s">
        <v>634</v>
      </c>
      <c r="AE14" s="153"/>
      <c r="AF14" s="153"/>
      <c r="AG14" s="153"/>
      <c r="AH14" s="153"/>
      <c r="AI14" s="153"/>
      <c r="AJ14" s="154"/>
      <c r="AK14" s="152"/>
      <c r="AL14" s="153"/>
      <c r="AM14" s="153"/>
      <c r="AN14" s="153"/>
      <c r="AO14" s="153"/>
      <c r="AP14" s="153"/>
      <c r="AQ14" s="154"/>
      <c r="AR14" s="659"/>
      <c r="AS14" s="659"/>
      <c r="AT14" s="659"/>
      <c r="AU14" s="659"/>
      <c r="AV14" s="659"/>
      <c r="AW14" s="659"/>
      <c r="AX14" s="660"/>
    </row>
    <row r="15" spans="1:50" ht="21" hidden="1" customHeight="1" x14ac:dyDescent="0.15">
      <c r="A15" s="109"/>
      <c r="B15" s="110"/>
      <c r="C15" s="110"/>
      <c r="D15" s="110"/>
      <c r="E15" s="110"/>
      <c r="F15" s="111"/>
      <c r="G15" s="741"/>
      <c r="H15" s="742"/>
      <c r="I15" s="567" t="s">
        <v>50</v>
      </c>
      <c r="J15" s="568"/>
      <c r="K15" s="568"/>
      <c r="L15" s="568"/>
      <c r="M15" s="568"/>
      <c r="N15" s="568"/>
      <c r="O15" s="569"/>
      <c r="P15" s="152" t="s">
        <v>634</v>
      </c>
      <c r="Q15" s="153"/>
      <c r="R15" s="153"/>
      <c r="S15" s="153"/>
      <c r="T15" s="153"/>
      <c r="U15" s="153"/>
      <c r="V15" s="154"/>
      <c r="W15" s="152" t="s">
        <v>634</v>
      </c>
      <c r="X15" s="153"/>
      <c r="Y15" s="153"/>
      <c r="Z15" s="153"/>
      <c r="AA15" s="153"/>
      <c r="AB15" s="153"/>
      <c r="AC15" s="154"/>
      <c r="AD15" s="152" t="s">
        <v>634</v>
      </c>
      <c r="AE15" s="153"/>
      <c r="AF15" s="153"/>
      <c r="AG15" s="153"/>
      <c r="AH15" s="153"/>
      <c r="AI15" s="153"/>
      <c r="AJ15" s="154"/>
      <c r="AK15" s="152"/>
      <c r="AL15" s="153"/>
      <c r="AM15" s="153"/>
      <c r="AN15" s="153"/>
      <c r="AO15" s="153"/>
      <c r="AP15" s="153"/>
      <c r="AQ15" s="154"/>
      <c r="AR15" s="152"/>
      <c r="AS15" s="153"/>
      <c r="AT15" s="153"/>
      <c r="AU15" s="153"/>
      <c r="AV15" s="153"/>
      <c r="AW15" s="153"/>
      <c r="AX15" s="622"/>
    </row>
    <row r="16" spans="1:50" ht="21" hidden="1" customHeight="1" x14ac:dyDescent="0.15">
      <c r="A16" s="109"/>
      <c r="B16" s="110"/>
      <c r="C16" s="110"/>
      <c r="D16" s="110"/>
      <c r="E16" s="110"/>
      <c r="F16" s="111"/>
      <c r="G16" s="741"/>
      <c r="H16" s="742"/>
      <c r="I16" s="567" t="s">
        <v>51</v>
      </c>
      <c r="J16" s="568"/>
      <c r="K16" s="568"/>
      <c r="L16" s="568"/>
      <c r="M16" s="568"/>
      <c r="N16" s="568"/>
      <c r="O16" s="569"/>
      <c r="P16" s="152" t="s">
        <v>634</v>
      </c>
      <c r="Q16" s="153"/>
      <c r="R16" s="153"/>
      <c r="S16" s="153"/>
      <c r="T16" s="153"/>
      <c r="U16" s="153"/>
      <c r="V16" s="154"/>
      <c r="W16" s="152" t="s">
        <v>634</v>
      </c>
      <c r="X16" s="153"/>
      <c r="Y16" s="153"/>
      <c r="Z16" s="153"/>
      <c r="AA16" s="153"/>
      <c r="AB16" s="153"/>
      <c r="AC16" s="154"/>
      <c r="AD16" s="152" t="s">
        <v>634</v>
      </c>
      <c r="AE16" s="153"/>
      <c r="AF16" s="153"/>
      <c r="AG16" s="153"/>
      <c r="AH16" s="153"/>
      <c r="AI16" s="153"/>
      <c r="AJ16" s="154"/>
      <c r="AK16" s="152"/>
      <c r="AL16" s="153"/>
      <c r="AM16" s="153"/>
      <c r="AN16" s="153"/>
      <c r="AO16" s="153"/>
      <c r="AP16" s="153"/>
      <c r="AQ16" s="154"/>
      <c r="AR16" s="669"/>
      <c r="AS16" s="670"/>
      <c r="AT16" s="670"/>
      <c r="AU16" s="670"/>
      <c r="AV16" s="670"/>
      <c r="AW16" s="670"/>
      <c r="AX16" s="671"/>
    </row>
    <row r="17" spans="1:50" ht="24.75" hidden="1" customHeight="1" x14ac:dyDescent="0.15">
      <c r="A17" s="109"/>
      <c r="B17" s="110"/>
      <c r="C17" s="110"/>
      <c r="D17" s="110"/>
      <c r="E17" s="110"/>
      <c r="F17" s="111"/>
      <c r="G17" s="741"/>
      <c r="H17" s="742"/>
      <c r="I17" s="567" t="s">
        <v>49</v>
      </c>
      <c r="J17" s="623"/>
      <c r="K17" s="623"/>
      <c r="L17" s="623"/>
      <c r="M17" s="623"/>
      <c r="N17" s="623"/>
      <c r="O17" s="624"/>
      <c r="P17" s="152" t="s">
        <v>634</v>
      </c>
      <c r="Q17" s="153"/>
      <c r="R17" s="153"/>
      <c r="S17" s="153"/>
      <c r="T17" s="153"/>
      <c r="U17" s="153"/>
      <c r="V17" s="154"/>
      <c r="W17" s="152" t="s">
        <v>634</v>
      </c>
      <c r="X17" s="153"/>
      <c r="Y17" s="153"/>
      <c r="Z17" s="153"/>
      <c r="AA17" s="153"/>
      <c r="AB17" s="153"/>
      <c r="AC17" s="154"/>
      <c r="AD17" s="152" t="s">
        <v>634</v>
      </c>
      <c r="AE17" s="153"/>
      <c r="AF17" s="153"/>
      <c r="AG17" s="153"/>
      <c r="AH17" s="153"/>
      <c r="AI17" s="153"/>
      <c r="AJ17" s="154"/>
      <c r="AK17" s="152"/>
      <c r="AL17" s="153"/>
      <c r="AM17" s="153"/>
      <c r="AN17" s="153"/>
      <c r="AO17" s="153"/>
      <c r="AP17" s="153"/>
      <c r="AQ17" s="154"/>
      <c r="AR17" s="380"/>
      <c r="AS17" s="380"/>
      <c r="AT17" s="380"/>
      <c r="AU17" s="380"/>
      <c r="AV17" s="380"/>
      <c r="AW17" s="380"/>
      <c r="AX17" s="381"/>
    </row>
    <row r="18" spans="1:50" ht="24.75" hidden="1" customHeight="1" x14ac:dyDescent="0.15">
      <c r="A18" s="109"/>
      <c r="B18" s="110"/>
      <c r="C18" s="110"/>
      <c r="D18" s="110"/>
      <c r="E18" s="110"/>
      <c r="F18" s="111"/>
      <c r="G18" s="743"/>
      <c r="H18" s="744"/>
      <c r="I18" s="731" t="s">
        <v>20</v>
      </c>
      <c r="J18" s="732"/>
      <c r="K18" s="732"/>
      <c r="L18" s="732"/>
      <c r="M18" s="732"/>
      <c r="N18" s="732"/>
      <c r="O18" s="733"/>
      <c r="P18" s="158">
        <f>SUM(P13:V17)</f>
        <v>16809</v>
      </c>
      <c r="Q18" s="159"/>
      <c r="R18" s="159"/>
      <c r="S18" s="159"/>
      <c r="T18" s="159"/>
      <c r="U18" s="159"/>
      <c r="V18" s="160"/>
      <c r="W18" s="158">
        <f>SUM(W13:AC17)</f>
        <v>11121</v>
      </c>
      <c r="X18" s="159"/>
      <c r="Y18" s="159"/>
      <c r="Z18" s="159"/>
      <c r="AA18" s="159"/>
      <c r="AB18" s="159"/>
      <c r="AC18" s="160"/>
      <c r="AD18" s="158">
        <f>SUM(AD13:AJ17)</f>
        <v>7270</v>
      </c>
      <c r="AE18" s="159"/>
      <c r="AF18" s="159"/>
      <c r="AG18" s="159"/>
      <c r="AH18" s="159"/>
      <c r="AI18" s="159"/>
      <c r="AJ18" s="160"/>
      <c r="AK18" s="158">
        <f>SUM(AK13:AQ17)</f>
        <v>5010</v>
      </c>
      <c r="AL18" s="159"/>
      <c r="AM18" s="159"/>
      <c r="AN18" s="159"/>
      <c r="AO18" s="159"/>
      <c r="AP18" s="159"/>
      <c r="AQ18" s="160"/>
      <c r="AR18" s="158">
        <f>SUM(AR13:AX17)</f>
        <v>0</v>
      </c>
      <c r="AS18" s="159"/>
      <c r="AT18" s="159"/>
      <c r="AU18" s="159"/>
      <c r="AV18" s="159"/>
      <c r="AW18" s="159"/>
      <c r="AX18" s="529"/>
    </row>
    <row r="19" spans="1:50" ht="24.75" hidden="1" customHeight="1" x14ac:dyDescent="0.15">
      <c r="A19" s="109"/>
      <c r="B19" s="110"/>
      <c r="C19" s="110"/>
      <c r="D19" s="110"/>
      <c r="E19" s="110"/>
      <c r="F19" s="111"/>
      <c r="G19" s="527" t="s">
        <v>9</v>
      </c>
      <c r="H19" s="528"/>
      <c r="I19" s="528"/>
      <c r="J19" s="528"/>
      <c r="K19" s="528"/>
      <c r="L19" s="528"/>
      <c r="M19" s="528"/>
      <c r="N19" s="528"/>
      <c r="O19" s="528"/>
      <c r="P19" s="152">
        <v>5534</v>
      </c>
      <c r="Q19" s="153"/>
      <c r="R19" s="153"/>
      <c r="S19" s="153"/>
      <c r="T19" s="153"/>
      <c r="U19" s="153"/>
      <c r="V19" s="154"/>
      <c r="W19" s="152">
        <v>6669</v>
      </c>
      <c r="X19" s="153"/>
      <c r="Y19" s="153"/>
      <c r="Z19" s="153"/>
      <c r="AA19" s="153"/>
      <c r="AB19" s="153"/>
      <c r="AC19" s="154"/>
      <c r="AD19" s="152"/>
      <c r="AE19" s="153"/>
      <c r="AF19" s="153"/>
      <c r="AG19" s="153"/>
      <c r="AH19" s="153"/>
      <c r="AI19" s="153"/>
      <c r="AJ19" s="154"/>
      <c r="AK19" s="478"/>
      <c r="AL19" s="478"/>
      <c r="AM19" s="478"/>
      <c r="AN19" s="478"/>
      <c r="AO19" s="478"/>
      <c r="AP19" s="478"/>
      <c r="AQ19" s="478"/>
      <c r="AR19" s="478"/>
      <c r="AS19" s="478"/>
      <c r="AT19" s="478"/>
      <c r="AU19" s="478"/>
      <c r="AV19" s="478"/>
      <c r="AW19" s="478"/>
      <c r="AX19" s="530"/>
    </row>
    <row r="20" spans="1:50" ht="24.75" hidden="1" customHeight="1" x14ac:dyDescent="0.15">
      <c r="A20" s="109"/>
      <c r="B20" s="110"/>
      <c r="C20" s="110"/>
      <c r="D20" s="110"/>
      <c r="E20" s="110"/>
      <c r="F20" s="111"/>
      <c r="G20" s="527" t="s">
        <v>10</v>
      </c>
      <c r="H20" s="528"/>
      <c r="I20" s="528"/>
      <c r="J20" s="528"/>
      <c r="K20" s="528"/>
      <c r="L20" s="528"/>
      <c r="M20" s="528"/>
      <c r="N20" s="528"/>
      <c r="O20" s="528"/>
      <c r="P20" s="531">
        <f>IF(P18=0, "-", SUM(P19)/P18)</f>
        <v>0.32922838955321554</v>
      </c>
      <c r="Q20" s="531"/>
      <c r="R20" s="531"/>
      <c r="S20" s="531"/>
      <c r="T20" s="531"/>
      <c r="U20" s="531"/>
      <c r="V20" s="531"/>
      <c r="W20" s="531">
        <f t="shared" ref="W20" si="0">IF(W18=0, "-", SUM(W19)/W18)</f>
        <v>0.59967628810358786</v>
      </c>
      <c r="X20" s="531"/>
      <c r="Y20" s="531"/>
      <c r="Z20" s="531"/>
      <c r="AA20" s="531"/>
      <c r="AB20" s="531"/>
      <c r="AC20" s="531"/>
      <c r="AD20" s="531">
        <f t="shared" ref="AD20" si="1">IF(AD18=0, "-", SUM(AD19)/AD18)</f>
        <v>0</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hidden="1" customHeight="1" x14ac:dyDescent="0.15">
      <c r="A21" s="112"/>
      <c r="B21" s="113"/>
      <c r="C21" s="113"/>
      <c r="D21" s="113"/>
      <c r="E21" s="113"/>
      <c r="F21" s="114"/>
      <c r="G21" s="916" t="s">
        <v>274</v>
      </c>
      <c r="H21" s="917"/>
      <c r="I21" s="917"/>
      <c r="J21" s="917"/>
      <c r="K21" s="917"/>
      <c r="L21" s="917"/>
      <c r="M21" s="917"/>
      <c r="N21" s="917"/>
      <c r="O21" s="917"/>
      <c r="P21" s="531">
        <f>IF(P19=0, "-", SUM(P19)/SUM(P13,P14))</f>
        <v>0.32922838955321554</v>
      </c>
      <c r="Q21" s="531"/>
      <c r="R21" s="531"/>
      <c r="S21" s="531"/>
      <c r="T21" s="531"/>
      <c r="U21" s="531"/>
      <c r="V21" s="531"/>
      <c r="W21" s="531">
        <f t="shared" ref="W21" si="2">IF(W19=0, "-", SUM(W19)/SUM(W13,W14))</f>
        <v>0.59967628810358786</v>
      </c>
      <c r="X21" s="531"/>
      <c r="Y21" s="531"/>
      <c r="Z21" s="531"/>
      <c r="AA21" s="531"/>
      <c r="AB21" s="531"/>
      <c r="AC21" s="531"/>
      <c r="AD21" s="531" t="str">
        <f t="shared" ref="AD21" si="3">IF(AD19=0, "-", SUM(AD19)/SUM(AD13,AD14))</f>
        <v>-</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hidden="1" customHeight="1" x14ac:dyDescent="0.15">
      <c r="A22" s="127" t="s">
        <v>623</v>
      </c>
      <c r="B22" s="128"/>
      <c r="C22" s="128"/>
      <c r="D22" s="128"/>
      <c r="E22" s="128"/>
      <c r="F22" s="129"/>
      <c r="G22" s="118" t="s">
        <v>254</v>
      </c>
      <c r="H22" s="119"/>
      <c r="I22" s="119"/>
      <c r="J22" s="119"/>
      <c r="K22" s="119"/>
      <c r="L22" s="119"/>
      <c r="M22" s="119"/>
      <c r="N22" s="119"/>
      <c r="O22" s="120"/>
      <c r="P22" s="136" t="s">
        <v>621</v>
      </c>
      <c r="Q22" s="119"/>
      <c r="R22" s="119"/>
      <c r="S22" s="119"/>
      <c r="T22" s="119"/>
      <c r="U22" s="119"/>
      <c r="V22" s="120"/>
      <c r="W22" s="136" t="s">
        <v>622</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hidden="1" customHeight="1" x14ac:dyDescent="0.15">
      <c r="A23" s="130"/>
      <c r="B23" s="131"/>
      <c r="C23" s="131"/>
      <c r="D23" s="131"/>
      <c r="E23" s="131"/>
      <c r="F23" s="132"/>
      <c r="G23" s="121" t="s">
        <v>635</v>
      </c>
      <c r="H23" s="122"/>
      <c r="I23" s="122"/>
      <c r="J23" s="122"/>
      <c r="K23" s="122"/>
      <c r="L23" s="122"/>
      <c r="M23" s="122"/>
      <c r="N23" s="122"/>
      <c r="O23" s="123"/>
      <c r="P23" s="149"/>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hidden="1" customHeight="1" x14ac:dyDescent="0.15">
      <c r="A24" s="130"/>
      <c r="B24" s="131"/>
      <c r="C24" s="131"/>
      <c r="D24" s="131"/>
      <c r="E24" s="131"/>
      <c r="F24" s="132"/>
      <c r="G24" s="124"/>
      <c r="H24" s="125"/>
      <c r="I24" s="125"/>
      <c r="J24" s="125"/>
      <c r="K24" s="125"/>
      <c r="L24" s="125"/>
      <c r="M24" s="125"/>
      <c r="N24" s="125"/>
      <c r="O24" s="126"/>
      <c r="P24" s="152"/>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hidden="1" customHeight="1" x14ac:dyDescent="0.15">
      <c r="A25" s="130"/>
      <c r="B25" s="131"/>
      <c r="C25" s="131"/>
      <c r="D25" s="131"/>
      <c r="E25" s="131"/>
      <c r="F25" s="132"/>
      <c r="G25" s="124"/>
      <c r="H25" s="125"/>
      <c r="I25" s="125"/>
      <c r="J25" s="125"/>
      <c r="K25" s="125"/>
      <c r="L25" s="125"/>
      <c r="M25" s="125"/>
      <c r="N25" s="125"/>
      <c r="O25" s="126"/>
      <c r="P25" s="152"/>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hidden="1"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79</v>
      </c>
      <c r="H28" s="215"/>
      <c r="I28" s="215"/>
      <c r="J28" s="215"/>
      <c r="K28" s="215"/>
      <c r="L28" s="215"/>
      <c r="M28" s="215"/>
      <c r="N28" s="215"/>
      <c r="O28" s="216"/>
      <c r="P28" s="158">
        <f>P29-SUM(P23:P27)</f>
        <v>5010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hidden="1" customHeight="1" thickBot="1" x14ac:dyDescent="0.2">
      <c r="A29" s="133"/>
      <c r="B29" s="134"/>
      <c r="C29" s="134"/>
      <c r="D29" s="134"/>
      <c r="E29" s="134"/>
      <c r="F29" s="135"/>
      <c r="G29" s="217" t="s">
        <v>20</v>
      </c>
      <c r="H29" s="218"/>
      <c r="I29" s="218"/>
      <c r="J29" s="218"/>
      <c r="K29" s="218"/>
      <c r="L29" s="218"/>
      <c r="M29" s="218"/>
      <c r="N29" s="218"/>
      <c r="O29" s="219"/>
      <c r="P29" s="152">
        <f>AK13</f>
        <v>5010</v>
      </c>
      <c r="Q29" s="153"/>
      <c r="R29" s="153"/>
      <c r="S29" s="153"/>
      <c r="T29" s="153"/>
      <c r="U29" s="153"/>
      <c r="V29" s="154"/>
      <c r="W29" s="200">
        <f>AR13</f>
        <v>0</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hidden="1" customHeight="1" x14ac:dyDescent="0.15">
      <c r="A30" s="501" t="s">
        <v>270</v>
      </c>
      <c r="B30" s="502"/>
      <c r="C30" s="502"/>
      <c r="D30" s="502"/>
      <c r="E30" s="502"/>
      <c r="F30" s="503"/>
      <c r="G30" s="644" t="s">
        <v>145</v>
      </c>
      <c r="H30" s="378"/>
      <c r="I30" s="378"/>
      <c r="J30" s="378"/>
      <c r="K30" s="378"/>
      <c r="L30" s="378"/>
      <c r="M30" s="378"/>
      <c r="N30" s="378"/>
      <c r="O30" s="571"/>
      <c r="P30" s="570" t="s">
        <v>58</v>
      </c>
      <c r="Q30" s="378"/>
      <c r="R30" s="378"/>
      <c r="S30" s="378"/>
      <c r="T30" s="378"/>
      <c r="U30" s="378"/>
      <c r="V30" s="378"/>
      <c r="W30" s="378"/>
      <c r="X30" s="571"/>
      <c r="Y30" s="457"/>
      <c r="Z30" s="458"/>
      <c r="AA30" s="459"/>
      <c r="AB30" s="373" t="s">
        <v>11</v>
      </c>
      <c r="AC30" s="374"/>
      <c r="AD30" s="375"/>
      <c r="AE30" s="373" t="s">
        <v>306</v>
      </c>
      <c r="AF30" s="374"/>
      <c r="AG30" s="374"/>
      <c r="AH30" s="375"/>
      <c r="AI30" s="376" t="s">
        <v>328</v>
      </c>
      <c r="AJ30" s="376"/>
      <c r="AK30" s="376"/>
      <c r="AL30" s="373"/>
      <c r="AM30" s="376" t="s">
        <v>425</v>
      </c>
      <c r="AN30" s="376"/>
      <c r="AO30" s="376"/>
      <c r="AP30" s="373"/>
      <c r="AQ30" s="635" t="s">
        <v>184</v>
      </c>
      <c r="AR30" s="636"/>
      <c r="AS30" s="636"/>
      <c r="AT30" s="637"/>
      <c r="AU30" s="378" t="s">
        <v>133</v>
      </c>
      <c r="AV30" s="378"/>
      <c r="AW30" s="378"/>
      <c r="AX30" s="379"/>
    </row>
    <row r="31" spans="1:50" ht="18.75" hidden="1" customHeight="1" x14ac:dyDescent="0.15">
      <c r="A31" s="504"/>
      <c r="B31" s="505"/>
      <c r="C31" s="505"/>
      <c r="D31" s="505"/>
      <c r="E31" s="505"/>
      <c r="F31" s="506"/>
      <c r="G31" s="559"/>
      <c r="H31" s="365"/>
      <c r="I31" s="365"/>
      <c r="J31" s="365"/>
      <c r="K31" s="365"/>
      <c r="L31" s="365"/>
      <c r="M31" s="365"/>
      <c r="N31" s="365"/>
      <c r="O31" s="560"/>
      <c r="P31" s="572"/>
      <c r="Q31" s="365"/>
      <c r="R31" s="365"/>
      <c r="S31" s="365"/>
      <c r="T31" s="365"/>
      <c r="U31" s="365"/>
      <c r="V31" s="365"/>
      <c r="W31" s="365"/>
      <c r="X31" s="560"/>
      <c r="Y31" s="460"/>
      <c r="Z31" s="461"/>
      <c r="AA31" s="462"/>
      <c r="AB31" s="322"/>
      <c r="AC31" s="323"/>
      <c r="AD31" s="324"/>
      <c r="AE31" s="322"/>
      <c r="AF31" s="323"/>
      <c r="AG31" s="323"/>
      <c r="AH31" s="324"/>
      <c r="AI31" s="377"/>
      <c r="AJ31" s="377"/>
      <c r="AK31" s="377"/>
      <c r="AL31" s="322"/>
      <c r="AM31" s="377"/>
      <c r="AN31" s="377"/>
      <c r="AO31" s="377"/>
      <c r="AP31" s="322"/>
      <c r="AQ31" s="220"/>
      <c r="AR31" s="167"/>
      <c r="AS31" s="168" t="s">
        <v>185</v>
      </c>
      <c r="AT31" s="191"/>
      <c r="AU31" s="260">
        <v>2</v>
      </c>
      <c r="AV31" s="260"/>
      <c r="AW31" s="365" t="s">
        <v>175</v>
      </c>
      <c r="AX31" s="366"/>
    </row>
    <row r="32" spans="1:50" ht="23.25" hidden="1" customHeight="1" x14ac:dyDescent="0.15">
      <c r="A32" s="507"/>
      <c r="B32" s="505"/>
      <c r="C32" s="505"/>
      <c r="D32" s="505"/>
      <c r="E32" s="505"/>
      <c r="F32" s="506"/>
      <c r="G32" s="532" t="s">
        <v>636</v>
      </c>
      <c r="H32" s="533"/>
      <c r="I32" s="533"/>
      <c r="J32" s="533"/>
      <c r="K32" s="533"/>
      <c r="L32" s="533"/>
      <c r="M32" s="533"/>
      <c r="N32" s="533"/>
      <c r="O32" s="534"/>
      <c r="P32" s="180" t="s">
        <v>637</v>
      </c>
      <c r="Q32" s="180"/>
      <c r="R32" s="180"/>
      <c r="S32" s="180"/>
      <c r="T32" s="180"/>
      <c r="U32" s="180"/>
      <c r="V32" s="180"/>
      <c r="W32" s="180"/>
      <c r="X32" s="222"/>
      <c r="Y32" s="329" t="s">
        <v>12</v>
      </c>
      <c r="Z32" s="541"/>
      <c r="AA32" s="542"/>
      <c r="AB32" s="543" t="s">
        <v>287</v>
      </c>
      <c r="AC32" s="543"/>
      <c r="AD32" s="543"/>
      <c r="AE32" s="353">
        <v>68.8</v>
      </c>
      <c r="AF32" s="354"/>
      <c r="AG32" s="354"/>
      <c r="AH32" s="354"/>
      <c r="AI32" s="353">
        <v>77.099999999999994</v>
      </c>
      <c r="AJ32" s="354"/>
      <c r="AK32" s="354"/>
      <c r="AL32" s="354"/>
      <c r="AM32" s="353">
        <v>76</v>
      </c>
      <c r="AN32" s="354"/>
      <c r="AO32" s="354"/>
      <c r="AP32" s="354"/>
      <c r="AQ32" s="155" t="s">
        <v>634</v>
      </c>
      <c r="AR32" s="156"/>
      <c r="AS32" s="156"/>
      <c r="AT32" s="157"/>
      <c r="AU32" s="354" t="s">
        <v>634</v>
      </c>
      <c r="AV32" s="354"/>
      <c r="AW32" s="354"/>
      <c r="AX32" s="355"/>
    </row>
    <row r="33" spans="1:51" ht="23.25" hidden="1"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2" t="s">
        <v>53</v>
      </c>
      <c r="Z33" s="287"/>
      <c r="AA33" s="288"/>
      <c r="AB33" s="514" t="s">
        <v>287</v>
      </c>
      <c r="AC33" s="514"/>
      <c r="AD33" s="514"/>
      <c r="AE33" s="353">
        <v>35</v>
      </c>
      <c r="AF33" s="354"/>
      <c r="AG33" s="354"/>
      <c r="AH33" s="354"/>
      <c r="AI33" s="353">
        <v>35</v>
      </c>
      <c r="AJ33" s="354"/>
      <c r="AK33" s="354"/>
      <c r="AL33" s="354"/>
      <c r="AM33" s="353">
        <v>35</v>
      </c>
      <c r="AN33" s="354"/>
      <c r="AO33" s="354"/>
      <c r="AP33" s="354"/>
      <c r="AQ33" s="155" t="s">
        <v>634</v>
      </c>
      <c r="AR33" s="156"/>
      <c r="AS33" s="156"/>
      <c r="AT33" s="157"/>
      <c r="AU33" s="354">
        <v>35</v>
      </c>
      <c r="AV33" s="354"/>
      <c r="AW33" s="354"/>
      <c r="AX33" s="355"/>
    </row>
    <row r="34" spans="1:51" ht="23.25" hidden="1" customHeight="1" x14ac:dyDescent="0.15">
      <c r="A34" s="507"/>
      <c r="B34" s="505"/>
      <c r="C34" s="505"/>
      <c r="D34" s="505"/>
      <c r="E34" s="505"/>
      <c r="F34" s="506"/>
      <c r="G34" s="538"/>
      <c r="H34" s="539"/>
      <c r="I34" s="539"/>
      <c r="J34" s="539"/>
      <c r="K34" s="539"/>
      <c r="L34" s="539"/>
      <c r="M34" s="539"/>
      <c r="N34" s="539"/>
      <c r="O34" s="540"/>
      <c r="P34" s="183"/>
      <c r="Q34" s="183"/>
      <c r="R34" s="183"/>
      <c r="S34" s="183"/>
      <c r="T34" s="183"/>
      <c r="U34" s="183"/>
      <c r="V34" s="183"/>
      <c r="W34" s="183"/>
      <c r="X34" s="227"/>
      <c r="Y34" s="292" t="s">
        <v>13</v>
      </c>
      <c r="Z34" s="287"/>
      <c r="AA34" s="288"/>
      <c r="AB34" s="489" t="s">
        <v>14</v>
      </c>
      <c r="AC34" s="489"/>
      <c r="AD34" s="489"/>
      <c r="AE34" s="353">
        <v>196.6</v>
      </c>
      <c r="AF34" s="354"/>
      <c r="AG34" s="354"/>
      <c r="AH34" s="354"/>
      <c r="AI34" s="353">
        <v>220.3</v>
      </c>
      <c r="AJ34" s="354"/>
      <c r="AK34" s="354"/>
      <c r="AL34" s="354"/>
      <c r="AM34" s="353">
        <f>AM32/AM33*100</f>
        <v>217.14285714285714</v>
      </c>
      <c r="AN34" s="354"/>
      <c r="AO34" s="354"/>
      <c r="AP34" s="354"/>
      <c r="AQ34" s="155" t="s">
        <v>634</v>
      </c>
      <c r="AR34" s="156"/>
      <c r="AS34" s="156"/>
      <c r="AT34" s="157"/>
      <c r="AU34" s="354" t="s">
        <v>634</v>
      </c>
      <c r="AV34" s="354"/>
      <c r="AW34" s="354"/>
      <c r="AX34" s="355"/>
    </row>
    <row r="35" spans="1:51" ht="23.25" hidden="1" customHeight="1" x14ac:dyDescent="0.15">
      <c r="A35" s="889" t="s">
        <v>296</v>
      </c>
      <c r="B35" s="890"/>
      <c r="C35" s="890"/>
      <c r="D35" s="890"/>
      <c r="E35" s="890"/>
      <c r="F35" s="891"/>
      <c r="G35" s="895" t="s">
        <v>638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270</v>
      </c>
      <c r="B37" s="639"/>
      <c r="C37" s="639"/>
      <c r="D37" s="639"/>
      <c r="E37" s="639"/>
      <c r="F37" s="640"/>
      <c r="G37" s="557" t="s">
        <v>145</v>
      </c>
      <c r="H37" s="367"/>
      <c r="I37" s="367"/>
      <c r="J37" s="367"/>
      <c r="K37" s="367"/>
      <c r="L37" s="367"/>
      <c r="M37" s="367"/>
      <c r="N37" s="367"/>
      <c r="O37" s="558"/>
      <c r="P37" s="625" t="s">
        <v>58</v>
      </c>
      <c r="Q37" s="367"/>
      <c r="R37" s="367"/>
      <c r="S37" s="367"/>
      <c r="T37" s="367"/>
      <c r="U37" s="367"/>
      <c r="V37" s="367"/>
      <c r="W37" s="367"/>
      <c r="X37" s="558"/>
      <c r="Y37" s="626"/>
      <c r="Z37" s="627"/>
      <c r="AA37" s="628"/>
      <c r="AB37" s="629" t="s">
        <v>11</v>
      </c>
      <c r="AC37" s="630"/>
      <c r="AD37" s="631"/>
      <c r="AE37" s="325" t="s">
        <v>306</v>
      </c>
      <c r="AF37" s="325"/>
      <c r="AG37" s="325"/>
      <c r="AH37" s="325"/>
      <c r="AI37" s="325" t="s">
        <v>328</v>
      </c>
      <c r="AJ37" s="325"/>
      <c r="AK37" s="325"/>
      <c r="AL37" s="325"/>
      <c r="AM37" s="325" t="s">
        <v>425</v>
      </c>
      <c r="AN37" s="325"/>
      <c r="AO37" s="325"/>
      <c r="AP37" s="325"/>
      <c r="AQ37" s="256" t="s">
        <v>184</v>
      </c>
      <c r="AR37" s="257"/>
      <c r="AS37" s="257"/>
      <c r="AT37" s="258"/>
      <c r="AU37" s="367" t="s">
        <v>133</v>
      </c>
      <c r="AV37" s="367"/>
      <c r="AW37" s="367"/>
      <c r="AX37" s="368"/>
      <c r="AY37">
        <f>COUNTA($G$39)</f>
        <v>1</v>
      </c>
    </row>
    <row r="38" spans="1:51" ht="18.75" hidden="1" customHeight="1" x14ac:dyDescent="0.15">
      <c r="A38" s="504"/>
      <c r="B38" s="505"/>
      <c r="C38" s="505"/>
      <c r="D38" s="505"/>
      <c r="E38" s="505"/>
      <c r="F38" s="506"/>
      <c r="G38" s="559"/>
      <c r="H38" s="365"/>
      <c r="I38" s="365"/>
      <c r="J38" s="365"/>
      <c r="K38" s="365"/>
      <c r="L38" s="365"/>
      <c r="M38" s="365"/>
      <c r="N38" s="365"/>
      <c r="O38" s="560"/>
      <c r="P38" s="572"/>
      <c r="Q38" s="365"/>
      <c r="R38" s="365"/>
      <c r="S38" s="365"/>
      <c r="T38" s="365"/>
      <c r="U38" s="365"/>
      <c r="V38" s="365"/>
      <c r="W38" s="365"/>
      <c r="X38" s="560"/>
      <c r="Y38" s="460"/>
      <c r="Z38" s="461"/>
      <c r="AA38" s="462"/>
      <c r="AB38" s="322"/>
      <c r="AC38" s="323"/>
      <c r="AD38" s="324"/>
      <c r="AE38" s="325"/>
      <c r="AF38" s="325"/>
      <c r="AG38" s="325"/>
      <c r="AH38" s="325"/>
      <c r="AI38" s="325"/>
      <c r="AJ38" s="325"/>
      <c r="AK38" s="325"/>
      <c r="AL38" s="325"/>
      <c r="AM38" s="325"/>
      <c r="AN38" s="325"/>
      <c r="AO38" s="325"/>
      <c r="AP38" s="325"/>
      <c r="AQ38" s="220"/>
      <c r="AR38" s="167"/>
      <c r="AS38" s="168" t="s">
        <v>185</v>
      </c>
      <c r="AT38" s="191"/>
      <c r="AU38" s="260">
        <v>2</v>
      </c>
      <c r="AV38" s="260"/>
      <c r="AW38" s="365" t="s">
        <v>175</v>
      </c>
      <c r="AX38" s="366"/>
      <c r="AY38">
        <f>$AY$37</f>
        <v>1</v>
      </c>
    </row>
    <row r="39" spans="1:51" ht="23.25" hidden="1" customHeight="1" x14ac:dyDescent="0.15">
      <c r="A39" s="507"/>
      <c r="B39" s="505"/>
      <c r="C39" s="505"/>
      <c r="D39" s="505"/>
      <c r="E39" s="505"/>
      <c r="F39" s="506"/>
      <c r="G39" s="532" t="s">
        <v>685</v>
      </c>
      <c r="H39" s="533"/>
      <c r="I39" s="533"/>
      <c r="J39" s="533"/>
      <c r="K39" s="533"/>
      <c r="L39" s="533"/>
      <c r="M39" s="533"/>
      <c r="N39" s="533"/>
      <c r="O39" s="534"/>
      <c r="P39" s="180" t="s">
        <v>639</v>
      </c>
      <c r="Q39" s="180"/>
      <c r="R39" s="180"/>
      <c r="S39" s="180"/>
      <c r="T39" s="180"/>
      <c r="U39" s="180"/>
      <c r="V39" s="180"/>
      <c r="W39" s="180"/>
      <c r="X39" s="222"/>
      <c r="Y39" s="329" t="s">
        <v>12</v>
      </c>
      <c r="Z39" s="541"/>
      <c r="AA39" s="542"/>
      <c r="AB39" s="543" t="s">
        <v>287</v>
      </c>
      <c r="AC39" s="543"/>
      <c r="AD39" s="543"/>
      <c r="AE39" s="353">
        <v>88.3</v>
      </c>
      <c r="AF39" s="354"/>
      <c r="AG39" s="354"/>
      <c r="AH39" s="354"/>
      <c r="AI39" s="353">
        <v>93.3</v>
      </c>
      <c r="AJ39" s="354"/>
      <c r="AK39" s="354"/>
      <c r="AL39" s="354"/>
      <c r="AM39" s="353">
        <v>87.1</v>
      </c>
      <c r="AN39" s="354"/>
      <c r="AO39" s="354"/>
      <c r="AP39" s="354"/>
      <c r="AQ39" s="155" t="s">
        <v>634</v>
      </c>
      <c r="AR39" s="156"/>
      <c r="AS39" s="156"/>
      <c r="AT39" s="157"/>
      <c r="AU39" s="354" t="s">
        <v>634</v>
      </c>
      <c r="AV39" s="354"/>
      <c r="AW39" s="354"/>
      <c r="AX39" s="355"/>
      <c r="AY39">
        <f t="shared" ref="AY39:AY43" si="4">$AY$37</f>
        <v>1</v>
      </c>
    </row>
    <row r="40" spans="1:51" ht="23.25" hidden="1"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2" t="s">
        <v>53</v>
      </c>
      <c r="Z40" s="287"/>
      <c r="AA40" s="288"/>
      <c r="AB40" s="514" t="s">
        <v>287</v>
      </c>
      <c r="AC40" s="514"/>
      <c r="AD40" s="514"/>
      <c r="AE40" s="353">
        <v>90.3</v>
      </c>
      <c r="AF40" s="354"/>
      <c r="AG40" s="354"/>
      <c r="AH40" s="354"/>
      <c r="AI40" s="353">
        <v>90.3</v>
      </c>
      <c r="AJ40" s="354"/>
      <c r="AK40" s="354"/>
      <c r="AL40" s="369"/>
      <c r="AM40" s="353">
        <v>90.3</v>
      </c>
      <c r="AN40" s="354"/>
      <c r="AO40" s="354"/>
      <c r="AP40" s="369"/>
      <c r="AQ40" s="155" t="s">
        <v>322</v>
      </c>
      <c r="AR40" s="156"/>
      <c r="AS40" s="156"/>
      <c r="AT40" s="157"/>
      <c r="AU40" s="354">
        <v>90.3</v>
      </c>
      <c r="AV40" s="354"/>
      <c r="AW40" s="354"/>
      <c r="AX40" s="355"/>
      <c r="AY40">
        <f t="shared" si="4"/>
        <v>1</v>
      </c>
    </row>
    <row r="41" spans="1:51" ht="23.25" hidden="1" customHeight="1" x14ac:dyDescent="0.15">
      <c r="A41" s="641"/>
      <c r="B41" s="642"/>
      <c r="C41" s="642"/>
      <c r="D41" s="642"/>
      <c r="E41" s="642"/>
      <c r="F41" s="643"/>
      <c r="G41" s="538"/>
      <c r="H41" s="539"/>
      <c r="I41" s="539"/>
      <c r="J41" s="539"/>
      <c r="K41" s="539"/>
      <c r="L41" s="539"/>
      <c r="M41" s="539"/>
      <c r="N41" s="539"/>
      <c r="O41" s="540"/>
      <c r="P41" s="183"/>
      <c r="Q41" s="183"/>
      <c r="R41" s="183"/>
      <c r="S41" s="183"/>
      <c r="T41" s="183"/>
      <c r="U41" s="183"/>
      <c r="V41" s="183"/>
      <c r="W41" s="183"/>
      <c r="X41" s="227"/>
      <c r="Y41" s="292" t="s">
        <v>13</v>
      </c>
      <c r="Z41" s="287"/>
      <c r="AA41" s="288"/>
      <c r="AB41" s="489" t="s">
        <v>14</v>
      </c>
      <c r="AC41" s="489"/>
      <c r="AD41" s="489"/>
      <c r="AE41" s="353">
        <v>97.9</v>
      </c>
      <c r="AF41" s="354"/>
      <c r="AG41" s="354"/>
      <c r="AH41" s="354"/>
      <c r="AI41" s="353">
        <v>103.3</v>
      </c>
      <c r="AJ41" s="354"/>
      <c r="AK41" s="354"/>
      <c r="AL41" s="354"/>
      <c r="AM41" s="353">
        <f>AM39/AM40*100</f>
        <v>96.456256921373196</v>
      </c>
      <c r="AN41" s="354"/>
      <c r="AO41" s="354"/>
      <c r="AP41" s="354"/>
      <c r="AQ41" s="155" t="s">
        <v>634</v>
      </c>
      <c r="AR41" s="156"/>
      <c r="AS41" s="156"/>
      <c r="AT41" s="157"/>
      <c r="AU41" s="354" t="s">
        <v>634</v>
      </c>
      <c r="AV41" s="354"/>
      <c r="AW41" s="354"/>
      <c r="AX41" s="355"/>
      <c r="AY41">
        <f t="shared" si="4"/>
        <v>1</v>
      </c>
    </row>
    <row r="42" spans="1:51" ht="23.25" hidden="1" customHeight="1" x14ac:dyDescent="0.15">
      <c r="A42" s="889" t="s">
        <v>296</v>
      </c>
      <c r="B42" s="890"/>
      <c r="C42" s="890"/>
      <c r="D42" s="890"/>
      <c r="E42" s="890"/>
      <c r="F42" s="891"/>
      <c r="G42" s="895" t="s">
        <v>677</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1</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1</v>
      </c>
    </row>
    <row r="44" spans="1:51" ht="18.75" hidden="1" customHeight="1" x14ac:dyDescent="0.15">
      <c r="A44" s="638" t="s">
        <v>270</v>
      </c>
      <c r="B44" s="639"/>
      <c r="C44" s="639"/>
      <c r="D44" s="639"/>
      <c r="E44" s="639"/>
      <c r="F44" s="640"/>
      <c r="G44" s="557" t="s">
        <v>145</v>
      </c>
      <c r="H44" s="367"/>
      <c r="I44" s="367"/>
      <c r="J44" s="367"/>
      <c r="K44" s="367"/>
      <c r="L44" s="367"/>
      <c r="M44" s="367"/>
      <c r="N44" s="367"/>
      <c r="O44" s="558"/>
      <c r="P44" s="625" t="s">
        <v>58</v>
      </c>
      <c r="Q44" s="367"/>
      <c r="R44" s="367"/>
      <c r="S44" s="367"/>
      <c r="T44" s="367"/>
      <c r="U44" s="367"/>
      <c r="V44" s="367"/>
      <c r="W44" s="367"/>
      <c r="X44" s="558"/>
      <c r="Y44" s="626"/>
      <c r="Z44" s="627"/>
      <c r="AA44" s="628"/>
      <c r="AB44" s="629" t="s">
        <v>11</v>
      </c>
      <c r="AC44" s="630"/>
      <c r="AD44" s="631"/>
      <c r="AE44" s="325" t="s">
        <v>306</v>
      </c>
      <c r="AF44" s="325"/>
      <c r="AG44" s="325"/>
      <c r="AH44" s="325"/>
      <c r="AI44" s="325" t="s">
        <v>328</v>
      </c>
      <c r="AJ44" s="325"/>
      <c r="AK44" s="325"/>
      <c r="AL44" s="325"/>
      <c r="AM44" s="325" t="s">
        <v>425</v>
      </c>
      <c r="AN44" s="325"/>
      <c r="AO44" s="325"/>
      <c r="AP44" s="325"/>
      <c r="AQ44" s="256" t="s">
        <v>184</v>
      </c>
      <c r="AR44" s="257"/>
      <c r="AS44" s="257"/>
      <c r="AT44" s="258"/>
      <c r="AU44" s="367" t="s">
        <v>133</v>
      </c>
      <c r="AV44" s="367"/>
      <c r="AW44" s="367"/>
      <c r="AX44" s="368"/>
      <c r="AY44">
        <f>COUNTA($G$46)</f>
        <v>1</v>
      </c>
    </row>
    <row r="45" spans="1:51" ht="18.75" hidden="1" customHeight="1" x14ac:dyDescent="0.15">
      <c r="A45" s="504"/>
      <c r="B45" s="505"/>
      <c r="C45" s="505"/>
      <c r="D45" s="505"/>
      <c r="E45" s="505"/>
      <c r="F45" s="506"/>
      <c r="G45" s="559"/>
      <c r="H45" s="365"/>
      <c r="I45" s="365"/>
      <c r="J45" s="365"/>
      <c r="K45" s="365"/>
      <c r="L45" s="365"/>
      <c r="M45" s="365"/>
      <c r="N45" s="365"/>
      <c r="O45" s="560"/>
      <c r="P45" s="572"/>
      <c r="Q45" s="365"/>
      <c r="R45" s="365"/>
      <c r="S45" s="365"/>
      <c r="T45" s="365"/>
      <c r="U45" s="365"/>
      <c r="V45" s="365"/>
      <c r="W45" s="365"/>
      <c r="X45" s="560"/>
      <c r="Y45" s="460"/>
      <c r="Z45" s="461"/>
      <c r="AA45" s="462"/>
      <c r="AB45" s="322"/>
      <c r="AC45" s="323"/>
      <c r="AD45" s="324"/>
      <c r="AE45" s="325"/>
      <c r="AF45" s="325"/>
      <c r="AG45" s="325"/>
      <c r="AH45" s="325"/>
      <c r="AI45" s="325"/>
      <c r="AJ45" s="325"/>
      <c r="AK45" s="325"/>
      <c r="AL45" s="325"/>
      <c r="AM45" s="325"/>
      <c r="AN45" s="325"/>
      <c r="AO45" s="325"/>
      <c r="AP45" s="325"/>
      <c r="AQ45" s="220"/>
      <c r="AR45" s="167"/>
      <c r="AS45" s="168" t="s">
        <v>185</v>
      </c>
      <c r="AT45" s="191"/>
      <c r="AU45" s="260">
        <v>2</v>
      </c>
      <c r="AV45" s="260"/>
      <c r="AW45" s="365" t="s">
        <v>175</v>
      </c>
      <c r="AX45" s="366"/>
      <c r="AY45">
        <f>$AY$44</f>
        <v>1</v>
      </c>
    </row>
    <row r="46" spans="1:51" ht="65.099999999999994" hidden="1" customHeight="1" x14ac:dyDescent="0.15">
      <c r="A46" s="507"/>
      <c r="B46" s="505"/>
      <c r="C46" s="505"/>
      <c r="D46" s="505"/>
      <c r="E46" s="505"/>
      <c r="F46" s="506"/>
      <c r="G46" s="532" t="s">
        <v>678</v>
      </c>
      <c r="H46" s="533"/>
      <c r="I46" s="533"/>
      <c r="J46" s="533"/>
      <c r="K46" s="533"/>
      <c r="L46" s="533"/>
      <c r="M46" s="533"/>
      <c r="N46" s="533"/>
      <c r="O46" s="534"/>
      <c r="P46" s="180" t="s">
        <v>639</v>
      </c>
      <c r="Q46" s="180"/>
      <c r="R46" s="180"/>
      <c r="S46" s="180"/>
      <c r="T46" s="180"/>
      <c r="U46" s="180"/>
      <c r="V46" s="180"/>
      <c r="W46" s="180"/>
      <c r="X46" s="222"/>
      <c r="Y46" s="329" t="s">
        <v>12</v>
      </c>
      <c r="Z46" s="541"/>
      <c r="AA46" s="542"/>
      <c r="AB46" s="543" t="s">
        <v>287</v>
      </c>
      <c r="AC46" s="543"/>
      <c r="AD46" s="543"/>
      <c r="AE46" s="348">
        <v>91</v>
      </c>
      <c r="AF46" s="348"/>
      <c r="AG46" s="348"/>
      <c r="AH46" s="348"/>
      <c r="AI46" s="348">
        <v>92.2</v>
      </c>
      <c r="AJ46" s="348"/>
      <c r="AK46" s="348"/>
      <c r="AL46" s="348"/>
      <c r="AM46" s="348">
        <v>94.4</v>
      </c>
      <c r="AN46" s="348"/>
      <c r="AO46" s="348"/>
      <c r="AP46" s="348"/>
      <c r="AQ46" s="155" t="s">
        <v>634</v>
      </c>
      <c r="AR46" s="156"/>
      <c r="AS46" s="156"/>
      <c r="AT46" s="157"/>
      <c r="AU46" s="354" t="s">
        <v>634</v>
      </c>
      <c r="AV46" s="354"/>
      <c r="AW46" s="354"/>
      <c r="AX46" s="355"/>
      <c r="AY46">
        <f t="shared" ref="AY46:AY50" si="5">$AY$44</f>
        <v>1</v>
      </c>
    </row>
    <row r="47" spans="1:51" ht="65.099999999999994" hidden="1"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2" t="s">
        <v>53</v>
      </c>
      <c r="Z47" s="287"/>
      <c r="AA47" s="288"/>
      <c r="AB47" s="514" t="s">
        <v>287</v>
      </c>
      <c r="AC47" s="514"/>
      <c r="AD47" s="514"/>
      <c r="AE47" s="353">
        <v>93.9</v>
      </c>
      <c r="AF47" s="354"/>
      <c r="AG47" s="354"/>
      <c r="AH47" s="354"/>
      <c r="AI47" s="353">
        <v>93.9</v>
      </c>
      <c r="AJ47" s="354"/>
      <c r="AK47" s="354"/>
      <c r="AL47" s="354"/>
      <c r="AM47" s="353">
        <v>80</v>
      </c>
      <c r="AN47" s="354"/>
      <c r="AO47" s="354"/>
      <c r="AP47" s="354"/>
      <c r="AQ47" s="155" t="s">
        <v>634</v>
      </c>
      <c r="AR47" s="156"/>
      <c r="AS47" s="156"/>
      <c r="AT47" s="157"/>
      <c r="AU47" s="354">
        <v>80</v>
      </c>
      <c r="AV47" s="354"/>
      <c r="AW47" s="354"/>
      <c r="AX47" s="355"/>
      <c r="AY47">
        <f t="shared" si="5"/>
        <v>1</v>
      </c>
    </row>
    <row r="48" spans="1:51" ht="65.099999999999994" hidden="1" customHeight="1" x14ac:dyDescent="0.15">
      <c r="A48" s="641"/>
      <c r="B48" s="642"/>
      <c r="C48" s="642"/>
      <c r="D48" s="642"/>
      <c r="E48" s="642"/>
      <c r="F48" s="643"/>
      <c r="G48" s="538"/>
      <c r="H48" s="539"/>
      <c r="I48" s="539"/>
      <c r="J48" s="539"/>
      <c r="K48" s="539"/>
      <c r="L48" s="539"/>
      <c r="M48" s="539"/>
      <c r="N48" s="539"/>
      <c r="O48" s="540"/>
      <c r="P48" s="183"/>
      <c r="Q48" s="183"/>
      <c r="R48" s="183"/>
      <c r="S48" s="183"/>
      <c r="T48" s="183"/>
      <c r="U48" s="183"/>
      <c r="V48" s="183"/>
      <c r="W48" s="183"/>
      <c r="X48" s="227"/>
      <c r="Y48" s="292" t="s">
        <v>13</v>
      </c>
      <c r="Z48" s="287"/>
      <c r="AA48" s="288"/>
      <c r="AB48" s="489" t="s">
        <v>14</v>
      </c>
      <c r="AC48" s="489"/>
      <c r="AD48" s="489"/>
      <c r="AE48" s="353">
        <v>96.9</v>
      </c>
      <c r="AF48" s="354"/>
      <c r="AG48" s="354"/>
      <c r="AH48" s="354"/>
      <c r="AI48" s="353">
        <v>98.2</v>
      </c>
      <c r="AJ48" s="354"/>
      <c r="AK48" s="354"/>
      <c r="AL48" s="354"/>
      <c r="AM48" s="353">
        <f>AM46/AM47*100</f>
        <v>118.00000000000001</v>
      </c>
      <c r="AN48" s="354"/>
      <c r="AO48" s="354"/>
      <c r="AP48" s="354"/>
      <c r="AQ48" s="155" t="s">
        <v>634</v>
      </c>
      <c r="AR48" s="156"/>
      <c r="AS48" s="156"/>
      <c r="AT48" s="157"/>
      <c r="AU48" s="354" t="s">
        <v>634</v>
      </c>
      <c r="AV48" s="354"/>
      <c r="AW48" s="354"/>
      <c r="AX48" s="355"/>
      <c r="AY48">
        <f t="shared" si="5"/>
        <v>1</v>
      </c>
    </row>
    <row r="49" spans="1:51" ht="23.25" hidden="1" customHeight="1" x14ac:dyDescent="0.15">
      <c r="A49" s="889" t="s">
        <v>296</v>
      </c>
      <c r="B49" s="890"/>
      <c r="C49" s="890"/>
      <c r="D49" s="890"/>
      <c r="E49" s="890"/>
      <c r="F49" s="891"/>
      <c r="G49" s="895" t="s">
        <v>638</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1</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1</v>
      </c>
    </row>
    <row r="51" spans="1:51" ht="18.75" hidden="1" customHeight="1" x14ac:dyDescent="0.15">
      <c r="A51" s="504" t="s">
        <v>270</v>
      </c>
      <c r="B51" s="505"/>
      <c r="C51" s="505"/>
      <c r="D51" s="505"/>
      <c r="E51" s="505"/>
      <c r="F51" s="506"/>
      <c r="G51" s="557" t="s">
        <v>145</v>
      </c>
      <c r="H51" s="367"/>
      <c r="I51" s="367"/>
      <c r="J51" s="367"/>
      <c r="K51" s="367"/>
      <c r="L51" s="367"/>
      <c r="M51" s="367"/>
      <c r="N51" s="367"/>
      <c r="O51" s="558"/>
      <c r="P51" s="625" t="s">
        <v>58</v>
      </c>
      <c r="Q51" s="367"/>
      <c r="R51" s="367"/>
      <c r="S51" s="367"/>
      <c r="T51" s="367"/>
      <c r="U51" s="367"/>
      <c r="V51" s="367"/>
      <c r="W51" s="367"/>
      <c r="X51" s="558"/>
      <c r="Y51" s="626"/>
      <c r="Z51" s="627"/>
      <c r="AA51" s="628"/>
      <c r="AB51" s="629" t="s">
        <v>11</v>
      </c>
      <c r="AC51" s="630"/>
      <c r="AD51" s="631"/>
      <c r="AE51" s="325" t="s">
        <v>306</v>
      </c>
      <c r="AF51" s="325"/>
      <c r="AG51" s="325"/>
      <c r="AH51" s="325"/>
      <c r="AI51" s="325" t="s">
        <v>328</v>
      </c>
      <c r="AJ51" s="325"/>
      <c r="AK51" s="325"/>
      <c r="AL51" s="325"/>
      <c r="AM51" s="325" t="s">
        <v>425</v>
      </c>
      <c r="AN51" s="325"/>
      <c r="AO51" s="325"/>
      <c r="AP51" s="325"/>
      <c r="AQ51" s="256" t="s">
        <v>184</v>
      </c>
      <c r="AR51" s="257"/>
      <c r="AS51" s="257"/>
      <c r="AT51" s="258"/>
      <c r="AU51" s="363" t="s">
        <v>133</v>
      </c>
      <c r="AV51" s="363"/>
      <c r="AW51" s="363"/>
      <c r="AX51" s="364"/>
      <c r="AY51">
        <f>COUNTA($G$53)</f>
        <v>1</v>
      </c>
    </row>
    <row r="52" spans="1:51" ht="18.75" hidden="1" customHeight="1" x14ac:dyDescent="0.15">
      <c r="A52" s="504"/>
      <c r="B52" s="505"/>
      <c r="C52" s="505"/>
      <c r="D52" s="505"/>
      <c r="E52" s="505"/>
      <c r="F52" s="506"/>
      <c r="G52" s="559"/>
      <c r="H52" s="365"/>
      <c r="I52" s="365"/>
      <c r="J52" s="365"/>
      <c r="K52" s="365"/>
      <c r="L52" s="365"/>
      <c r="M52" s="365"/>
      <c r="N52" s="365"/>
      <c r="O52" s="560"/>
      <c r="P52" s="572"/>
      <c r="Q52" s="365"/>
      <c r="R52" s="365"/>
      <c r="S52" s="365"/>
      <c r="T52" s="365"/>
      <c r="U52" s="365"/>
      <c r="V52" s="365"/>
      <c r="W52" s="365"/>
      <c r="X52" s="560"/>
      <c r="Y52" s="460"/>
      <c r="Z52" s="461"/>
      <c r="AA52" s="462"/>
      <c r="AB52" s="322"/>
      <c r="AC52" s="323"/>
      <c r="AD52" s="324"/>
      <c r="AE52" s="325"/>
      <c r="AF52" s="325"/>
      <c r="AG52" s="325"/>
      <c r="AH52" s="325"/>
      <c r="AI52" s="325"/>
      <c r="AJ52" s="325"/>
      <c r="AK52" s="325"/>
      <c r="AL52" s="325"/>
      <c r="AM52" s="325"/>
      <c r="AN52" s="325"/>
      <c r="AO52" s="325"/>
      <c r="AP52" s="325"/>
      <c r="AQ52" s="220"/>
      <c r="AR52" s="167"/>
      <c r="AS52" s="168" t="s">
        <v>185</v>
      </c>
      <c r="AT52" s="191"/>
      <c r="AU52" s="260">
        <v>2</v>
      </c>
      <c r="AV52" s="260"/>
      <c r="AW52" s="365" t="s">
        <v>175</v>
      </c>
      <c r="AX52" s="366"/>
      <c r="AY52">
        <f>$AY$51</f>
        <v>1</v>
      </c>
    </row>
    <row r="53" spans="1:51" ht="65.099999999999994" hidden="1" customHeight="1" x14ac:dyDescent="0.15">
      <c r="A53" s="507"/>
      <c r="B53" s="505"/>
      <c r="C53" s="505"/>
      <c r="D53" s="505"/>
      <c r="E53" s="505"/>
      <c r="F53" s="506"/>
      <c r="G53" s="532" t="s">
        <v>681</v>
      </c>
      <c r="H53" s="533"/>
      <c r="I53" s="533"/>
      <c r="J53" s="533"/>
      <c r="K53" s="533"/>
      <c r="L53" s="533"/>
      <c r="M53" s="533"/>
      <c r="N53" s="533"/>
      <c r="O53" s="534"/>
      <c r="P53" s="180" t="s">
        <v>639</v>
      </c>
      <c r="Q53" s="180"/>
      <c r="R53" s="180"/>
      <c r="S53" s="180"/>
      <c r="T53" s="180"/>
      <c r="U53" s="180"/>
      <c r="V53" s="180"/>
      <c r="W53" s="180"/>
      <c r="X53" s="222"/>
      <c r="Y53" s="329" t="s">
        <v>12</v>
      </c>
      <c r="Z53" s="541"/>
      <c r="AA53" s="542"/>
      <c r="AB53" s="543" t="s">
        <v>287</v>
      </c>
      <c r="AC53" s="543"/>
      <c r="AD53" s="543"/>
      <c r="AE53" s="353">
        <v>86</v>
      </c>
      <c r="AF53" s="354"/>
      <c r="AG53" s="354"/>
      <c r="AH53" s="354"/>
      <c r="AI53" s="353">
        <v>86.9</v>
      </c>
      <c r="AJ53" s="354"/>
      <c r="AK53" s="354"/>
      <c r="AL53" s="354"/>
      <c r="AM53" s="353"/>
      <c r="AN53" s="354"/>
      <c r="AO53" s="354"/>
      <c r="AP53" s="354"/>
      <c r="AQ53" s="155" t="s">
        <v>634</v>
      </c>
      <c r="AR53" s="156"/>
      <c r="AS53" s="156"/>
      <c r="AT53" s="157"/>
      <c r="AU53" s="354" t="s">
        <v>634</v>
      </c>
      <c r="AV53" s="354"/>
      <c r="AW53" s="354"/>
      <c r="AX53" s="355"/>
      <c r="AY53">
        <f t="shared" ref="AY53:AY57" si="6">$AY$51</f>
        <v>1</v>
      </c>
    </row>
    <row r="54" spans="1:51" ht="65.099999999999994"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2" t="s">
        <v>53</v>
      </c>
      <c r="Z54" s="287"/>
      <c r="AA54" s="288"/>
      <c r="AB54" s="514" t="s">
        <v>287</v>
      </c>
      <c r="AC54" s="514"/>
      <c r="AD54" s="514"/>
      <c r="AE54" s="353">
        <v>92.3</v>
      </c>
      <c r="AF54" s="354"/>
      <c r="AG54" s="354"/>
      <c r="AH54" s="354"/>
      <c r="AI54" s="353">
        <v>92.3</v>
      </c>
      <c r="AJ54" s="354"/>
      <c r="AK54" s="354"/>
      <c r="AL54" s="354"/>
      <c r="AM54" s="353"/>
      <c r="AN54" s="354"/>
      <c r="AO54" s="354"/>
      <c r="AP54" s="354"/>
      <c r="AQ54" s="155" t="s">
        <v>634</v>
      </c>
      <c r="AR54" s="156"/>
      <c r="AS54" s="156"/>
      <c r="AT54" s="157"/>
      <c r="AU54" s="354">
        <v>80</v>
      </c>
      <c r="AV54" s="354"/>
      <c r="AW54" s="354"/>
      <c r="AX54" s="355"/>
      <c r="AY54">
        <f t="shared" si="6"/>
        <v>1</v>
      </c>
    </row>
    <row r="55" spans="1:51" ht="65.099999999999994" hidden="1" customHeight="1" x14ac:dyDescent="0.15">
      <c r="A55" s="641"/>
      <c r="B55" s="642"/>
      <c r="C55" s="642"/>
      <c r="D55" s="642"/>
      <c r="E55" s="642"/>
      <c r="F55" s="643"/>
      <c r="G55" s="538"/>
      <c r="H55" s="539"/>
      <c r="I55" s="539"/>
      <c r="J55" s="539"/>
      <c r="K55" s="539"/>
      <c r="L55" s="539"/>
      <c r="M55" s="539"/>
      <c r="N55" s="539"/>
      <c r="O55" s="540"/>
      <c r="P55" s="183"/>
      <c r="Q55" s="183"/>
      <c r="R55" s="183"/>
      <c r="S55" s="183"/>
      <c r="T55" s="183"/>
      <c r="U55" s="183"/>
      <c r="V55" s="183"/>
      <c r="W55" s="183"/>
      <c r="X55" s="227"/>
      <c r="Y55" s="292" t="s">
        <v>13</v>
      </c>
      <c r="Z55" s="287"/>
      <c r="AA55" s="288"/>
      <c r="AB55" s="453" t="s">
        <v>14</v>
      </c>
      <c r="AC55" s="453"/>
      <c r="AD55" s="453"/>
      <c r="AE55" s="353">
        <v>93.2</v>
      </c>
      <c r="AF55" s="354"/>
      <c r="AG55" s="354"/>
      <c r="AH55" s="354"/>
      <c r="AI55" s="353">
        <v>94.1</v>
      </c>
      <c r="AJ55" s="354"/>
      <c r="AK55" s="354"/>
      <c r="AL55" s="354"/>
      <c r="AM55" s="353"/>
      <c r="AN55" s="354"/>
      <c r="AO55" s="354"/>
      <c r="AP55" s="354"/>
      <c r="AQ55" s="155" t="s">
        <v>634</v>
      </c>
      <c r="AR55" s="156"/>
      <c r="AS55" s="156"/>
      <c r="AT55" s="157"/>
      <c r="AU55" s="354" t="s">
        <v>634</v>
      </c>
      <c r="AV55" s="354"/>
      <c r="AW55" s="354"/>
      <c r="AX55" s="355"/>
      <c r="AY55">
        <f t="shared" si="6"/>
        <v>1</v>
      </c>
    </row>
    <row r="56" spans="1:51" ht="23.25" hidden="1" customHeight="1" x14ac:dyDescent="0.15">
      <c r="A56" s="889" t="s">
        <v>296</v>
      </c>
      <c r="B56" s="890"/>
      <c r="C56" s="890"/>
      <c r="D56" s="890"/>
      <c r="E56" s="890"/>
      <c r="F56" s="891"/>
      <c r="G56" s="895" t="s">
        <v>638</v>
      </c>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1</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1</v>
      </c>
    </row>
    <row r="58" spans="1:51" ht="18.75" hidden="1" customHeight="1" x14ac:dyDescent="0.15">
      <c r="A58" s="504" t="s">
        <v>270</v>
      </c>
      <c r="B58" s="505"/>
      <c r="C58" s="505"/>
      <c r="D58" s="505"/>
      <c r="E58" s="505"/>
      <c r="F58" s="506"/>
      <c r="G58" s="557" t="s">
        <v>145</v>
      </c>
      <c r="H58" s="367"/>
      <c r="I58" s="367"/>
      <c r="J58" s="367"/>
      <c r="K58" s="367"/>
      <c r="L58" s="367"/>
      <c r="M58" s="367"/>
      <c r="N58" s="367"/>
      <c r="O58" s="558"/>
      <c r="P58" s="625" t="s">
        <v>58</v>
      </c>
      <c r="Q58" s="367"/>
      <c r="R58" s="367"/>
      <c r="S58" s="367"/>
      <c r="T58" s="367"/>
      <c r="U58" s="367"/>
      <c r="V58" s="367"/>
      <c r="W58" s="367"/>
      <c r="X58" s="558"/>
      <c r="Y58" s="626"/>
      <c r="Z58" s="627"/>
      <c r="AA58" s="628"/>
      <c r="AB58" s="629" t="s">
        <v>11</v>
      </c>
      <c r="AC58" s="630"/>
      <c r="AD58" s="631"/>
      <c r="AE58" s="325" t="s">
        <v>306</v>
      </c>
      <c r="AF58" s="325"/>
      <c r="AG58" s="325"/>
      <c r="AH58" s="325"/>
      <c r="AI58" s="325" t="s">
        <v>328</v>
      </c>
      <c r="AJ58" s="325"/>
      <c r="AK58" s="325"/>
      <c r="AL58" s="325"/>
      <c r="AM58" s="325" t="s">
        <v>425</v>
      </c>
      <c r="AN58" s="325"/>
      <c r="AO58" s="325"/>
      <c r="AP58" s="325"/>
      <c r="AQ58" s="256" t="s">
        <v>184</v>
      </c>
      <c r="AR58" s="257"/>
      <c r="AS58" s="257"/>
      <c r="AT58" s="258"/>
      <c r="AU58" s="363" t="s">
        <v>133</v>
      </c>
      <c r="AV58" s="363"/>
      <c r="AW58" s="363"/>
      <c r="AX58" s="364"/>
      <c r="AY58">
        <f>COUNTA($G$60)</f>
        <v>1</v>
      </c>
    </row>
    <row r="59" spans="1:51" ht="18.75" hidden="1" customHeight="1" x14ac:dyDescent="0.15">
      <c r="A59" s="504"/>
      <c r="B59" s="505"/>
      <c r="C59" s="505"/>
      <c r="D59" s="505"/>
      <c r="E59" s="505"/>
      <c r="F59" s="506"/>
      <c r="G59" s="559"/>
      <c r="H59" s="365"/>
      <c r="I59" s="365"/>
      <c r="J59" s="365"/>
      <c r="K59" s="365"/>
      <c r="L59" s="365"/>
      <c r="M59" s="365"/>
      <c r="N59" s="365"/>
      <c r="O59" s="560"/>
      <c r="P59" s="572"/>
      <c r="Q59" s="365"/>
      <c r="R59" s="365"/>
      <c r="S59" s="365"/>
      <c r="T59" s="365"/>
      <c r="U59" s="365"/>
      <c r="V59" s="365"/>
      <c r="W59" s="365"/>
      <c r="X59" s="560"/>
      <c r="Y59" s="460"/>
      <c r="Z59" s="461"/>
      <c r="AA59" s="462"/>
      <c r="AB59" s="322"/>
      <c r="AC59" s="323"/>
      <c r="AD59" s="324"/>
      <c r="AE59" s="325"/>
      <c r="AF59" s="325"/>
      <c r="AG59" s="325"/>
      <c r="AH59" s="325"/>
      <c r="AI59" s="325"/>
      <c r="AJ59" s="325"/>
      <c r="AK59" s="325"/>
      <c r="AL59" s="325"/>
      <c r="AM59" s="325"/>
      <c r="AN59" s="325"/>
      <c r="AO59" s="325"/>
      <c r="AP59" s="325"/>
      <c r="AQ59" s="220"/>
      <c r="AR59" s="167"/>
      <c r="AS59" s="168" t="s">
        <v>185</v>
      </c>
      <c r="AT59" s="191"/>
      <c r="AU59" s="260">
        <v>2</v>
      </c>
      <c r="AV59" s="260"/>
      <c r="AW59" s="365" t="s">
        <v>175</v>
      </c>
      <c r="AX59" s="366"/>
      <c r="AY59">
        <f>$AY$58</f>
        <v>1</v>
      </c>
    </row>
    <row r="60" spans="1:51" ht="65.099999999999994" hidden="1" customHeight="1" x14ac:dyDescent="0.15">
      <c r="A60" s="507"/>
      <c r="B60" s="505"/>
      <c r="C60" s="505"/>
      <c r="D60" s="505"/>
      <c r="E60" s="505"/>
      <c r="F60" s="506"/>
      <c r="G60" s="532" t="s">
        <v>679</v>
      </c>
      <c r="H60" s="533"/>
      <c r="I60" s="533"/>
      <c r="J60" s="533"/>
      <c r="K60" s="533"/>
      <c r="L60" s="533"/>
      <c r="M60" s="533"/>
      <c r="N60" s="533"/>
      <c r="O60" s="534"/>
      <c r="P60" s="180" t="s">
        <v>639</v>
      </c>
      <c r="Q60" s="180"/>
      <c r="R60" s="180"/>
      <c r="S60" s="180"/>
      <c r="T60" s="180"/>
      <c r="U60" s="180"/>
      <c r="V60" s="180"/>
      <c r="W60" s="180"/>
      <c r="X60" s="222"/>
      <c r="Y60" s="329" t="s">
        <v>12</v>
      </c>
      <c r="Z60" s="541"/>
      <c r="AA60" s="542"/>
      <c r="AB60" s="543" t="s">
        <v>287</v>
      </c>
      <c r="AC60" s="543"/>
      <c r="AD60" s="543"/>
      <c r="AE60" s="353">
        <v>89.7</v>
      </c>
      <c r="AF60" s="354"/>
      <c r="AG60" s="354"/>
      <c r="AH60" s="354"/>
      <c r="AI60" s="353">
        <v>87.9</v>
      </c>
      <c r="AJ60" s="354"/>
      <c r="AK60" s="354"/>
      <c r="AL60" s="354"/>
      <c r="AM60" s="353">
        <v>89.8</v>
      </c>
      <c r="AN60" s="354"/>
      <c r="AO60" s="354"/>
      <c r="AP60" s="354"/>
      <c r="AQ60" s="155" t="s">
        <v>634</v>
      </c>
      <c r="AR60" s="156"/>
      <c r="AS60" s="156"/>
      <c r="AT60" s="157"/>
      <c r="AU60" s="354"/>
      <c r="AV60" s="354"/>
      <c r="AW60" s="354"/>
      <c r="AX60" s="355"/>
      <c r="AY60">
        <f t="shared" ref="AY60:AY64" si="7">$AY$58</f>
        <v>1</v>
      </c>
    </row>
    <row r="61" spans="1:51" ht="65.099999999999994"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2" t="s">
        <v>53</v>
      </c>
      <c r="Z61" s="287"/>
      <c r="AA61" s="288"/>
      <c r="AB61" s="514" t="s">
        <v>287</v>
      </c>
      <c r="AC61" s="514"/>
      <c r="AD61" s="514"/>
      <c r="AE61" s="353">
        <v>85</v>
      </c>
      <c r="AF61" s="354"/>
      <c r="AG61" s="354"/>
      <c r="AH61" s="354"/>
      <c r="AI61" s="353">
        <v>85</v>
      </c>
      <c r="AJ61" s="354"/>
      <c r="AK61" s="354"/>
      <c r="AL61" s="354"/>
      <c r="AM61" s="353">
        <v>90</v>
      </c>
      <c r="AN61" s="354"/>
      <c r="AO61" s="354"/>
      <c r="AP61" s="354"/>
      <c r="AQ61" s="155" t="s">
        <v>634</v>
      </c>
      <c r="AR61" s="156"/>
      <c r="AS61" s="156"/>
      <c r="AT61" s="157"/>
      <c r="AU61" s="354">
        <v>90</v>
      </c>
      <c r="AV61" s="354"/>
      <c r="AW61" s="354"/>
      <c r="AX61" s="355"/>
      <c r="AY61">
        <f t="shared" si="7"/>
        <v>1</v>
      </c>
    </row>
    <row r="62" spans="1:51" ht="65.099999999999994" hidden="1" customHeight="1" x14ac:dyDescent="0.15">
      <c r="A62" s="508"/>
      <c r="B62" s="509"/>
      <c r="C62" s="509"/>
      <c r="D62" s="509"/>
      <c r="E62" s="509"/>
      <c r="F62" s="510"/>
      <c r="G62" s="538"/>
      <c r="H62" s="539"/>
      <c r="I62" s="539"/>
      <c r="J62" s="539"/>
      <c r="K62" s="539"/>
      <c r="L62" s="539"/>
      <c r="M62" s="539"/>
      <c r="N62" s="539"/>
      <c r="O62" s="540"/>
      <c r="P62" s="183"/>
      <c r="Q62" s="183"/>
      <c r="R62" s="183"/>
      <c r="S62" s="183"/>
      <c r="T62" s="183"/>
      <c r="U62" s="183"/>
      <c r="V62" s="183"/>
      <c r="W62" s="183"/>
      <c r="X62" s="227"/>
      <c r="Y62" s="292" t="s">
        <v>13</v>
      </c>
      <c r="Z62" s="287"/>
      <c r="AA62" s="288"/>
      <c r="AB62" s="489" t="s">
        <v>14</v>
      </c>
      <c r="AC62" s="489"/>
      <c r="AD62" s="489"/>
      <c r="AE62" s="353">
        <v>105.5</v>
      </c>
      <c r="AF62" s="354"/>
      <c r="AG62" s="354"/>
      <c r="AH62" s="354"/>
      <c r="AI62" s="353">
        <v>103.4</v>
      </c>
      <c r="AJ62" s="354"/>
      <c r="AK62" s="354"/>
      <c r="AL62" s="354"/>
      <c r="AM62" s="353">
        <f>AM60/AM61*100</f>
        <v>99.777777777777771</v>
      </c>
      <c r="AN62" s="354"/>
      <c r="AO62" s="354"/>
      <c r="AP62" s="354"/>
      <c r="AQ62" s="155" t="s">
        <v>634</v>
      </c>
      <c r="AR62" s="156"/>
      <c r="AS62" s="156"/>
      <c r="AT62" s="157"/>
      <c r="AU62" s="354"/>
      <c r="AV62" s="354"/>
      <c r="AW62" s="354"/>
      <c r="AX62" s="355"/>
      <c r="AY62">
        <f t="shared" si="7"/>
        <v>1</v>
      </c>
    </row>
    <row r="63" spans="1:51" ht="23.25" hidden="1" customHeight="1" x14ac:dyDescent="0.15">
      <c r="A63" s="889" t="s">
        <v>296</v>
      </c>
      <c r="B63" s="890"/>
      <c r="C63" s="890"/>
      <c r="D63" s="890"/>
      <c r="E63" s="890"/>
      <c r="F63" s="891"/>
      <c r="G63" s="895" t="s">
        <v>677</v>
      </c>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1</v>
      </c>
    </row>
    <row r="64" spans="1:51" ht="23.25" hidden="1" customHeight="1" thickBo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1</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5" t="s">
        <v>306</v>
      </c>
      <c r="AF65" s="325"/>
      <c r="AG65" s="325"/>
      <c r="AH65" s="325"/>
      <c r="AI65" s="325" t="s">
        <v>328</v>
      </c>
      <c r="AJ65" s="325"/>
      <c r="AK65" s="325"/>
      <c r="AL65" s="325"/>
      <c r="AM65" s="325" t="s">
        <v>425</v>
      </c>
      <c r="AN65" s="325"/>
      <c r="AO65" s="325"/>
      <c r="AP65" s="325"/>
      <c r="AQ65" s="204" t="s">
        <v>184</v>
      </c>
      <c r="AR65" s="188"/>
      <c r="AS65" s="188"/>
      <c r="AT65" s="189"/>
      <c r="AU65" s="968" t="s">
        <v>133</v>
      </c>
      <c r="AV65" s="968"/>
      <c r="AW65" s="968"/>
      <c r="AX65" s="969"/>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5"/>
      <c r="AF66" s="325"/>
      <c r="AG66" s="325"/>
      <c r="AH66" s="325"/>
      <c r="AI66" s="325"/>
      <c r="AJ66" s="325"/>
      <c r="AK66" s="325"/>
      <c r="AL66" s="325"/>
      <c r="AM66" s="325"/>
      <c r="AN66" s="325"/>
      <c r="AO66" s="325"/>
      <c r="AP66" s="325"/>
      <c r="AQ66" s="220"/>
      <c r="AR66" s="167"/>
      <c r="AS66" s="168" t="s">
        <v>185</v>
      </c>
      <c r="AT66" s="191"/>
      <c r="AU66" s="260"/>
      <c r="AV66" s="260"/>
      <c r="AW66" s="856" t="s">
        <v>175</v>
      </c>
      <c r="AX66" s="970"/>
      <c r="AY66">
        <f>$AY$65</f>
        <v>0</v>
      </c>
    </row>
    <row r="67" spans="1:51" ht="23.25" hidden="1" customHeight="1" x14ac:dyDescent="0.15">
      <c r="A67" s="842"/>
      <c r="B67" s="843"/>
      <c r="C67" s="843"/>
      <c r="D67" s="843"/>
      <c r="E67" s="843"/>
      <c r="F67" s="844"/>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286</v>
      </c>
      <c r="AC67" s="943"/>
      <c r="AD67" s="943"/>
      <c r="AE67" s="353"/>
      <c r="AF67" s="354"/>
      <c r="AG67" s="354"/>
      <c r="AH67" s="354"/>
      <c r="AI67" s="353"/>
      <c r="AJ67" s="354"/>
      <c r="AK67" s="354"/>
      <c r="AL67" s="354"/>
      <c r="AM67" s="353"/>
      <c r="AN67" s="354"/>
      <c r="AO67" s="354"/>
      <c r="AP67" s="354"/>
      <c r="AQ67" s="353"/>
      <c r="AR67" s="354"/>
      <c r="AS67" s="354"/>
      <c r="AT67" s="369"/>
      <c r="AU67" s="354"/>
      <c r="AV67" s="354"/>
      <c r="AW67" s="354"/>
      <c r="AX67" s="355"/>
      <c r="AY67">
        <f t="shared" ref="AY67:AY72" si="8">$AY$65</f>
        <v>0</v>
      </c>
    </row>
    <row r="68" spans="1:51"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19" t="s">
        <v>53</v>
      </c>
      <c r="Z68" s="119"/>
      <c r="AA68" s="120"/>
      <c r="AB68" s="966" t="s">
        <v>286</v>
      </c>
      <c r="AC68" s="966"/>
      <c r="AD68" s="966"/>
      <c r="AE68" s="353"/>
      <c r="AF68" s="354"/>
      <c r="AG68" s="354"/>
      <c r="AH68" s="354"/>
      <c r="AI68" s="353"/>
      <c r="AJ68" s="354"/>
      <c r="AK68" s="354"/>
      <c r="AL68" s="354"/>
      <c r="AM68" s="353"/>
      <c r="AN68" s="354"/>
      <c r="AO68" s="354"/>
      <c r="AP68" s="354"/>
      <c r="AQ68" s="353"/>
      <c r="AR68" s="354"/>
      <c r="AS68" s="354"/>
      <c r="AT68" s="369"/>
      <c r="AU68" s="354"/>
      <c r="AV68" s="354"/>
      <c r="AW68" s="354"/>
      <c r="AX68" s="355"/>
      <c r="AY68">
        <f t="shared" si="8"/>
        <v>0</v>
      </c>
    </row>
    <row r="69" spans="1:51"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19" t="s">
        <v>13</v>
      </c>
      <c r="Z69" s="119"/>
      <c r="AA69" s="120"/>
      <c r="AB69" s="967" t="s">
        <v>287</v>
      </c>
      <c r="AC69" s="967"/>
      <c r="AD69" s="967"/>
      <c r="AE69" s="361"/>
      <c r="AF69" s="362"/>
      <c r="AG69" s="362"/>
      <c r="AH69" s="362"/>
      <c r="AI69" s="361"/>
      <c r="AJ69" s="362"/>
      <c r="AK69" s="362"/>
      <c r="AL69" s="362"/>
      <c r="AM69" s="361"/>
      <c r="AN69" s="362"/>
      <c r="AO69" s="362"/>
      <c r="AP69" s="362"/>
      <c r="AQ69" s="353"/>
      <c r="AR69" s="354"/>
      <c r="AS69" s="354"/>
      <c r="AT69" s="369"/>
      <c r="AU69" s="354"/>
      <c r="AV69" s="354"/>
      <c r="AW69" s="354"/>
      <c r="AX69" s="355"/>
      <c r="AY69">
        <f t="shared" si="8"/>
        <v>0</v>
      </c>
    </row>
    <row r="70" spans="1:51" ht="23.25" hidden="1" customHeight="1" x14ac:dyDescent="0.15">
      <c r="A70" s="842" t="s">
        <v>275</v>
      </c>
      <c r="B70" s="843"/>
      <c r="C70" s="843"/>
      <c r="D70" s="843"/>
      <c r="E70" s="843"/>
      <c r="F70" s="844"/>
      <c r="G70" s="931" t="s">
        <v>187</v>
      </c>
      <c r="H70" s="932"/>
      <c r="I70" s="932"/>
      <c r="J70" s="932"/>
      <c r="K70" s="932"/>
      <c r="L70" s="932"/>
      <c r="M70" s="932"/>
      <c r="N70" s="932"/>
      <c r="O70" s="932"/>
      <c r="P70" s="932"/>
      <c r="Q70" s="932"/>
      <c r="R70" s="932"/>
      <c r="S70" s="932"/>
      <c r="T70" s="932"/>
      <c r="U70" s="932"/>
      <c r="V70" s="932"/>
      <c r="W70" s="935" t="s">
        <v>285</v>
      </c>
      <c r="X70" s="936"/>
      <c r="Y70" s="941" t="s">
        <v>12</v>
      </c>
      <c r="Z70" s="941"/>
      <c r="AA70" s="942"/>
      <c r="AB70" s="943" t="s">
        <v>286</v>
      </c>
      <c r="AC70" s="943"/>
      <c r="AD70" s="943"/>
      <c r="AE70" s="353"/>
      <c r="AF70" s="354"/>
      <c r="AG70" s="354"/>
      <c r="AH70" s="354"/>
      <c r="AI70" s="353"/>
      <c r="AJ70" s="354"/>
      <c r="AK70" s="354"/>
      <c r="AL70" s="354"/>
      <c r="AM70" s="353"/>
      <c r="AN70" s="354"/>
      <c r="AO70" s="354"/>
      <c r="AP70" s="354"/>
      <c r="AQ70" s="353"/>
      <c r="AR70" s="354"/>
      <c r="AS70" s="354"/>
      <c r="AT70" s="369"/>
      <c r="AU70" s="354"/>
      <c r="AV70" s="354"/>
      <c r="AW70" s="354"/>
      <c r="AX70" s="355"/>
      <c r="AY70">
        <f t="shared" si="8"/>
        <v>0</v>
      </c>
    </row>
    <row r="71" spans="1:51"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19" t="s">
        <v>53</v>
      </c>
      <c r="Z71" s="119"/>
      <c r="AA71" s="120"/>
      <c r="AB71" s="966" t="s">
        <v>286</v>
      </c>
      <c r="AC71" s="966"/>
      <c r="AD71" s="966"/>
      <c r="AE71" s="353"/>
      <c r="AF71" s="354"/>
      <c r="AG71" s="354"/>
      <c r="AH71" s="354"/>
      <c r="AI71" s="353"/>
      <c r="AJ71" s="354"/>
      <c r="AK71" s="354"/>
      <c r="AL71" s="354"/>
      <c r="AM71" s="353"/>
      <c r="AN71" s="354"/>
      <c r="AO71" s="354"/>
      <c r="AP71" s="354"/>
      <c r="AQ71" s="353"/>
      <c r="AR71" s="354"/>
      <c r="AS71" s="354"/>
      <c r="AT71" s="369"/>
      <c r="AU71" s="354"/>
      <c r="AV71" s="354"/>
      <c r="AW71" s="354"/>
      <c r="AX71" s="355"/>
      <c r="AY71">
        <f t="shared" si="8"/>
        <v>0</v>
      </c>
    </row>
    <row r="72" spans="1:51"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19" t="s">
        <v>13</v>
      </c>
      <c r="Z72" s="119"/>
      <c r="AA72" s="120"/>
      <c r="AB72" s="967" t="s">
        <v>287</v>
      </c>
      <c r="AC72" s="967"/>
      <c r="AD72" s="967"/>
      <c r="AE72" s="361"/>
      <c r="AF72" s="362"/>
      <c r="AG72" s="362"/>
      <c r="AH72" s="362"/>
      <c r="AI72" s="361"/>
      <c r="AJ72" s="362"/>
      <c r="AK72" s="362"/>
      <c r="AL72" s="362"/>
      <c r="AM72" s="361"/>
      <c r="AN72" s="362"/>
      <c r="AO72" s="362"/>
      <c r="AP72" s="930"/>
      <c r="AQ72" s="353"/>
      <c r="AR72" s="354"/>
      <c r="AS72" s="354"/>
      <c r="AT72" s="369"/>
      <c r="AU72" s="354"/>
      <c r="AV72" s="354"/>
      <c r="AW72" s="354"/>
      <c r="AX72" s="355"/>
      <c r="AY72">
        <f t="shared" si="8"/>
        <v>0</v>
      </c>
    </row>
    <row r="73" spans="1:51" ht="18.75" hidden="1" customHeight="1" x14ac:dyDescent="0.15">
      <c r="A73" s="828" t="s">
        <v>271</v>
      </c>
      <c r="B73" s="829"/>
      <c r="C73" s="829"/>
      <c r="D73" s="829"/>
      <c r="E73" s="829"/>
      <c r="F73" s="830"/>
      <c r="G73" s="800"/>
      <c r="H73" s="188" t="s">
        <v>145</v>
      </c>
      <c r="I73" s="188"/>
      <c r="J73" s="188"/>
      <c r="K73" s="188"/>
      <c r="L73" s="188"/>
      <c r="M73" s="188"/>
      <c r="N73" s="188"/>
      <c r="O73" s="189"/>
      <c r="P73" s="204" t="s">
        <v>58</v>
      </c>
      <c r="Q73" s="188"/>
      <c r="R73" s="188"/>
      <c r="S73" s="188"/>
      <c r="T73" s="188"/>
      <c r="U73" s="188"/>
      <c r="V73" s="188"/>
      <c r="W73" s="188"/>
      <c r="X73" s="189"/>
      <c r="Y73" s="802"/>
      <c r="Z73" s="803"/>
      <c r="AA73" s="804"/>
      <c r="AB73" s="204" t="s">
        <v>11</v>
      </c>
      <c r="AC73" s="188"/>
      <c r="AD73" s="189"/>
      <c r="AE73" s="325" t="s">
        <v>306</v>
      </c>
      <c r="AF73" s="325"/>
      <c r="AG73" s="325"/>
      <c r="AH73" s="325"/>
      <c r="AI73" s="325" t="s">
        <v>328</v>
      </c>
      <c r="AJ73" s="325"/>
      <c r="AK73" s="325"/>
      <c r="AL73" s="325"/>
      <c r="AM73" s="325" t="s">
        <v>425</v>
      </c>
      <c r="AN73" s="325"/>
      <c r="AO73" s="325"/>
      <c r="AP73" s="325"/>
      <c r="AQ73" s="204" t="s">
        <v>184</v>
      </c>
      <c r="AR73" s="188"/>
      <c r="AS73" s="188"/>
      <c r="AT73" s="189"/>
      <c r="AU73" s="262" t="s">
        <v>133</v>
      </c>
      <c r="AV73" s="165"/>
      <c r="AW73" s="165"/>
      <c r="AX73" s="166"/>
      <c r="AY73">
        <f>COUNTA($H$75)</f>
        <v>0</v>
      </c>
    </row>
    <row r="74" spans="1:51" ht="18.75" hidden="1" customHeight="1" x14ac:dyDescent="0.15">
      <c r="A74" s="831"/>
      <c r="B74" s="832"/>
      <c r="C74" s="832"/>
      <c r="D74" s="832"/>
      <c r="E74" s="832"/>
      <c r="F74" s="833"/>
      <c r="G74" s="801"/>
      <c r="H74" s="168"/>
      <c r="I74" s="168"/>
      <c r="J74" s="168"/>
      <c r="K74" s="168"/>
      <c r="L74" s="168"/>
      <c r="M74" s="168"/>
      <c r="N74" s="168"/>
      <c r="O74" s="191"/>
      <c r="P74" s="206"/>
      <c r="Q74" s="168"/>
      <c r="R74" s="168"/>
      <c r="S74" s="168"/>
      <c r="T74" s="168"/>
      <c r="U74" s="168"/>
      <c r="V74" s="168"/>
      <c r="W74" s="168"/>
      <c r="X74" s="191"/>
      <c r="Y74" s="272"/>
      <c r="Z74" s="273"/>
      <c r="AA74" s="274"/>
      <c r="AB74" s="206"/>
      <c r="AC74" s="168"/>
      <c r="AD74" s="191"/>
      <c r="AE74" s="325"/>
      <c r="AF74" s="325"/>
      <c r="AG74" s="325"/>
      <c r="AH74" s="325"/>
      <c r="AI74" s="325"/>
      <c r="AJ74" s="325"/>
      <c r="AK74" s="325"/>
      <c r="AL74" s="325"/>
      <c r="AM74" s="325"/>
      <c r="AN74" s="325"/>
      <c r="AO74" s="325"/>
      <c r="AP74" s="325"/>
      <c r="AQ74" s="220"/>
      <c r="AR74" s="167"/>
      <c r="AS74" s="168" t="s">
        <v>185</v>
      </c>
      <c r="AT74" s="191"/>
      <c r="AU74" s="220"/>
      <c r="AV74" s="167"/>
      <c r="AW74" s="168" t="s">
        <v>175</v>
      </c>
      <c r="AX74" s="169"/>
      <c r="AY74">
        <f>$AY$73</f>
        <v>0</v>
      </c>
    </row>
    <row r="75" spans="1:51" ht="23.25" hidden="1" customHeight="1" x14ac:dyDescent="0.15">
      <c r="A75" s="831"/>
      <c r="B75" s="832"/>
      <c r="C75" s="832"/>
      <c r="D75" s="832"/>
      <c r="E75" s="832"/>
      <c r="F75" s="833"/>
      <c r="G75" s="775"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4"/>
      <c r="AV75" s="354"/>
      <c r="AW75" s="354"/>
      <c r="AX75" s="355"/>
      <c r="AY75">
        <f t="shared" ref="AY75:AY78" si="9">$AY$73</f>
        <v>0</v>
      </c>
    </row>
    <row r="76" spans="1:51" ht="23.25" hidden="1" customHeight="1" x14ac:dyDescent="0.15">
      <c r="A76" s="831"/>
      <c r="B76" s="832"/>
      <c r="C76" s="832"/>
      <c r="D76" s="832"/>
      <c r="E76" s="832"/>
      <c r="F76" s="833"/>
      <c r="G76" s="776"/>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4"/>
      <c r="AV76" s="354"/>
      <c r="AW76" s="354"/>
      <c r="AX76" s="355"/>
      <c r="AY76">
        <f t="shared" si="9"/>
        <v>0</v>
      </c>
    </row>
    <row r="77" spans="1:51" ht="23.25" hidden="1" customHeight="1" x14ac:dyDescent="0.15">
      <c r="A77" s="831"/>
      <c r="B77" s="832"/>
      <c r="C77" s="832"/>
      <c r="D77" s="832"/>
      <c r="E77" s="832"/>
      <c r="F77" s="833"/>
      <c r="G77" s="777"/>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57"/>
      <c r="AF77" s="358"/>
      <c r="AG77" s="358"/>
      <c r="AH77" s="358"/>
      <c r="AI77" s="357"/>
      <c r="AJ77" s="358"/>
      <c r="AK77" s="358"/>
      <c r="AL77" s="358"/>
      <c r="AM77" s="357"/>
      <c r="AN77" s="358"/>
      <c r="AO77" s="358"/>
      <c r="AP77" s="358"/>
      <c r="AQ77" s="155"/>
      <c r="AR77" s="156"/>
      <c r="AS77" s="156"/>
      <c r="AT77" s="157"/>
      <c r="AU77" s="354"/>
      <c r="AV77" s="354"/>
      <c r="AW77" s="354"/>
      <c r="AX77" s="355"/>
      <c r="AY77">
        <f t="shared" si="9"/>
        <v>0</v>
      </c>
    </row>
    <row r="78" spans="1:51" ht="69.75" hidden="1" customHeight="1" x14ac:dyDescent="0.15">
      <c r="A78" s="904" t="s">
        <v>299</v>
      </c>
      <c r="B78" s="905"/>
      <c r="C78" s="905"/>
      <c r="D78" s="905"/>
      <c r="E78" s="902" t="s">
        <v>249</v>
      </c>
      <c r="F78" s="903"/>
      <c r="G78" s="48" t="s">
        <v>187</v>
      </c>
      <c r="H78" s="786"/>
      <c r="I78" s="234"/>
      <c r="J78" s="234"/>
      <c r="K78" s="234"/>
      <c r="L78" s="234"/>
      <c r="M78" s="234"/>
      <c r="N78" s="234"/>
      <c r="O78" s="787"/>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15" t="s">
        <v>265</v>
      </c>
      <c r="AP79" s="116"/>
      <c r="AQ79" s="116"/>
      <c r="AR79" s="65" t="s">
        <v>640</v>
      </c>
      <c r="AS79" s="115"/>
      <c r="AT79" s="116"/>
      <c r="AU79" s="116"/>
      <c r="AV79" s="116"/>
      <c r="AW79" s="116"/>
      <c r="AX79" s="117"/>
      <c r="AY79">
        <f>COUNTIF($AR$79,"☑")</f>
        <v>1</v>
      </c>
    </row>
    <row r="80" spans="1:51" ht="18.75" hidden="1" customHeight="1" x14ac:dyDescent="0.15">
      <c r="A80" s="511" t="s">
        <v>146</v>
      </c>
      <c r="B80" s="837" t="s">
        <v>262</v>
      </c>
      <c r="C80" s="838"/>
      <c r="D80" s="838"/>
      <c r="E80" s="838"/>
      <c r="F80" s="839"/>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616</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0</v>
      </c>
    </row>
    <row r="81" spans="1:60" ht="22.5" hidden="1" customHeight="1" x14ac:dyDescent="0.15">
      <c r="A81" s="512"/>
      <c r="B81" s="840"/>
      <c r="C81" s="544"/>
      <c r="D81" s="544"/>
      <c r="E81" s="544"/>
      <c r="F81" s="545"/>
      <c r="G81" s="365"/>
      <c r="H81" s="365"/>
      <c r="I81" s="365"/>
      <c r="J81" s="365"/>
      <c r="K81" s="365"/>
      <c r="L81" s="365"/>
      <c r="M81" s="365"/>
      <c r="N81" s="365"/>
      <c r="O81" s="365"/>
      <c r="P81" s="365"/>
      <c r="Q81" s="365"/>
      <c r="R81" s="365"/>
      <c r="S81" s="365"/>
      <c r="T81" s="365"/>
      <c r="U81" s="365"/>
      <c r="V81" s="365"/>
      <c r="W81" s="365"/>
      <c r="X81" s="365"/>
      <c r="Y81" s="365"/>
      <c r="Z81" s="365"/>
      <c r="AA81" s="560"/>
      <c r="AB81" s="57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2"/>
      <c r="B82" s="840"/>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6"/>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0"/>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7"/>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1"/>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8"/>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88" t="s">
        <v>60</v>
      </c>
      <c r="H85" s="773"/>
      <c r="I85" s="773"/>
      <c r="J85" s="773"/>
      <c r="K85" s="773"/>
      <c r="L85" s="773"/>
      <c r="M85" s="773"/>
      <c r="N85" s="773"/>
      <c r="O85" s="774"/>
      <c r="P85" s="772" t="s">
        <v>62</v>
      </c>
      <c r="Q85" s="773"/>
      <c r="R85" s="773"/>
      <c r="S85" s="773"/>
      <c r="T85" s="773"/>
      <c r="U85" s="773"/>
      <c r="V85" s="773"/>
      <c r="W85" s="773"/>
      <c r="X85" s="774"/>
      <c r="Y85" s="192"/>
      <c r="Z85" s="193"/>
      <c r="AA85" s="194"/>
      <c r="AB85" s="450" t="s">
        <v>11</v>
      </c>
      <c r="AC85" s="451"/>
      <c r="AD85" s="452"/>
      <c r="AE85" s="325" t="s">
        <v>306</v>
      </c>
      <c r="AF85" s="325"/>
      <c r="AG85" s="325"/>
      <c r="AH85" s="325"/>
      <c r="AI85" s="325" t="s">
        <v>328</v>
      </c>
      <c r="AJ85" s="325"/>
      <c r="AK85" s="325"/>
      <c r="AL85" s="325"/>
      <c r="AM85" s="325" t="s">
        <v>425</v>
      </c>
      <c r="AN85" s="325"/>
      <c r="AO85" s="325"/>
      <c r="AP85" s="325"/>
      <c r="AQ85" s="204" t="s">
        <v>184</v>
      </c>
      <c r="AR85" s="188"/>
      <c r="AS85" s="188"/>
      <c r="AT85" s="189"/>
      <c r="AU85" s="359" t="s">
        <v>133</v>
      </c>
      <c r="AV85" s="359"/>
      <c r="AW85" s="359"/>
      <c r="AX85" s="360"/>
      <c r="AY85">
        <f t="shared" si="10"/>
        <v>0</v>
      </c>
      <c r="AZ85" s="10"/>
      <c r="BA85" s="10"/>
      <c r="BB85" s="10"/>
      <c r="BC85" s="10"/>
    </row>
    <row r="86" spans="1:60" ht="18.75" hidden="1" customHeight="1" x14ac:dyDescent="0.15">
      <c r="A86" s="512"/>
      <c r="B86" s="544"/>
      <c r="C86" s="544"/>
      <c r="D86" s="544"/>
      <c r="E86" s="544"/>
      <c r="F86" s="545"/>
      <c r="G86" s="559"/>
      <c r="H86" s="365"/>
      <c r="I86" s="365"/>
      <c r="J86" s="365"/>
      <c r="K86" s="365"/>
      <c r="L86" s="365"/>
      <c r="M86" s="365"/>
      <c r="N86" s="365"/>
      <c r="O86" s="560"/>
      <c r="P86" s="572"/>
      <c r="Q86" s="365"/>
      <c r="R86" s="365"/>
      <c r="S86" s="365"/>
      <c r="T86" s="365"/>
      <c r="U86" s="365"/>
      <c r="V86" s="365"/>
      <c r="W86" s="365"/>
      <c r="X86" s="560"/>
      <c r="Y86" s="192"/>
      <c r="Z86" s="193"/>
      <c r="AA86" s="194"/>
      <c r="AB86" s="322"/>
      <c r="AC86" s="323"/>
      <c r="AD86" s="324"/>
      <c r="AE86" s="325"/>
      <c r="AF86" s="325"/>
      <c r="AG86" s="325"/>
      <c r="AH86" s="325"/>
      <c r="AI86" s="325"/>
      <c r="AJ86" s="325"/>
      <c r="AK86" s="325"/>
      <c r="AL86" s="325"/>
      <c r="AM86" s="325"/>
      <c r="AN86" s="325"/>
      <c r="AO86" s="325"/>
      <c r="AP86" s="325"/>
      <c r="AQ86" s="259"/>
      <c r="AR86" s="260"/>
      <c r="AS86" s="168" t="s">
        <v>185</v>
      </c>
      <c r="AT86" s="191"/>
      <c r="AU86" s="260"/>
      <c r="AV86" s="260"/>
      <c r="AW86" s="365" t="s">
        <v>175</v>
      </c>
      <c r="AX86" s="366"/>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21"/>
      <c r="H87" s="180"/>
      <c r="I87" s="180"/>
      <c r="J87" s="180"/>
      <c r="K87" s="180"/>
      <c r="L87" s="180"/>
      <c r="M87" s="180"/>
      <c r="N87" s="180"/>
      <c r="O87" s="222"/>
      <c r="P87" s="180"/>
      <c r="Q87" s="793"/>
      <c r="R87" s="793"/>
      <c r="S87" s="793"/>
      <c r="T87" s="793"/>
      <c r="U87" s="793"/>
      <c r="V87" s="793"/>
      <c r="W87" s="793"/>
      <c r="X87" s="794"/>
      <c r="Y87" s="749" t="s">
        <v>61</v>
      </c>
      <c r="Z87" s="750"/>
      <c r="AA87" s="751"/>
      <c r="AB87" s="543"/>
      <c r="AC87" s="543"/>
      <c r="AD87" s="543"/>
      <c r="AE87" s="353"/>
      <c r="AF87" s="354"/>
      <c r="AG87" s="354"/>
      <c r="AH87" s="354"/>
      <c r="AI87" s="353"/>
      <c r="AJ87" s="354"/>
      <c r="AK87" s="354"/>
      <c r="AL87" s="354"/>
      <c r="AM87" s="353"/>
      <c r="AN87" s="354"/>
      <c r="AO87" s="354"/>
      <c r="AP87" s="354"/>
      <c r="AQ87" s="155"/>
      <c r="AR87" s="156"/>
      <c r="AS87" s="156"/>
      <c r="AT87" s="157"/>
      <c r="AU87" s="354"/>
      <c r="AV87" s="354"/>
      <c r="AW87" s="354"/>
      <c r="AX87" s="355"/>
      <c r="AY87">
        <f t="shared" si="10"/>
        <v>0</v>
      </c>
    </row>
    <row r="88" spans="1:60" ht="23.25" hidden="1" customHeight="1" x14ac:dyDescent="0.15">
      <c r="A88" s="512"/>
      <c r="B88" s="544"/>
      <c r="C88" s="544"/>
      <c r="D88" s="544"/>
      <c r="E88" s="544"/>
      <c r="F88" s="545"/>
      <c r="G88" s="223"/>
      <c r="H88" s="224"/>
      <c r="I88" s="224"/>
      <c r="J88" s="224"/>
      <c r="K88" s="224"/>
      <c r="L88" s="224"/>
      <c r="M88" s="224"/>
      <c r="N88" s="224"/>
      <c r="O88" s="225"/>
      <c r="P88" s="795"/>
      <c r="Q88" s="795"/>
      <c r="R88" s="795"/>
      <c r="S88" s="795"/>
      <c r="T88" s="795"/>
      <c r="U88" s="795"/>
      <c r="V88" s="795"/>
      <c r="W88" s="795"/>
      <c r="X88" s="796"/>
      <c r="Y88" s="726" t="s">
        <v>53</v>
      </c>
      <c r="Z88" s="727"/>
      <c r="AA88" s="728"/>
      <c r="AB88" s="514"/>
      <c r="AC88" s="514"/>
      <c r="AD88" s="514"/>
      <c r="AE88" s="353"/>
      <c r="AF88" s="354"/>
      <c r="AG88" s="354"/>
      <c r="AH88" s="354"/>
      <c r="AI88" s="353"/>
      <c r="AJ88" s="354"/>
      <c r="AK88" s="354"/>
      <c r="AL88" s="354"/>
      <c r="AM88" s="353"/>
      <c r="AN88" s="354"/>
      <c r="AO88" s="354"/>
      <c r="AP88" s="354"/>
      <c r="AQ88" s="155"/>
      <c r="AR88" s="156"/>
      <c r="AS88" s="156"/>
      <c r="AT88" s="157"/>
      <c r="AU88" s="354"/>
      <c r="AV88" s="354"/>
      <c r="AW88" s="354"/>
      <c r="AX88" s="355"/>
      <c r="AY88">
        <f t="shared" si="10"/>
        <v>0</v>
      </c>
      <c r="AZ88" s="10"/>
      <c r="BA88" s="10"/>
      <c r="BB88" s="10"/>
      <c r="BC88" s="10"/>
    </row>
    <row r="89" spans="1:60" ht="23.25" hidden="1" customHeight="1" x14ac:dyDescent="0.15">
      <c r="A89" s="512"/>
      <c r="B89" s="546"/>
      <c r="C89" s="546"/>
      <c r="D89" s="546"/>
      <c r="E89" s="546"/>
      <c r="F89" s="547"/>
      <c r="G89" s="226"/>
      <c r="H89" s="183"/>
      <c r="I89" s="183"/>
      <c r="J89" s="183"/>
      <c r="K89" s="183"/>
      <c r="L89" s="183"/>
      <c r="M89" s="183"/>
      <c r="N89" s="183"/>
      <c r="O89" s="227"/>
      <c r="P89" s="293"/>
      <c r="Q89" s="293"/>
      <c r="R89" s="293"/>
      <c r="S89" s="293"/>
      <c r="T89" s="293"/>
      <c r="U89" s="293"/>
      <c r="V89" s="293"/>
      <c r="W89" s="293"/>
      <c r="X89" s="797"/>
      <c r="Y89" s="726" t="s">
        <v>13</v>
      </c>
      <c r="Z89" s="727"/>
      <c r="AA89" s="728"/>
      <c r="AB89" s="453" t="s">
        <v>14</v>
      </c>
      <c r="AC89" s="453"/>
      <c r="AD89" s="453"/>
      <c r="AE89" s="361"/>
      <c r="AF89" s="362"/>
      <c r="AG89" s="362"/>
      <c r="AH89" s="362"/>
      <c r="AI89" s="361"/>
      <c r="AJ89" s="362"/>
      <c r="AK89" s="362"/>
      <c r="AL89" s="362"/>
      <c r="AM89" s="361"/>
      <c r="AN89" s="362"/>
      <c r="AO89" s="362"/>
      <c r="AP89" s="362"/>
      <c r="AQ89" s="155"/>
      <c r="AR89" s="156"/>
      <c r="AS89" s="156"/>
      <c r="AT89" s="157"/>
      <c r="AU89" s="354"/>
      <c r="AV89" s="354"/>
      <c r="AW89" s="354"/>
      <c r="AX89" s="355"/>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88" t="s">
        <v>60</v>
      </c>
      <c r="H90" s="773"/>
      <c r="I90" s="773"/>
      <c r="J90" s="773"/>
      <c r="K90" s="773"/>
      <c r="L90" s="773"/>
      <c r="M90" s="773"/>
      <c r="N90" s="773"/>
      <c r="O90" s="774"/>
      <c r="P90" s="772" t="s">
        <v>62</v>
      </c>
      <c r="Q90" s="773"/>
      <c r="R90" s="773"/>
      <c r="S90" s="773"/>
      <c r="T90" s="773"/>
      <c r="U90" s="773"/>
      <c r="V90" s="773"/>
      <c r="W90" s="773"/>
      <c r="X90" s="774"/>
      <c r="Y90" s="192"/>
      <c r="Z90" s="193"/>
      <c r="AA90" s="194"/>
      <c r="AB90" s="450" t="s">
        <v>11</v>
      </c>
      <c r="AC90" s="451"/>
      <c r="AD90" s="452"/>
      <c r="AE90" s="325" t="s">
        <v>306</v>
      </c>
      <c r="AF90" s="325"/>
      <c r="AG90" s="325"/>
      <c r="AH90" s="325"/>
      <c r="AI90" s="325" t="s">
        <v>328</v>
      </c>
      <c r="AJ90" s="325"/>
      <c r="AK90" s="325"/>
      <c r="AL90" s="325"/>
      <c r="AM90" s="325" t="s">
        <v>425</v>
      </c>
      <c r="AN90" s="325"/>
      <c r="AO90" s="325"/>
      <c r="AP90" s="325"/>
      <c r="AQ90" s="204" t="s">
        <v>184</v>
      </c>
      <c r="AR90" s="188"/>
      <c r="AS90" s="188"/>
      <c r="AT90" s="189"/>
      <c r="AU90" s="359" t="s">
        <v>133</v>
      </c>
      <c r="AV90" s="359"/>
      <c r="AW90" s="359"/>
      <c r="AX90" s="360"/>
      <c r="AY90">
        <f>COUNTA($G$92)</f>
        <v>0</v>
      </c>
    </row>
    <row r="91" spans="1:60" ht="18.75" hidden="1" customHeight="1" x14ac:dyDescent="0.15">
      <c r="A91" s="512"/>
      <c r="B91" s="544"/>
      <c r="C91" s="544"/>
      <c r="D91" s="544"/>
      <c r="E91" s="544"/>
      <c r="F91" s="545"/>
      <c r="G91" s="559"/>
      <c r="H91" s="365"/>
      <c r="I91" s="365"/>
      <c r="J91" s="365"/>
      <c r="K91" s="365"/>
      <c r="L91" s="365"/>
      <c r="M91" s="365"/>
      <c r="N91" s="365"/>
      <c r="O91" s="560"/>
      <c r="P91" s="572"/>
      <c r="Q91" s="365"/>
      <c r="R91" s="365"/>
      <c r="S91" s="365"/>
      <c r="T91" s="365"/>
      <c r="U91" s="365"/>
      <c r="V91" s="365"/>
      <c r="W91" s="365"/>
      <c r="X91" s="560"/>
      <c r="Y91" s="192"/>
      <c r="Z91" s="193"/>
      <c r="AA91" s="194"/>
      <c r="AB91" s="322"/>
      <c r="AC91" s="323"/>
      <c r="AD91" s="324"/>
      <c r="AE91" s="325"/>
      <c r="AF91" s="325"/>
      <c r="AG91" s="325"/>
      <c r="AH91" s="325"/>
      <c r="AI91" s="325"/>
      <c r="AJ91" s="325"/>
      <c r="AK91" s="325"/>
      <c r="AL91" s="325"/>
      <c r="AM91" s="325"/>
      <c r="AN91" s="325"/>
      <c r="AO91" s="325"/>
      <c r="AP91" s="325"/>
      <c r="AQ91" s="259"/>
      <c r="AR91" s="260"/>
      <c r="AS91" s="168" t="s">
        <v>185</v>
      </c>
      <c r="AT91" s="191"/>
      <c r="AU91" s="260"/>
      <c r="AV91" s="260"/>
      <c r="AW91" s="365" t="s">
        <v>175</v>
      </c>
      <c r="AX91" s="366"/>
      <c r="AY91">
        <f>$AY$90</f>
        <v>0</v>
      </c>
      <c r="AZ91" s="10"/>
      <c r="BA91" s="10"/>
      <c r="BB91" s="10"/>
      <c r="BC91" s="10"/>
    </row>
    <row r="92" spans="1:60" ht="23.25" hidden="1" customHeight="1" x14ac:dyDescent="0.15">
      <c r="A92" s="512"/>
      <c r="B92" s="544"/>
      <c r="C92" s="544"/>
      <c r="D92" s="544"/>
      <c r="E92" s="544"/>
      <c r="F92" s="545"/>
      <c r="G92" s="221"/>
      <c r="H92" s="180"/>
      <c r="I92" s="180"/>
      <c r="J92" s="180"/>
      <c r="K92" s="180"/>
      <c r="L92" s="180"/>
      <c r="M92" s="180"/>
      <c r="N92" s="180"/>
      <c r="O92" s="222"/>
      <c r="P92" s="180"/>
      <c r="Q92" s="793"/>
      <c r="R92" s="793"/>
      <c r="S92" s="793"/>
      <c r="T92" s="793"/>
      <c r="U92" s="793"/>
      <c r="V92" s="793"/>
      <c r="W92" s="793"/>
      <c r="X92" s="794"/>
      <c r="Y92" s="749" t="s">
        <v>61</v>
      </c>
      <c r="Z92" s="750"/>
      <c r="AA92" s="751"/>
      <c r="AB92" s="543"/>
      <c r="AC92" s="543"/>
      <c r="AD92" s="543"/>
      <c r="AE92" s="353"/>
      <c r="AF92" s="354"/>
      <c r="AG92" s="354"/>
      <c r="AH92" s="354"/>
      <c r="AI92" s="353"/>
      <c r="AJ92" s="354"/>
      <c r="AK92" s="354"/>
      <c r="AL92" s="354"/>
      <c r="AM92" s="353"/>
      <c r="AN92" s="354"/>
      <c r="AO92" s="354"/>
      <c r="AP92" s="354"/>
      <c r="AQ92" s="155"/>
      <c r="AR92" s="156"/>
      <c r="AS92" s="156"/>
      <c r="AT92" s="157"/>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23"/>
      <c r="H93" s="224"/>
      <c r="I93" s="224"/>
      <c r="J93" s="224"/>
      <c r="K93" s="224"/>
      <c r="L93" s="224"/>
      <c r="M93" s="224"/>
      <c r="N93" s="224"/>
      <c r="O93" s="225"/>
      <c r="P93" s="795"/>
      <c r="Q93" s="795"/>
      <c r="R93" s="795"/>
      <c r="S93" s="795"/>
      <c r="T93" s="795"/>
      <c r="U93" s="795"/>
      <c r="V93" s="795"/>
      <c r="W93" s="795"/>
      <c r="X93" s="796"/>
      <c r="Y93" s="726" t="s">
        <v>53</v>
      </c>
      <c r="Z93" s="727"/>
      <c r="AA93" s="728"/>
      <c r="AB93" s="514"/>
      <c r="AC93" s="514"/>
      <c r="AD93" s="514"/>
      <c r="AE93" s="353"/>
      <c r="AF93" s="354"/>
      <c r="AG93" s="354"/>
      <c r="AH93" s="354"/>
      <c r="AI93" s="353"/>
      <c r="AJ93" s="354"/>
      <c r="AK93" s="354"/>
      <c r="AL93" s="354"/>
      <c r="AM93" s="353"/>
      <c r="AN93" s="354"/>
      <c r="AO93" s="354"/>
      <c r="AP93" s="354"/>
      <c r="AQ93" s="155"/>
      <c r="AR93" s="156"/>
      <c r="AS93" s="156"/>
      <c r="AT93" s="157"/>
      <c r="AU93" s="354"/>
      <c r="AV93" s="354"/>
      <c r="AW93" s="354"/>
      <c r="AX93" s="355"/>
      <c r="AY93">
        <f t="shared" si="11"/>
        <v>0</v>
      </c>
    </row>
    <row r="94" spans="1:60" ht="23.25" hidden="1" customHeight="1" x14ac:dyDescent="0.15">
      <c r="A94" s="512"/>
      <c r="B94" s="546"/>
      <c r="C94" s="546"/>
      <c r="D94" s="546"/>
      <c r="E94" s="546"/>
      <c r="F94" s="547"/>
      <c r="G94" s="226"/>
      <c r="H94" s="183"/>
      <c r="I94" s="183"/>
      <c r="J94" s="183"/>
      <c r="K94" s="183"/>
      <c r="L94" s="183"/>
      <c r="M94" s="183"/>
      <c r="N94" s="183"/>
      <c r="O94" s="227"/>
      <c r="P94" s="293"/>
      <c r="Q94" s="293"/>
      <c r="R94" s="293"/>
      <c r="S94" s="293"/>
      <c r="T94" s="293"/>
      <c r="U94" s="293"/>
      <c r="V94" s="293"/>
      <c r="W94" s="293"/>
      <c r="X94" s="797"/>
      <c r="Y94" s="726" t="s">
        <v>13</v>
      </c>
      <c r="Z94" s="727"/>
      <c r="AA94" s="728"/>
      <c r="AB94" s="453" t="s">
        <v>14</v>
      </c>
      <c r="AC94" s="453"/>
      <c r="AD94" s="453"/>
      <c r="AE94" s="361"/>
      <c r="AF94" s="362"/>
      <c r="AG94" s="362"/>
      <c r="AH94" s="362"/>
      <c r="AI94" s="361"/>
      <c r="AJ94" s="362"/>
      <c r="AK94" s="362"/>
      <c r="AL94" s="362"/>
      <c r="AM94" s="361"/>
      <c r="AN94" s="362"/>
      <c r="AO94" s="362"/>
      <c r="AP94" s="362"/>
      <c r="AQ94" s="155"/>
      <c r="AR94" s="156"/>
      <c r="AS94" s="156"/>
      <c r="AT94" s="157"/>
      <c r="AU94" s="354"/>
      <c r="AV94" s="354"/>
      <c r="AW94" s="354"/>
      <c r="AX94" s="355"/>
      <c r="AY94">
        <f t="shared" si="11"/>
        <v>0</v>
      </c>
      <c r="AZ94" s="10"/>
      <c r="BA94" s="10"/>
      <c r="BB94" s="10"/>
      <c r="BC94" s="10"/>
    </row>
    <row r="95" spans="1:60" ht="18.75" hidden="1" customHeight="1" x14ac:dyDescent="0.15">
      <c r="A95" s="512"/>
      <c r="B95" s="544" t="s">
        <v>144</v>
      </c>
      <c r="C95" s="544"/>
      <c r="D95" s="544"/>
      <c r="E95" s="544"/>
      <c r="F95" s="545"/>
      <c r="G95" s="788" t="s">
        <v>60</v>
      </c>
      <c r="H95" s="773"/>
      <c r="I95" s="773"/>
      <c r="J95" s="773"/>
      <c r="K95" s="773"/>
      <c r="L95" s="773"/>
      <c r="M95" s="773"/>
      <c r="N95" s="773"/>
      <c r="O95" s="774"/>
      <c r="P95" s="772" t="s">
        <v>62</v>
      </c>
      <c r="Q95" s="773"/>
      <c r="R95" s="773"/>
      <c r="S95" s="773"/>
      <c r="T95" s="773"/>
      <c r="U95" s="773"/>
      <c r="V95" s="773"/>
      <c r="W95" s="773"/>
      <c r="X95" s="774"/>
      <c r="Y95" s="192"/>
      <c r="Z95" s="193"/>
      <c r="AA95" s="194"/>
      <c r="AB95" s="450" t="s">
        <v>11</v>
      </c>
      <c r="AC95" s="451"/>
      <c r="AD95" s="452"/>
      <c r="AE95" s="325" t="s">
        <v>306</v>
      </c>
      <c r="AF95" s="325"/>
      <c r="AG95" s="325"/>
      <c r="AH95" s="325"/>
      <c r="AI95" s="325" t="s">
        <v>328</v>
      </c>
      <c r="AJ95" s="325"/>
      <c r="AK95" s="325"/>
      <c r="AL95" s="325"/>
      <c r="AM95" s="325" t="s">
        <v>425</v>
      </c>
      <c r="AN95" s="325"/>
      <c r="AO95" s="325"/>
      <c r="AP95" s="325"/>
      <c r="AQ95" s="204" t="s">
        <v>184</v>
      </c>
      <c r="AR95" s="188"/>
      <c r="AS95" s="188"/>
      <c r="AT95" s="189"/>
      <c r="AU95" s="359" t="s">
        <v>133</v>
      </c>
      <c r="AV95" s="359"/>
      <c r="AW95" s="359"/>
      <c r="AX95" s="360"/>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5"/>
      <c r="I96" s="365"/>
      <c r="J96" s="365"/>
      <c r="K96" s="365"/>
      <c r="L96" s="365"/>
      <c r="M96" s="365"/>
      <c r="N96" s="365"/>
      <c r="O96" s="560"/>
      <c r="P96" s="572"/>
      <c r="Q96" s="365"/>
      <c r="R96" s="365"/>
      <c r="S96" s="365"/>
      <c r="T96" s="365"/>
      <c r="U96" s="365"/>
      <c r="V96" s="365"/>
      <c r="W96" s="365"/>
      <c r="X96" s="560"/>
      <c r="Y96" s="192"/>
      <c r="Z96" s="193"/>
      <c r="AA96" s="194"/>
      <c r="AB96" s="322"/>
      <c r="AC96" s="323"/>
      <c r="AD96" s="324"/>
      <c r="AE96" s="325"/>
      <c r="AF96" s="325"/>
      <c r="AG96" s="325"/>
      <c r="AH96" s="325"/>
      <c r="AI96" s="325"/>
      <c r="AJ96" s="325"/>
      <c r="AK96" s="325"/>
      <c r="AL96" s="325"/>
      <c r="AM96" s="325"/>
      <c r="AN96" s="325"/>
      <c r="AO96" s="325"/>
      <c r="AP96" s="325"/>
      <c r="AQ96" s="259"/>
      <c r="AR96" s="260"/>
      <c r="AS96" s="168" t="s">
        <v>185</v>
      </c>
      <c r="AT96" s="191"/>
      <c r="AU96" s="260"/>
      <c r="AV96" s="260"/>
      <c r="AW96" s="365" t="s">
        <v>175</v>
      </c>
      <c r="AX96" s="366"/>
      <c r="AY96">
        <f>$AY$95</f>
        <v>0</v>
      </c>
    </row>
    <row r="97" spans="1:60" ht="23.25" hidden="1" customHeight="1" x14ac:dyDescent="0.15">
      <c r="A97" s="512"/>
      <c r="B97" s="544"/>
      <c r="C97" s="544"/>
      <c r="D97" s="544"/>
      <c r="E97" s="544"/>
      <c r="F97" s="545"/>
      <c r="G97" s="221"/>
      <c r="H97" s="180"/>
      <c r="I97" s="180"/>
      <c r="J97" s="180"/>
      <c r="K97" s="180"/>
      <c r="L97" s="180"/>
      <c r="M97" s="180"/>
      <c r="N97" s="180"/>
      <c r="O97" s="222"/>
      <c r="P97" s="180"/>
      <c r="Q97" s="793"/>
      <c r="R97" s="793"/>
      <c r="S97" s="793"/>
      <c r="T97" s="793"/>
      <c r="U97" s="793"/>
      <c r="V97" s="793"/>
      <c r="W97" s="793"/>
      <c r="X97" s="794"/>
      <c r="Y97" s="749" t="s">
        <v>61</v>
      </c>
      <c r="Z97" s="750"/>
      <c r="AA97" s="751"/>
      <c r="AB97" s="394"/>
      <c r="AC97" s="395"/>
      <c r="AD97" s="396"/>
      <c r="AE97" s="353"/>
      <c r="AF97" s="354"/>
      <c r="AG97" s="354"/>
      <c r="AH97" s="369"/>
      <c r="AI97" s="353"/>
      <c r="AJ97" s="354"/>
      <c r="AK97" s="354"/>
      <c r="AL97" s="369"/>
      <c r="AM97" s="353"/>
      <c r="AN97" s="354"/>
      <c r="AO97" s="354"/>
      <c r="AP97" s="354"/>
      <c r="AQ97" s="155"/>
      <c r="AR97" s="156"/>
      <c r="AS97" s="156"/>
      <c r="AT97" s="157"/>
      <c r="AU97" s="354"/>
      <c r="AV97" s="354"/>
      <c r="AW97" s="354"/>
      <c r="AX97" s="355"/>
      <c r="AY97">
        <f t="shared" ref="AY97:AY99" si="12">$AY$95</f>
        <v>0</v>
      </c>
      <c r="AZ97" s="10"/>
      <c r="BA97" s="10"/>
      <c r="BB97" s="10"/>
      <c r="BC97" s="10"/>
    </row>
    <row r="98" spans="1:60" ht="23.25" hidden="1" customHeight="1" x14ac:dyDescent="0.15">
      <c r="A98" s="512"/>
      <c r="B98" s="544"/>
      <c r="C98" s="544"/>
      <c r="D98" s="544"/>
      <c r="E98" s="544"/>
      <c r="F98" s="545"/>
      <c r="G98" s="223"/>
      <c r="H98" s="224"/>
      <c r="I98" s="224"/>
      <c r="J98" s="224"/>
      <c r="K98" s="224"/>
      <c r="L98" s="224"/>
      <c r="M98" s="224"/>
      <c r="N98" s="224"/>
      <c r="O98" s="225"/>
      <c r="P98" s="795"/>
      <c r="Q98" s="795"/>
      <c r="R98" s="795"/>
      <c r="S98" s="795"/>
      <c r="T98" s="795"/>
      <c r="U98" s="795"/>
      <c r="V98" s="795"/>
      <c r="W98" s="795"/>
      <c r="X98" s="796"/>
      <c r="Y98" s="726" t="s">
        <v>53</v>
      </c>
      <c r="Z98" s="727"/>
      <c r="AA98" s="728"/>
      <c r="AB98" s="289"/>
      <c r="AC98" s="290"/>
      <c r="AD98" s="291"/>
      <c r="AE98" s="353"/>
      <c r="AF98" s="354"/>
      <c r="AG98" s="354"/>
      <c r="AH98" s="369"/>
      <c r="AI98" s="353"/>
      <c r="AJ98" s="354"/>
      <c r="AK98" s="354"/>
      <c r="AL98" s="369"/>
      <c r="AM98" s="353"/>
      <c r="AN98" s="354"/>
      <c r="AO98" s="354"/>
      <c r="AP98" s="354"/>
      <c r="AQ98" s="155"/>
      <c r="AR98" s="156"/>
      <c r="AS98" s="156"/>
      <c r="AT98" s="157"/>
      <c r="AU98" s="354"/>
      <c r="AV98" s="354"/>
      <c r="AW98" s="354"/>
      <c r="AX98" s="355"/>
      <c r="AY98">
        <f t="shared" si="12"/>
        <v>0</v>
      </c>
      <c r="AZ98" s="10"/>
      <c r="BA98" s="10"/>
      <c r="BB98" s="10"/>
      <c r="BC98" s="10"/>
      <c r="BD98" s="10"/>
      <c r="BE98" s="10"/>
      <c r="BF98" s="10"/>
      <c r="BG98" s="10"/>
      <c r="BH98" s="10"/>
    </row>
    <row r="99" spans="1:60" ht="23.25" hidden="1" customHeight="1" thickBot="1" x14ac:dyDescent="0.2">
      <c r="A99" s="513"/>
      <c r="B99" s="871"/>
      <c r="C99" s="871"/>
      <c r="D99" s="871"/>
      <c r="E99" s="871"/>
      <c r="F99" s="872"/>
      <c r="G99" s="798"/>
      <c r="H99" s="237"/>
      <c r="I99" s="237"/>
      <c r="J99" s="237"/>
      <c r="K99" s="237"/>
      <c r="L99" s="237"/>
      <c r="M99" s="237"/>
      <c r="N99" s="237"/>
      <c r="O99" s="799"/>
      <c r="P99" s="834"/>
      <c r="Q99" s="834"/>
      <c r="R99" s="834"/>
      <c r="S99" s="834"/>
      <c r="T99" s="834"/>
      <c r="U99" s="834"/>
      <c r="V99" s="834"/>
      <c r="W99" s="834"/>
      <c r="X99" s="835"/>
      <c r="Y99" s="472" t="s">
        <v>13</v>
      </c>
      <c r="Z99" s="473"/>
      <c r="AA99" s="474"/>
      <c r="AB99" s="454" t="s">
        <v>14</v>
      </c>
      <c r="AC99" s="455"/>
      <c r="AD99" s="456"/>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7"/>
      <c r="Z100" s="458"/>
      <c r="AA100" s="459"/>
      <c r="AB100" s="848" t="s">
        <v>11</v>
      </c>
      <c r="AC100" s="848"/>
      <c r="AD100" s="848"/>
      <c r="AE100" s="814" t="s">
        <v>306</v>
      </c>
      <c r="AF100" s="815"/>
      <c r="AG100" s="815"/>
      <c r="AH100" s="816"/>
      <c r="AI100" s="814" t="s">
        <v>328</v>
      </c>
      <c r="AJ100" s="815"/>
      <c r="AK100" s="815"/>
      <c r="AL100" s="816"/>
      <c r="AM100" s="814" t="s">
        <v>425</v>
      </c>
      <c r="AN100" s="815"/>
      <c r="AO100" s="815"/>
      <c r="AP100" s="816"/>
      <c r="AQ100" s="918" t="s">
        <v>333</v>
      </c>
      <c r="AR100" s="919"/>
      <c r="AS100" s="919"/>
      <c r="AT100" s="920"/>
      <c r="AU100" s="918" t="s">
        <v>457</v>
      </c>
      <c r="AV100" s="919"/>
      <c r="AW100" s="919"/>
      <c r="AX100" s="921"/>
    </row>
    <row r="101" spans="1:60" ht="23.25" customHeight="1" x14ac:dyDescent="0.15">
      <c r="A101" s="483"/>
      <c r="B101" s="484"/>
      <c r="C101" s="484"/>
      <c r="D101" s="484"/>
      <c r="E101" s="484"/>
      <c r="F101" s="485"/>
      <c r="G101" s="180" t="s">
        <v>691</v>
      </c>
      <c r="H101" s="180"/>
      <c r="I101" s="180"/>
      <c r="J101" s="180"/>
      <c r="K101" s="180"/>
      <c r="L101" s="180"/>
      <c r="M101" s="180"/>
      <c r="N101" s="180"/>
      <c r="O101" s="180"/>
      <c r="P101" s="180"/>
      <c r="Q101" s="180"/>
      <c r="R101" s="180"/>
      <c r="S101" s="180"/>
      <c r="T101" s="180"/>
      <c r="U101" s="180"/>
      <c r="V101" s="180"/>
      <c r="W101" s="180"/>
      <c r="X101" s="222"/>
      <c r="Y101" s="807" t="s">
        <v>54</v>
      </c>
      <c r="Z101" s="712"/>
      <c r="AA101" s="713"/>
      <c r="AB101" s="463" t="s">
        <v>644</v>
      </c>
      <c r="AC101" s="464"/>
      <c r="AD101" s="465"/>
      <c r="AE101" s="348" t="s">
        <v>718</v>
      </c>
      <c r="AF101" s="348"/>
      <c r="AG101" s="348"/>
      <c r="AH101" s="348"/>
      <c r="AI101" s="348">
        <v>4</v>
      </c>
      <c r="AJ101" s="348"/>
      <c r="AK101" s="348"/>
      <c r="AL101" s="348"/>
      <c r="AM101" s="348">
        <v>14</v>
      </c>
      <c r="AN101" s="348"/>
      <c r="AO101" s="348"/>
      <c r="AP101" s="348"/>
      <c r="AQ101" s="348" t="s">
        <v>712</v>
      </c>
      <c r="AR101" s="348"/>
      <c r="AS101" s="348"/>
      <c r="AT101" s="348"/>
      <c r="AU101" s="353" t="s">
        <v>712</v>
      </c>
      <c r="AV101" s="354"/>
      <c r="AW101" s="354"/>
      <c r="AX101" s="355"/>
    </row>
    <row r="102" spans="1:60" ht="23.25" customHeight="1" x14ac:dyDescent="0.15">
      <c r="A102" s="486"/>
      <c r="B102" s="487"/>
      <c r="C102" s="487"/>
      <c r="D102" s="487"/>
      <c r="E102" s="487"/>
      <c r="F102" s="488"/>
      <c r="G102" s="183"/>
      <c r="H102" s="183"/>
      <c r="I102" s="183"/>
      <c r="J102" s="183"/>
      <c r="K102" s="183"/>
      <c r="L102" s="183"/>
      <c r="M102" s="183"/>
      <c r="N102" s="183"/>
      <c r="O102" s="183"/>
      <c r="P102" s="183"/>
      <c r="Q102" s="183"/>
      <c r="R102" s="183"/>
      <c r="S102" s="183"/>
      <c r="T102" s="183"/>
      <c r="U102" s="183"/>
      <c r="V102" s="183"/>
      <c r="W102" s="183"/>
      <c r="X102" s="227"/>
      <c r="Y102" s="466" t="s">
        <v>55</v>
      </c>
      <c r="Z102" s="330"/>
      <c r="AA102" s="331"/>
      <c r="AB102" s="394" t="s">
        <v>644</v>
      </c>
      <c r="AC102" s="395"/>
      <c r="AD102" s="396"/>
      <c r="AE102" s="348" t="s">
        <v>718</v>
      </c>
      <c r="AF102" s="348"/>
      <c r="AG102" s="348"/>
      <c r="AH102" s="348"/>
      <c r="AI102" s="348">
        <v>828</v>
      </c>
      <c r="AJ102" s="348"/>
      <c r="AK102" s="348"/>
      <c r="AL102" s="348"/>
      <c r="AM102" s="348">
        <v>397</v>
      </c>
      <c r="AN102" s="348"/>
      <c r="AO102" s="348"/>
      <c r="AP102" s="348"/>
      <c r="AQ102" s="348">
        <v>57</v>
      </c>
      <c r="AR102" s="348"/>
      <c r="AS102" s="348"/>
      <c r="AT102" s="348"/>
      <c r="AU102" s="361" t="s">
        <v>712</v>
      </c>
      <c r="AV102" s="362"/>
      <c r="AW102" s="362"/>
      <c r="AX102" s="922"/>
    </row>
    <row r="103" spans="1:60" ht="31.5" customHeight="1" x14ac:dyDescent="0.15">
      <c r="A103" s="480" t="s">
        <v>272</v>
      </c>
      <c r="B103" s="481"/>
      <c r="C103" s="481"/>
      <c r="D103" s="481"/>
      <c r="E103" s="481"/>
      <c r="F103" s="482"/>
      <c r="G103" s="727" t="s">
        <v>59</v>
      </c>
      <c r="H103" s="727"/>
      <c r="I103" s="727"/>
      <c r="J103" s="727"/>
      <c r="K103" s="727"/>
      <c r="L103" s="727"/>
      <c r="M103" s="727"/>
      <c r="N103" s="727"/>
      <c r="O103" s="727"/>
      <c r="P103" s="727"/>
      <c r="Q103" s="727"/>
      <c r="R103" s="727"/>
      <c r="S103" s="727"/>
      <c r="T103" s="727"/>
      <c r="U103" s="727"/>
      <c r="V103" s="727"/>
      <c r="W103" s="727"/>
      <c r="X103" s="728"/>
      <c r="Y103" s="460"/>
      <c r="Z103" s="461"/>
      <c r="AA103" s="462"/>
      <c r="AB103" s="292" t="s">
        <v>11</v>
      </c>
      <c r="AC103" s="287"/>
      <c r="AD103" s="288"/>
      <c r="AE103" s="325" t="s">
        <v>306</v>
      </c>
      <c r="AF103" s="325"/>
      <c r="AG103" s="325"/>
      <c r="AH103" s="325"/>
      <c r="AI103" s="325" t="s">
        <v>328</v>
      </c>
      <c r="AJ103" s="325"/>
      <c r="AK103" s="325"/>
      <c r="AL103" s="325"/>
      <c r="AM103" s="325" t="s">
        <v>425</v>
      </c>
      <c r="AN103" s="325"/>
      <c r="AO103" s="325"/>
      <c r="AP103" s="325"/>
      <c r="AQ103" s="350" t="s">
        <v>333</v>
      </c>
      <c r="AR103" s="351"/>
      <c r="AS103" s="351"/>
      <c r="AT103" s="351"/>
      <c r="AU103" s="350" t="s">
        <v>457</v>
      </c>
      <c r="AV103" s="351"/>
      <c r="AW103" s="351"/>
      <c r="AX103" s="352"/>
      <c r="AY103">
        <f>COUNTA($G$104)</f>
        <v>1</v>
      </c>
    </row>
    <row r="104" spans="1:60" ht="23.25" customHeight="1" x14ac:dyDescent="0.15">
      <c r="A104" s="483"/>
      <c r="B104" s="484"/>
      <c r="C104" s="484"/>
      <c r="D104" s="484"/>
      <c r="E104" s="484"/>
      <c r="F104" s="485"/>
      <c r="G104" s="180" t="s">
        <v>690</v>
      </c>
      <c r="H104" s="180"/>
      <c r="I104" s="180"/>
      <c r="J104" s="180"/>
      <c r="K104" s="180"/>
      <c r="L104" s="180"/>
      <c r="M104" s="180"/>
      <c r="N104" s="180"/>
      <c r="O104" s="180"/>
      <c r="P104" s="180"/>
      <c r="Q104" s="180"/>
      <c r="R104" s="180"/>
      <c r="S104" s="180"/>
      <c r="T104" s="180"/>
      <c r="U104" s="180"/>
      <c r="V104" s="180"/>
      <c r="W104" s="180"/>
      <c r="X104" s="222"/>
      <c r="Y104" s="469" t="s">
        <v>54</v>
      </c>
      <c r="Z104" s="470"/>
      <c r="AA104" s="471"/>
      <c r="AB104" s="463" t="s">
        <v>644</v>
      </c>
      <c r="AC104" s="464"/>
      <c r="AD104" s="465"/>
      <c r="AE104" s="348" t="s">
        <v>718</v>
      </c>
      <c r="AF104" s="348"/>
      <c r="AG104" s="348"/>
      <c r="AH104" s="348"/>
      <c r="AI104" s="348">
        <v>0</v>
      </c>
      <c r="AJ104" s="348"/>
      <c r="AK104" s="348"/>
      <c r="AL104" s="348"/>
      <c r="AM104" s="348">
        <v>27</v>
      </c>
      <c r="AN104" s="348"/>
      <c r="AO104" s="348"/>
      <c r="AP104" s="348"/>
      <c r="AQ104" s="348" t="s">
        <v>712</v>
      </c>
      <c r="AR104" s="348"/>
      <c r="AS104" s="348"/>
      <c r="AT104" s="348"/>
      <c r="AU104" s="348" t="s">
        <v>712</v>
      </c>
      <c r="AV104" s="348"/>
      <c r="AW104" s="348"/>
      <c r="AX104" s="349"/>
      <c r="AY104">
        <f>$AY$103</f>
        <v>1</v>
      </c>
    </row>
    <row r="105" spans="1:60" ht="23.25" customHeight="1" x14ac:dyDescent="0.15">
      <c r="A105" s="486"/>
      <c r="B105" s="487"/>
      <c r="C105" s="487"/>
      <c r="D105" s="487"/>
      <c r="E105" s="487"/>
      <c r="F105" s="488"/>
      <c r="G105" s="183"/>
      <c r="H105" s="183"/>
      <c r="I105" s="183"/>
      <c r="J105" s="183"/>
      <c r="K105" s="183"/>
      <c r="L105" s="183"/>
      <c r="M105" s="183"/>
      <c r="N105" s="183"/>
      <c r="O105" s="183"/>
      <c r="P105" s="183"/>
      <c r="Q105" s="183"/>
      <c r="R105" s="183"/>
      <c r="S105" s="183"/>
      <c r="T105" s="183"/>
      <c r="U105" s="183"/>
      <c r="V105" s="183"/>
      <c r="W105" s="183"/>
      <c r="X105" s="227"/>
      <c r="Y105" s="466" t="s">
        <v>55</v>
      </c>
      <c r="Z105" s="467"/>
      <c r="AA105" s="468"/>
      <c r="AB105" s="394" t="s">
        <v>644</v>
      </c>
      <c r="AC105" s="395"/>
      <c r="AD105" s="396"/>
      <c r="AE105" s="348" t="s">
        <v>718</v>
      </c>
      <c r="AF105" s="348"/>
      <c r="AG105" s="348"/>
      <c r="AH105" s="348"/>
      <c r="AI105" s="348">
        <v>0</v>
      </c>
      <c r="AJ105" s="348"/>
      <c r="AK105" s="348"/>
      <c r="AL105" s="348"/>
      <c r="AM105" s="348">
        <v>397</v>
      </c>
      <c r="AN105" s="348"/>
      <c r="AO105" s="348"/>
      <c r="AP105" s="348"/>
      <c r="AQ105" s="348">
        <v>712</v>
      </c>
      <c r="AR105" s="348"/>
      <c r="AS105" s="348"/>
      <c r="AT105" s="348"/>
      <c r="AU105" s="348" t="s">
        <v>712</v>
      </c>
      <c r="AV105" s="348"/>
      <c r="AW105" s="348"/>
      <c r="AX105" s="349"/>
      <c r="AY105">
        <f>$AY$103</f>
        <v>1</v>
      </c>
    </row>
    <row r="106" spans="1:60" ht="31.5" hidden="1" customHeight="1" x14ac:dyDescent="0.15">
      <c r="A106" s="480" t="s">
        <v>272</v>
      </c>
      <c r="B106" s="481"/>
      <c r="C106" s="481"/>
      <c r="D106" s="481"/>
      <c r="E106" s="481"/>
      <c r="F106" s="482"/>
      <c r="G106" s="727" t="s">
        <v>59</v>
      </c>
      <c r="H106" s="727"/>
      <c r="I106" s="727"/>
      <c r="J106" s="727"/>
      <c r="K106" s="727"/>
      <c r="L106" s="727"/>
      <c r="M106" s="727"/>
      <c r="N106" s="727"/>
      <c r="O106" s="727"/>
      <c r="P106" s="727"/>
      <c r="Q106" s="727"/>
      <c r="R106" s="727"/>
      <c r="S106" s="727"/>
      <c r="T106" s="727"/>
      <c r="U106" s="727"/>
      <c r="V106" s="727"/>
      <c r="W106" s="727"/>
      <c r="X106" s="728"/>
      <c r="Y106" s="460"/>
      <c r="Z106" s="461"/>
      <c r="AA106" s="462"/>
      <c r="AB106" s="292" t="s">
        <v>11</v>
      </c>
      <c r="AC106" s="287"/>
      <c r="AD106" s="288"/>
      <c r="AE106" s="325" t="s">
        <v>306</v>
      </c>
      <c r="AF106" s="325"/>
      <c r="AG106" s="325"/>
      <c r="AH106" s="325"/>
      <c r="AI106" s="325" t="s">
        <v>328</v>
      </c>
      <c r="AJ106" s="325"/>
      <c r="AK106" s="325"/>
      <c r="AL106" s="325"/>
      <c r="AM106" s="325" t="s">
        <v>425</v>
      </c>
      <c r="AN106" s="325"/>
      <c r="AO106" s="325"/>
      <c r="AP106" s="325"/>
      <c r="AQ106" s="350" t="s">
        <v>333</v>
      </c>
      <c r="AR106" s="351"/>
      <c r="AS106" s="351"/>
      <c r="AT106" s="351"/>
      <c r="AU106" s="350" t="s">
        <v>457</v>
      </c>
      <c r="AV106" s="351"/>
      <c r="AW106" s="351"/>
      <c r="AX106" s="352"/>
      <c r="AY106">
        <f>COUNTA($G$107)</f>
        <v>1</v>
      </c>
    </row>
    <row r="107" spans="1:60" ht="23.25" hidden="1" customHeight="1" x14ac:dyDescent="0.15">
      <c r="A107" s="483"/>
      <c r="B107" s="484"/>
      <c r="C107" s="484"/>
      <c r="D107" s="484"/>
      <c r="E107" s="484"/>
      <c r="F107" s="485"/>
      <c r="G107" s="180" t="s">
        <v>645</v>
      </c>
      <c r="H107" s="180"/>
      <c r="I107" s="180"/>
      <c r="J107" s="180"/>
      <c r="K107" s="180"/>
      <c r="L107" s="180"/>
      <c r="M107" s="180"/>
      <c r="N107" s="180"/>
      <c r="O107" s="180"/>
      <c r="P107" s="180"/>
      <c r="Q107" s="180"/>
      <c r="R107" s="180"/>
      <c r="S107" s="180"/>
      <c r="T107" s="180"/>
      <c r="U107" s="180"/>
      <c r="V107" s="180"/>
      <c r="W107" s="180"/>
      <c r="X107" s="222"/>
      <c r="Y107" s="469" t="s">
        <v>54</v>
      </c>
      <c r="Z107" s="470"/>
      <c r="AA107" s="471"/>
      <c r="AB107" s="463" t="s">
        <v>644</v>
      </c>
      <c r="AC107" s="464"/>
      <c r="AD107" s="465"/>
      <c r="AE107" s="348">
        <v>1700</v>
      </c>
      <c r="AF107" s="348"/>
      <c r="AG107" s="348"/>
      <c r="AH107" s="348"/>
      <c r="AI107" s="348">
        <v>1776</v>
      </c>
      <c r="AJ107" s="348"/>
      <c r="AK107" s="348"/>
      <c r="AL107" s="348"/>
      <c r="AM107" s="348"/>
      <c r="AN107" s="348"/>
      <c r="AO107" s="348"/>
      <c r="AP107" s="348"/>
      <c r="AQ107" s="348"/>
      <c r="AR107" s="348"/>
      <c r="AS107" s="348"/>
      <c r="AT107" s="348"/>
      <c r="AU107" s="348"/>
      <c r="AV107" s="348"/>
      <c r="AW107" s="348"/>
      <c r="AX107" s="349"/>
      <c r="AY107">
        <f>$AY$106</f>
        <v>1</v>
      </c>
    </row>
    <row r="108" spans="1:60" ht="23.25" hidden="1" customHeight="1" x14ac:dyDescent="0.15">
      <c r="A108" s="486"/>
      <c r="B108" s="487"/>
      <c r="C108" s="487"/>
      <c r="D108" s="487"/>
      <c r="E108" s="487"/>
      <c r="F108" s="488"/>
      <c r="G108" s="183"/>
      <c r="H108" s="183"/>
      <c r="I108" s="183"/>
      <c r="J108" s="183"/>
      <c r="K108" s="183"/>
      <c r="L108" s="183"/>
      <c r="M108" s="183"/>
      <c r="N108" s="183"/>
      <c r="O108" s="183"/>
      <c r="P108" s="183"/>
      <c r="Q108" s="183"/>
      <c r="R108" s="183"/>
      <c r="S108" s="183"/>
      <c r="T108" s="183"/>
      <c r="U108" s="183"/>
      <c r="V108" s="183"/>
      <c r="W108" s="183"/>
      <c r="X108" s="227"/>
      <c r="Y108" s="466" t="s">
        <v>55</v>
      </c>
      <c r="Z108" s="467"/>
      <c r="AA108" s="468"/>
      <c r="AB108" s="394" t="s">
        <v>644</v>
      </c>
      <c r="AC108" s="395"/>
      <c r="AD108" s="396"/>
      <c r="AE108" s="348">
        <v>4440</v>
      </c>
      <c r="AF108" s="348"/>
      <c r="AG108" s="348"/>
      <c r="AH108" s="348"/>
      <c r="AI108" s="348">
        <v>3517</v>
      </c>
      <c r="AJ108" s="348"/>
      <c r="AK108" s="348"/>
      <c r="AL108" s="348"/>
      <c r="AM108" s="348">
        <v>3063</v>
      </c>
      <c r="AN108" s="348"/>
      <c r="AO108" s="348"/>
      <c r="AP108" s="348"/>
      <c r="AQ108" s="348"/>
      <c r="AR108" s="348"/>
      <c r="AS108" s="348"/>
      <c r="AT108" s="348"/>
      <c r="AU108" s="348"/>
      <c r="AV108" s="348"/>
      <c r="AW108" s="348"/>
      <c r="AX108" s="349"/>
      <c r="AY108">
        <f>$AY$106</f>
        <v>1</v>
      </c>
    </row>
    <row r="109" spans="1:60" ht="31.5" hidden="1" customHeight="1" x14ac:dyDescent="0.15">
      <c r="A109" s="480" t="s">
        <v>272</v>
      </c>
      <c r="B109" s="481"/>
      <c r="C109" s="481"/>
      <c r="D109" s="481"/>
      <c r="E109" s="481"/>
      <c r="F109" s="482"/>
      <c r="G109" s="727" t="s">
        <v>59</v>
      </c>
      <c r="H109" s="727"/>
      <c r="I109" s="727"/>
      <c r="J109" s="727"/>
      <c r="K109" s="727"/>
      <c r="L109" s="727"/>
      <c r="M109" s="727"/>
      <c r="N109" s="727"/>
      <c r="O109" s="727"/>
      <c r="P109" s="727"/>
      <c r="Q109" s="727"/>
      <c r="R109" s="727"/>
      <c r="S109" s="727"/>
      <c r="T109" s="727"/>
      <c r="U109" s="727"/>
      <c r="V109" s="727"/>
      <c r="W109" s="727"/>
      <c r="X109" s="728"/>
      <c r="Y109" s="460"/>
      <c r="Z109" s="461"/>
      <c r="AA109" s="462"/>
      <c r="AB109" s="292" t="s">
        <v>11</v>
      </c>
      <c r="AC109" s="287"/>
      <c r="AD109" s="288"/>
      <c r="AE109" s="325" t="s">
        <v>306</v>
      </c>
      <c r="AF109" s="325"/>
      <c r="AG109" s="325"/>
      <c r="AH109" s="325"/>
      <c r="AI109" s="325" t="s">
        <v>328</v>
      </c>
      <c r="AJ109" s="325"/>
      <c r="AK109" s="325"/>
      <c r="AL109" s="325"/>
      <c r="AM109" s="325" t="s">
        <v>425</v>
      </c>
      <c r="AN109" s="325"/>
      <c r="AO109" s="325"/>
      <c r="AP109" s="325"/>
      <c r="AQ109" s="350" t="s">
        <v>333</v>
      </c>
      <c r="AR109" s="351"/>
      <c r="AS109" s="351"/>
      <c r="AT109" s="351"/>
      <c r="AU109" s="350" t="s">
        <v>457</v>
      </c>
      <c r="AV109" s="351"/>
      <c r="AW109" s="351"/>
      <c r="AX109" s="352"/>
      <c r="AY109">
        <f>COUNTA($G$110)</f>
        <v>1</v>
      </c>
    </row>
    <row r="110" spans="1:60" ht="23.25" hidden="1" customHeight="1" x14ac:dyDescent="0.15">
      <c r="A110" s="483"/>
      <c r="B110" s="484"/>
      <c r="C110" s="484"/>
      <c r="D110" s="484"/>
      <c r="E110" s="484"/>
      <c r="F110" s="485"/>
      <c r="G110" s="180" t="s">
        <v>646</v>
      </c>
      <c r="H110" s="180"/>
      <c r="I110" s="180"/>
      <c r="J110" s="180"/>
      <c r="K110" s="180"/>
      <c r="L110" s="180"/>
      <c r="M110" s="180"/>
      <c r="N110" s="180"/>
      <c r="O110" s="180"/>
      <c r="P110" s="180"/>
      <c r="Q110" s="180"/>
      <c r="R110" s="180"/>
      <c r="S110" s="180"/>
      <c r="T110" s="180"/>
      <c r="U110" s="180"/>
      <c r="V110" s="180"/>
      <c r="W110" s="180"/>
      <c r="X110" s="222"/>
      <c r="Y110" s="469" t="s">
        <v>54</v>
      </c>
      <c r="Z110" s="470"/>
      <c r="AA110" s="471"/>
      <c r="AB110" s="463" t="s">
        <v>644</v>
      </c>
      <c r="AC110" s="464"/>
      <c r="AD110" s="465"/>
      <c r="AE110" s="348">
        <v>770</v>
      </c>
      <c r="AF110" s="348"/>
      <c r="AG110" s="348"/>
      <c r="AH110" s="348"/>
      <c r="AI110" s="348">
        <v>579</v>
      </c>
      <c r="AJ110" s="348"/>
      <c r="AK110" s="348"/>
      <c r="AL110" s="348"/>
      <c r="AM110" s="348"/>
      <c r="AN110" s="348"/>
      <c r="AO110" s="348"/>
      <c r="AP110" s="348"/>
      <c r="AQ110" s="348"/>
      <c r="AR110" s="348"/>
      <c r="AS110" s="348"/>
      <c r="AT110" s="348"/>
      <c r="AU110" s="348"/>
      <c r="AV110" s="348"/>
      <c r="AW110" s="348"/>
      <c r="AX110" s="349"/>
      <c r="AY110">
        <f>$AY$109</f>
        <v>1</v>
      </c>
    </row>
    <row r="111" spans="1:60" ht="23.25" hidden="1" customHeight="1" x14ac:dyDescent="0.15">
      <c r="A111" s="486"/>
      <c r="B111" s="487"/>
      <c r="C111" s="487"/>
      <c r="D111" s="487"/>
      <c r="E111" s="487"/>
      <c r="F111" s="488"/>
      <c r="G111" s="183"/>
      <c r="H111" s="183"/>
      <c r="I111" s="183"/>
      <c r="J111" s="183"/>
      <c r="K111" s="183"/>
      <c r="L111" s="183"/>
      <c r="M111" s="183"/>
      <c r="N111" s="183"/>
      <c r="O111" s="183"/>
      <c r="P111" s="183"/>
      <c r="Q111" s="183"/>
      <c r="R111" s="183"/>
      <c r="S111" s="183"/>
      <c r="T111" s="183"/>
      <c r="U111" s="183"/>
      <c r="V111" s="183"/>
      <c r="W111" s="183"/>
      <c r="X111" s="227"/>
      <c r="Y111" s="466" t="s">
        <v>55</v>
      </c>
      <c r="Z111" s="467"/>
      <c r="AA111" s="468"/>
      <c r="AB111" s="394" t="s">
        <v>644</v>
      </c>
      <c r="AC111" s="395"/>
      <c r="AD111" s="396"/>
      <c r="AE111" s="348">
        <v>3335</v>
      </c>
      <c r="AF111" s="348"/>
      <c r="AG111" s="348"/>
      <c r="AH111" s="348"/>
      <c r="AI111" s="348">
        <v>1176</v>
      </c>
      <c r="AJ111" s="348"/>
      <c r="AK111" s="348"/>
      <c r="AL111" s="348"/>
      <c r="AM111" s="348">
        <v>1000</v>
      </c>
      <c r="AN111" s="348"/>
      <c r="AO111" s="348"/>
      <c r="AP111" s="348"/>
      <c r="AQ111" s="348"/>
      <c r="AR111" s="348"/>
      <c r="AS111" s="348"/>
      <c r="AT111" s="348"/>
      <c r="AU111" s="348"/>
      <c r="AV111" s="348"/>
      <c r="AW111" s="348"/>
      <c r="AX111" s="349"/>
      <c r="AY111">
        <f>$AY$109</f>
        <v>1</v>
      </c>
    </row>
    <row r="112" spans="1:60" ht="31.5" hidden="1" customHeight="1" x14ac:dyDescent="0.15">
      <c r="A112" s="480" t="s">
        <v>272</v>
      </c>
      <c r="B112" s="481"/>
      <c r="C112" s="481"/>
      <c r="D112" s="481"/>
      <c r="E112" s="481"/>
      <c r="F112" s="482"/>
      <c r="G112" s="727" t="s">
        <v>59</v>
      </c>
      <c r="H112" s="727"/>
      <c r="I112" s="727"/>
      <c r="J112" s="727"/>
      <c r="K112" s="727"/>
      <c r="L112" s="727"/>
      <c r="M112" s="727"/>
      <c r="N112" s="727"/>
      <c r="O112" s="727"/>
      <c r="P112" s="727"/>
      <c r="Q112" s="727"/>
      <c r="R112" s="727"/>
      <c r="S112" s="727"/>
      <c r="T112" s="727"/>
      <c r="U112" s="727"/>
      <c r="V112" s="727"/>
      <c r="W112" s="727"/>
      <c r="X112" s="728"/>
      <c r="Y112" s="460"/>
      <c r="Z112" s="461"/>
      <c r="AA112" s="462"/>
      <c r="AB112" s="292" t="s">
        <v>11</v>
      </c>
      <c r="AC112" s="287"/>
      <c r="AD112" s="288"/>
      <c r="AE112" s="325" t="s">
        <v>306</v>
      </c>
      <c r="AF112" s="325"/>
      <c r="AG112" s="325"/>
      <c r="AH112" s="325"/>
      <c r="AI112" s="325" t="s">
        <v>328</v>
      </c>
      <c r="AJ112" s="325"/>
      <c r="AK112" s="325"/>
      <c r="AL112" s="325"/>
      <c r="AM112" s="325" t="s">
        <v>425</v>
      </c>
      <c r="AN112" s="325"/>
      <c r="AO112" s="325"/>
      <c r="AP112" s="325"/>
      <c r="AQ112" s="350" t="s">
        <v>333</v>
      </c>
      <c r="AR112" s="351"/>
      <c r="AS112" s="351"/>
      <c r="AT112" s="351"/>
      <c r="AU112" s="350" t="s">
        <v>457</v>
      </c>
      <c r="AV112" s="351"/>
      <c r="AW112" s="351"/>
      <c r="AX112" s="352"/>
      <c r="AY112">
        <f>COUNTA($G$113)</f>
        <v>1</v>
      </c>
    </row>
    <row r="113" spans="1:51" ht="23.25" hidden="1" customHeight="1" x14ac:dyDescent="0.15">
      <c r="A113" s="483"/>
      <c r="B113" s="484"/>
      <c r="C113" s="484"/>
      <c r="D113" s="484"/>
      <c r="E113" s="484"/>
      <c r="F113" s="485"/>
      <c r="G113" s="180" t="s">
        <v>647</v>
      </c>
      <c r="H113" s="180"/>
      <c r="I113" s="180"/>
      <c r="J113" s="180"/>
      <c r="K113" s="180"/>
      <c r="L113" s="180"/>
      <c r="M113" s="180"/>
      <c r="N113" s="180"/>
      <c r="O113" s="180"/>
      <c r="P113" s="180"/>
      <c r="Q113" s="180"/>
      <c r="R113" s="180"/>
      <c r="S113" s="180"/>
      <c r="T113" s="180"/>
      <c r="U113" s="180"/>
      <c r="V113" s="180"/>
      <c r="W113" s="180"/>
      <c r="X113" s="222"/>
      <c r="Y113" s="469" t="s">
        <v>54</v>
      </c>
      <c r="Z113" s="470"/>
      <c r="AA113" s="471"/>
      <c r="AB113" s="463" t="s">
        <v>644</v>
      </c>
      <c r="AC113" s="464"/>
      <c r="AD113" s="465"/>
      <c r="AE113" s="348">
        <v>1590</v>
      </c>
      <c r="AF113" s="348"/>
      <c r="AG113" s="348"/>
      <c r="AH113" s="348"/>
      <c r="AI113" s="348">
        <v>2237</v>
      </c>
      <c r="AJ113" s="348"/>
      <c r="AK113" s="348"/>
      <c r="AL113" s="348"/>
      <c r="AM113" s="348"/>
      <c r="AN113" s="348"/>
      <c r="AO113" s="348"/>
      <c r="AP113" s="348"/>
      <c r="AQ113" s="353"/>
      <c r="AR113" s="354"/>
      <c r="AS113" s="354"/>
      <c r="AT113" s="369"/>
      <c r="AU113" s="348"/>
      <c r="AV113" s="348"/>
      <c r="AW113" s="348"/>
      <c r="AX113" s="349"/>
      <c r="AY113">
        <f>$AY$112</f>
        <v>1</v>
      </c>
    </row>
    <row r="114" spans="1:51" ht="23.25" hidden="1" customHeight="1" x14ac:dyDescent="0.15">
      <c r="A114" s="486"/>
      <c r="B114" s="487"/>
      <c r="C114" s="487"/>
      <c r="D114" s="487"/>
      <c r="E114" s="487"/>
      <c r="F114" s="488"/>
      <c r="G114" s="183"/>
      <c r="H114" s="183"/>
      <c r="I114" s="183"/>
      <c r="J114" s="183"/>
      <c r="K114" s="183"/>
      <c r="L114" s="183"/>
      <c r="M114" s="183"/>
      <c r="N114" s="183"/>
      <c r="O114" s="183"/>
      <c r="P114" s="183"/>
      <c r="Q114" s="183"/>
      <c r="R114" s="183"/>
      <c r="S114" s="183"/>
      <c r="T114" s="183"/>
      <c r="U114" s="183"/>
      <c r="V114" s="183"/>
      <c r="W114" s="183"/>
      <c r="X114" s="227"/>
      <c r="Y114" s="466" t="s">
        <v>55</v>
      </c>
      <c r="Z114" s="467"/>
      <c r="AA114" s="468"/>
      <c r="AB114" s="394" t="s">
        <v>644</v>
      </c>
      <c r="AC114" s="395"/>
      <c r="AD114" s="396"/>
      <c r="AE114" s="356">
        <v>12616</v>
      </c>
      <c r="AF114" s="356"/>
      <c r="AG114" s="356"/>
      <c r="AH114" s="356"/>
      <c r="AI114" s="356">
        <v>11839</v>
      </c>
      <c r="AJ114" s="356"/>
      <c r="AK114" s="356"/>
      <c r="AL114" s="356"/>
      <c r="AM114" s="356">
        <v>3408</v>
      </c>
      <c r="AN114" s="356"/>
      <c r="AO114" s="356"/>
      <c r="AP114" s="356"/>
      <c r="AQ114" s="353"/>
      <c r="AR114" s="354"/>
      <c r="AS114" s="354"/>
      <c r="AT114" s="369"/>
      <c r="AU114" s="353"/>
      <c r="AV114" s="354"/>
      <c r="AW114" s="354"/>
      <c r="AX114" s="355"/>
      <c r="AY114">
        <f>$AY$112</f>
        <v>1</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5"/>
      <c r="Z115" s="476"/>
      <c r="AA115" s="477"/>
      <c r="AB115" s="292" t="s">
        <v>11</v>
      </c>
      <c r="AC115" s="287"/>
      <c r="AD115" s="288"/>
      <c r="AE115" s="325" t="s">
        <v>306</v>
      </c>
      <c r="AF115" s="325"/>
      <c r="AG115" s="325"/>
      <c r="AH115" s="325"/>
      <c r="AI115" s="325" t="s">
        <v>328</v>
      </c>
      <c r="AJ115" s="325"/>
      <c r="AK115" s="325"/>
      <c r="AL115" s="325"/>
      <c r="AM115" s="325" t="s">
        <v>425</v>
      </c>
      <c r="AN115" s="325"/>
      <c r="AO115" s="325"/>
      <c r="AP115" s="325"/>
      <c r="AQ115" s="326" t="s">
        <v>458</v>
      </c>
      <c r="AR115" s="327"/>
      <c r="AS115" s="327"/>
      <c r="AT115" s="327"/>
      <c r="AU115" s="327"/>
      <c r="AV115" s="327"/>
      <c r="AW115" s="327"/>
      <c r="AX115" s="328"/>
    </row>
    <row r="116" spans="1:51" ht="23.25" customHeight="1" x14ac:dyDescent="0.15">
      <c r="A116" s="281"/>
      <c r="B116" s="282"/>
      <c r="C116" s="282"/>
      <c r="D116" s="282"/>
      <c r="E116" s="282"/>
      <c r="F116" s="283"/>
      <c r="G116" s="341" t="s">
        <v>692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9" t="s">
        <v>649</v>
      </c>
      <c r="AC116" s="290"/>
      <c r="AD116" s="291"/>
      <c r="AE116" s="348" t="s">
        <v>718</v>
      </c>
      <c r="AF116" s="348"/>
      <c r="AG116" s="348"/>
      <c r="AH116" s="348"/>
      <c r="AI116" s="348">
        <v>500000</v>
      </c>
      <c r="AJ116" s="348"/>
      <c r="AK116" s="348"/>
      <c r="AL116" s="348"/>
      <c r="AM116" s="348">
        <v>500000</v>
      </c>
      <c r="AN116" s="348"/>
      <c r="AO116" s="348"/>
      <c r="AP116" s="348"/>
      <c r="AQ116" s="353">
        <v>688596</v>
      </c>
      <c r="AR116" s="354"/>
      <c r="AS116" s="354"/>
      <c r="AT116" s="354"/>
      <c r="AU116" s="354"/>
      <c r="AV116" s="354"/>
      <c r="AW116" s="354"/>
      <c r="AX116" s="355"/>
    </row>
    <row r="117" spans="1:51" ht="46.5" customHeight="1" x14ac:dyDescent="0.15">
      <c r="A117" s="284"/>
      <c r="B117" s="285"/>
      <c r="C117" s="285"/>
      <c r="D117" s="285"/>
      <c r="E117" s="285"/>
      <c r="F117" s="286"/>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650</v>
      </c>
      <c r="AC117" s="333"/>
      <c r="AD117" s="334"/>
      <c r="AE117" s="295" t="s">
        <v>718</v>
      </c>
      <c r="AF117" s="295"/>
      <c r="AG117" s="295"/>
      <c r="AH117" s="295"/>
      <c r="AI117" s="295" t="s">
        <v>713</v>
      </c>
      <c r="AJ117" s="295"/>
      <c r="AK117" s="295"/>
      <c r="AL117" s="295"/>
      <c r="AM117" s="295" t="s">
        <v>739</v>
      </c>
      <c r="AN117" s="295"/>
      <c r="AO117" s="295"/>
      <c r="AP117" s="295"/>
      <c r="AQ117" s="295" t="s">
        <v>711</v>
      </c>
      <c r="AR117" s="295"/>
      <c r="AS117" s="295"/>
      <c r="AT117" s="295"/>
      <c r="AU117" s="295"/>
      <c r="AV117" s="295"/>
      <c r="AW117" s="295"/>
      <c r="AX117" s="296"/>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5"/>
      <c r="Z118" s="476"/>
      <c r="AA118" s="477"/>
      <c r="AB118" s="292" t="s">
        <v>11</v>
      </c>
      <c r="AC118" s="287"/>
      <c r="AD118" s="288"/>
      <c r="AE118" s="325" t="s">
        <v>306</v>
      </c>
      <c r="AF118" s="325"/>
      <c r="AG118" s="325"/>
      <c r="AH118" s="325"/>
      <c r="AI118" s="325" t="s">
        <v>328</v>
      </c>
      <c r="AJ118" s="325"/>
      <c r="AK118" s="325"/>
      <c r="AL118" s="325"/>
      <c r="AM118" s="325" t="s">
        <v>425</v>
      </c>
      <c r="AN118" s="325"/>
      <c r="AO118" s="325"/>
      <c r="AP118" s="325"/>
      <c r="AQ118" s="326" t="s">
        <v>458</v>
      </c>
      <c r="AR118" s="327"/>
      <c r="AS118" s="327"/>
      <c r="AT118" s="327"/>
      <c r="AU118" s="327"/>
      <c r="AV118" s="327"/>
      <c r="AW118" s="327"/>
      <c r="AX118" s="328"/>
      <c r="AY118" s="80">
        <f>IF(SUBSTITUTE(SUBSTITUTE($G$119,"／",""),"　","")="",0,1)</f>
        <v>1</v>
      </c>
    </row>
    <row r="119" spans="1:51" ht="23.25" customHeight="1" x14ac:dyDescent="0.15">
      <c r="A119" s="281"/>
      <c r="B119" s="282"/>
      <c r="C119" s="282"/>
      <c r="D119" s="282"/>
      <c r="E119" s="282"/>
      <c r="F119" s="283"/>
      <c r="G119" s="341" t="s">
        <v>693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9" t="s">
        <v>653</v>
      </c>
      <c r="AC119" s="290"/>
      <c r="AD119" s="291"/>
      <c r="AE119" s="348" t="s">
        <v>712</v>
      </c>
      <c r="AF119" s="348"/>
      <c r="AG119" s="348"/>
      <c r="AH119" s="348"/>
      <c r="AI119" s="348" t="s">
        <v>712</v>
      </c>
      <c r="AJ119" s="348"/>
      <c r="AK119" s="348"/>
      <c r="AL119" s="348"/>
      <c r="AM119" s="348">
        <v>807407</v>
      </c>
      <c r="AN119" s="348"/>
      <c r="AO119" s="348"/>
      <c r="AP119" s="348"/>
      <c r="AQ119" s="348">
        <v>977528</v>
      </c>
      <c r="AR119" s="348"/>
      <c r="AS119" s="348"/>
      <c r="AT119" s="348"/>
      <c r="AU119" s="348"/>
      <c r="AV119" s="348"/>
      <c r="AW119" s="348"/>
      <c r="AX119" s="349"/>
      <c r="AY119">
        <f>$AY$118</f>
        <v>1</v>
      </c>
    </row>
    <row r="120" spans="1:51" ht="46.5" customHeight="1" x14ac:dyDescent="0.15">
      <c r="A120" s="284"/>
      <c r="B120" s="285"/>
      <c r="C120" s="285"/>
      <c r="D120" s="285"/>
      <c r="E120" s="285"/>
      <c r="F120" s="286"/>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650</v>
      </c>
      <c r="AC120" s="333"/>
      <c r="AD120" s="334"/>
      <c r="AE120" s="295" t="s">
        <v>712</v>
      </c>
      <c r="AF120" s="295"/>
      <c r="AG120" s="295"/>
      <c r="AH120" s="295"/>
      <c r="AI120" s="295" t="s">
        <v>712</v>
      </c>
      <c r="AJ120" s="295"/>
      <c r="AK120" s="295"/>
      <c r="AL120" s="295"/>
      <c r="AM120" s="295" t="s">
        <v>740</v>
      </c>
      <c r="AN120" s="295"/>
      <c r="AO120" s="295"/>
      <c r="AP120" s="295"/>
      <c r="AQ120" s="295" t="s">
        <v>710</v>
      </c>
      <c r="AR120" s="295"/>
      <c r="AS120" s="295"/>
      <c r="AT120" s="295"/>
      <c r="AU120" s="295"/>
      <c r="AV120" s="295"/>
      <c r="AW120" s="295"/>
      <c r="AX120" s="296"/>
      <c r="AY120">
        <f>$AY$118</f>
        <v>1</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5"/>
      <c r="Z121" s="476"/>
      <c r="AA121" s="477"/>
      <c r="AB121" s="292" t="s">
        <v>11</v>
      </c>
      <c r="AC121" s="287"/>
      <c r="AD121" s="288"/>
      <c r="AE121" s="325" t="s">
        <v>306</v>
      </c>
      <c r="AF121" s="325"/>
      <c r="AG121" s="325"/>
      <c r="AH121" s="325"/>
      <c r="AI121" s="325" t="s">
        <v>328</v>
      </c>
      <c r="AJ121" s="325"/>
      <c r="AK121" s="325"/>
      <c r="AL121" s="325"/>
      <c r="AM121" s="325" t="s">
        <v>425</v>
      </c>
      <c r="AN121" s="325"/>
      <c r="AO121" s="325"/>
      <c r="AP121" s="325"/>
      <c r="AQ121" s="326" t="s">
        <v>458</v>
      </c>
      <c r="AR121" s="327"/>
      <c r="AS121" s="327"/>
      <c r="AT121" s="327"/>
      <c r="AU121" s="327"/>
      <c r="AV121" s="327"/>
      <c r="AW121" s="327"/>
      <c r="AX121" s="328"/>
      <c r="AY121" s="80">
        <f>IF(SUBSTITUTE(SUBSTITUTE($G$122,"／",""),"　","")="",0,1)</f>
        <v>1</v>
      </c>
    </row>
    <row r="122" spans="1:51" ht="23.25" hidden="1" customHeight="1" x14ac:dyDescent="0.15">
      <c r="A122" s="281"/>
      <c r="B122" s="282"/>
      <c r="C122" s="282"/>
      <c r="D122" s="282"/>
      <c r="E122" s="282"/>
      <c r="F122" s="283"/>
      <c r="G122" s="341" t="s">
        <v>655</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9" t="s">
        <v>653</v>
      </c>
      <c r="AC122" s="290"/>
      <c r="AD122" s="291"/>
      <c r="AE122" s="348">
        <v>929771</v>
      </c>
      <c r="AF122" s="348"/>
      <c r="AG122" s="348"/>
      <c r="AH122" s="348"/>
      <c r="AI122" s="348">
        <v>806778</v>
      </c>
      <c r="AJ122" s="348"/>
      <c r="AK122" s="348"/>
      <c r="AL122" s="348"/>
      <c r="AM122" s="348"/>
      <c r="AN122" s="348"/>
      <c r="AO122" s="348"/>
      <c r="AP122" s="348"/>
      <c r="AQ122" s="348"/>
      <c r="AR122" s="348"/>
      <c r="AS122" s="348"/>
      <c r="AT122" s="348"/>
      <c r="AU122" s="348"/>
      <c r="AV122" s="348"/>
      <c r="AW122" s="348"/>
      <c r="AX122" s="349"/>
      <c r="AY122">
        <f>$AY$121</f>
        <v>1</v>
      </c>
    </row>
    <row r="123" spans="1:51" ht="46.5" hidden="1" customHeight="1" x14ac:dyDescent="0.15">
      <c r="A123" s="284"/>
      <c r="B123" s="285"/>
      <c r="C123" s="285"/>
      <c r="D123" s="285"/>
      <c r="E123" s="285"/>
      <c r="F123" s="286"/>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650</v>
      </c>
      <c r="AC123" s="333"/>
      <c r="AD123" s="334"/>
      <c r="AE123" s="295" t="s">
        <v>656</v>
      </c>
      <c r="AF123" s="295"/>
      <c r="AG123" s="295"/>
      <c r="AH123" s="295"/>
      <c r="AI123" s="295" t="s">
        <v>657</v>
      </c>
      <c r="AJ123" s="295"/>
      <c r="AK123" s="295"/>
      <c r="AL123" s="295"/>
      <c r="AM123" s="295"/>
      <c r="AN123" s="295"/>
      <c r="AO123" s="295"/>
      <c r="AP123" s="295"/>
      <c r="AQ123" s="295"/>
      <c r="AR123" s="295"/>
      <c r="AS123" s="295"/>
      <c r="AT123" s="295"/>
      <c r="AU123" s="295"/>
      <c r="AV123" s="295"/>
      <c r="AW123" s="295"/>
      <c r="AX123" s="296"/>
      <c r="AY123">
        <f>$AY$121</f>
        <v>1</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5"/>
      <c r="Z124" s="476"/>
      <c r="AA124" s="477"/>
      <c r="AB124" s="292" t="s">
        <v>11</v>
      </c>
      <c r="AC124" s="287"/>
      <c r="AD124" s="288"/>
      <c r="AE124" s="325" t="s">
        <v>306</v>
      </c>
      <c r="AF124" s="325"/>
      <c r="AG124" s="325"/>
      <c r="AH124" s="325"/>
      <c r="AI124" s="325" t="s">
        <v>328</v>
      </c>
      <c r="AJ124" s="325"/>
      <c r="AK124" s="325"/>
      <c r="AL124" s="325"/>
      <c r="AM124" s="325" t="s">
        <v>425</v>
      </c>
      <c r="AN124" s="325"/>
      <c r="AO124" s="325"/>
      <c r="AP124" s="325"/>
      <c r="AQ124" s="326" t="s">
        <v>458</v>
      </c>
      <c r="AR124" s="327"/>
      <c r="AS124" s="327"/>
      <c r="AT124" s="327"/>
      <c r="AU124" s="327"/>
      <c r="AV124" s="327"/>
      <c r="AW124" s="327"/>
      <c r="AX124" s="328"/>
      <c r="AY124" s="80">
        <f>IF(SUBSTITUTE(SUBSTITUTE($G$125,"／",""),"　","")="",0,1)</f>
        <v>1</v>
      </c>
    </row>
    <row r="125" spans="1:51" ht="23.25" hidden="1" customHeight="1" x14ac:dyDescent="0.15">
      <c r="A125" s="281"/>
      <c r="B125" s="282"/>
      <c r="C125" s="282"/>
      <c r="D125" s="282"/>
      <c r="E125" s="282"/>
      <c r="F125" s="283"/>
      <c r="G125" s="341" t="s">
        <v>658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9" t="s">
        <v>653</v>
      </c>
      <c r="AC125" s="290"/>
      <c r="AD125" s="291"/>
      <c r="AE125" s="348">
        <v>522130</v>
      </c>
      <c r="AF125" s="348"/>
      <c r="AG125" s="348"/>
      <c r="AH125" s="348"/>
      <c r="AI125" s="348">
        <v>540915</v>
      </c>
      <c r="AJ125" s="348"/>
      <c r="AK125" s="348"/>
      <c r="AL125" s="348"/>
      <c r="AM125" s="348"/>
      <c r="AN125" s="348"/>
      <c r="AO125" s="348"/>
      <c r="AP125" s="348"/>
      <c r="AQ125" s="348"/>
      <c r="AR125" s="348"/>
      <c r="AS125" s="348"/>
      <c r="AT125" s="348"/>
      <c r="AU125" s="348"/>
      <c r="AV125" s="348"/>
      <c r="AW125" s="348"/>
      <c r="AX125" s="349"/>
      <c r="AY125">
        <f>$AY$124</f>
        <v>1</v>
      </c>
    </row>
    <row r="126" spans="1:51" ht="46.5" hidden="1" customHeight="1" x14ac:dyDescent="0.15">
      <c r="A126" s="284"/>
      <c r="B126" s="285"/>
      <c r="C126" s="285"/>
      <c r="D126" s="285"/>
      <c r="E126" s="285"/>
      <c r="F126" s="286"/>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650</v>
      </c>
      <c r="AC126" s="333"/>
      <c r="AD126" s="334"/>
      <c r="AE126" s="295" t="s">
        <v>659</v>
      </c>
      <c r="AF126" s="295"/>
      <c r="AG126" s="295"/>
      <c r="AH126" s="295"/>
      <c r="AI126" s="295" t="s">
        <v>660</v>
      </c>
      <c r="AJ126" s="295"/>
      <c r="AK126" s="295"/>
      <c r="AL126" s="295"/>
      <c r="AM126" s="295"/>
      <c r="AN126" s="295"/>
      <c r="AO126" s="295"/>
      <c r="AP126" s="295"/>
      <c r="AQ126" s="295"/>
      <c r="AR126" s="295"/>
      <c r="AS126" s="295"/>
      <c r="AT126" s="295"/>
      <c r="AU126" s="295"/>
      <c r="AV126" s="295"/>
      <c r="AW126" s="295"/>
      <c r="AX126" s="296"/>
      <c r="AY126">
        <f>$AY$124</f>
        <v>1</v>
      </c>
    </row>
    <row r="127" spans="1:51" ht="23.25" hidden="1" customHeight="1" x14ac:dyDescent="0.15">
      <c r="A127" s="548" t="s">
        <v>15</v>
      </c>
      <c r="B127" s="282"/>
      <c r="C127" s="282"/>
      <c r="D127" s="282"/>
      <c r="E127" s="282"/>
      <c r="F127" s="283"/>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458</v>
      </c>
      <c r="AR127" s="327"/>
      <c r="AS127" s="327"/>
      <c r="AT127" s="327"/>
      <c r="AU127" s="327"/>
      <c r="AV127" s="327"/>
      <c r="AW127" s="327"/>
      <c r="AX127" s="328"/>
      <c r="AY127" s="80">
        <f>IF(SUBSTITUTE(SUBSTITUTE($G$128,"／",""),"　","")="",0,1)</f>
        <v>1</v>
      </c>
    </row>
    <row r="128" spans="1:51" ht="23.25" hidden="1" customHeight="1" x14ac:dyDescent="0.15">
      <c r="A128" s="281"/>
      <c r="B128" s="282"/>
      <c r="C128" s="282"/>
      <c r="D128" s="282"/>
      <c r="E128" s="282"/>
      <c r="F128" s="283"/>
      <c r="G128" s="341" t="s">
        <v>661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9" t="s">
        <v>653</v>
      </c>
      <c r="AC128" s="290"/>
      <c r="AD128" s="291"/>
      <c r="AE128" s="348">
        <v>504151</v>
      </c>
      <c r="AF128" s="348"/>
      <c r="AG128" s="348"/>
      <c r="AH128" s="348"/>
      <c r="AI128" s="348">
        <v>520340</v>
      </c>
      <c r="AJ128" s="348"/>
      <c r="AK128" s="348"/>
      <c r="AL128" s="348"/>
      <c r="AM128" s="348"/>
      <c r="AN128" s="348"/>
      <c r="AO128" s="348"/>
      <c r="AP128" s="348"/>
      <c r="AQ128" s="348"/>
      <c r="AR128" s="348"/>
      <c r="AS128" s="348"/>
      <c r="AT128" s="348"/>
      <c r="AU128" s="348"/>
      <c r="AV128" s="348"/>
      <c r="AW128" s="348"/>
      <c r="AX128" s="349"/>
      <c r="AY128">
        <f>$AY$127</f>
        <v>1</v>
      </c>
    </row>
    <row r="129" spans="1:51" ht="46.5" hidden="1" customHeight="1" thickBot="1" x14ac:dyDescent="0.2">
      <c r="A129" s="284"/>
      <c r="B129" s="285"/>
      <c r="C129" s="285"/>
      <c r="D129" s="285"/>
      <c r="E129" s="285"/>
      <c r="F129" s="286"/>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650</v>
      </c>
      <c r="AC129" s="333"/>
      <c r="AD129" s="334"/>
      <c r="AE129" s="295" t="s">
        <v>662</v>
      </c>
      <c r="AF129" s="295"/>
      <c r="AG129" s="295"/>
      <c r="AH129" s="295"/>
      <c r="AI129" s="295" t="s">
        <v>663</v>
      </c>
      <c r="AJ129" s="295"/>
      <c r="AK129" s="295"/>
      <c r="AL129" s="295"/>
      <c r="AM129" s="295"/>
      <c r="AN129" s="295"/>
      <c r="AO129" s="295"/>
      <c r="AP129" s="295"/>
      <c r="AQ129" s="295"/>
      <c r="AR129" s="295"/>
      <c r="AS129" s="295"/>
      <c r="AT129" s="295"/>
      <c r="AU129" s="295"/>
      <c r="AV129" s="295"/>
      <c r="AW129" s="295"/>
      <c r="AX129" s="296"/>
      <c r="AY129">
        <f>$AY$127</f>
        <v>1</v>
      </c>
    </row>
    <row r="130" spans="1:51" ht="45" hidden="1" customHeight="1" x14ac:dyDescent="0.15">
      <c r="A130" s="985" t="s">
        <v>321</v>
      </c>
      <c r="B130" s="983"/>
      <c r="C130" s="982" t="s">
        <v>188</v>
      </c>
      <c r="D130" s="983"/>
      <c r="E130" s="297" t="s">
        <v>217</v>
      </c>
      <c r="F130" s="298"/>
      <c r="G130" s="299" t="s">
        <v>664</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hidden="1" customHeight="1" x14ac:dyDescent="0.15">
      <c r="A131" s="986"/>
      <c r="B131" s="242"/>
      <c r="C131" s="241"/>
      <c r="D131" s="242"/>
      <c r="E131" s="228" t="s">
        <v>216</v>
      </c>
      <c r="F131" s="229"/>
      <c r="G131" s="226" t="s">
        <v>665</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hidden="1" customHeight="1" x14ac:dyDescent="0.15">
      <c r="A132" s="986"/>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04" t="s">
        <v>306</v>
      </c>
      <c r="AF132" s="188"/>
      <c r="AG132" s="188"/>
      <c r="AH132" s="189"/>
      <c r="AI132" s="204" t="s">
        <v>328</v>
      </c>
      <c r="AJ132" s="188"/>
      <c r="AK132" s="188"/>
      <c r="AL132" s="189"/>
      <c r="AM132" s="204" t="s">
        <v>615</v>
      </c>
      <c r="AN132" s="188"/>
      <c r="AO132" s="188"/>
      <c r="AP132" s="189"/>
      <c r="AQ132" s="256" t="s">
        <v>184</v>
      </c>
      <c r="AR132" s="257"/>
      <c r="AS132" s="257"/>
      <c r="AT132" s="258"/>
      <c r="AU132" s="268" t="s">
        <v>200</v>
      </c>
      <c r="AV132" s="268"/>
      <c r="AW132" s="268"/>
      <c r="AX132" s="269"/>
      <c r="AY132">
        <f>COUNTA($G$134)</f>
        <v>1</v>
      </c>
    </row>
    <row r="133" spans="1:51" ht="18.75" hidden="1" customHeight="1" x14ac:dyDescent="0.15">
      <c r="A133" s="986"/>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c r="AR133" s="260"/>
      <c r="AS133" s="168" t="s">
        <v>185</v>
      </c>
      <c r="AT133" s="191"/>
      <c r="AU133" s="167">
        <v>2</v>
      </c>
      <c r="AV133" s="167"/>
      <c r="AW133" s="168" t="s">
        <v>175</v>
      </c>
      <c r="AX133" s="169"/>
      <c r="AY133">
        <f>$AY$132</f>
        <v>1</v>
      </c>
    </row>
    <row r="134" spans="1:51" ht="39.75" hidden="1" customHeight="1" x14ac:dyDescent="0.15">
      <c r="A134" s="986"/>
      <c r="B134" s="242"/>
      <c r="C134" s="241"/>
      <c r="D134" s="242"/>
      <c r="E134" s="241"/>
      <c r="F134" s="303"/>
      <c r="G134" s="221" t="s">
        <v>666</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270" t="s">
        <v>287</v>
      </c>
      <c r="AC134" s="213"/>
      <c r="AD134" s="213"/>
      <c r="AE134" s="255">
        <v>68.8</v>
      </c>
      <c r="AF134" s="156"/>
      <c r="AG134" s="156"/>
      <c r="AH134" s="156"/>
      <c r="AI134" s="255">
        <v>77.099999999999994</v>
      </c>
      <c r="AJ134" s="156"/>
      <c r="AK134" s="156"/>
      <c r="AL134" s="156"/>
      <c r="AM134" s="255">
        <v>76</v>
      </c>
      <c r="AN134" s="156"/>
      <c r="AO134" s="156"/>
      <c r="AP134" s="156"/>
      <c r="AQ134" s="255"/>
      <c r="AR134" s="156"/>
      <c r="AS134" s="156"/>
      <c r="AT134" s="156"/>
      <c r="AU134" s="255"/>
      <c r="AV134" s="156"/>
      <c r="AW134" s="156"/>
      <c r="AX134" s="197"/>
      <c r="AY134">
        <f t="shared" ref="AY134:AY135" si="13">$AY$132</f>
        <v>1</v>
      </c>
    </row>
    <row r="135" spans="1:51" ht="39.75" hidden="1" customHeight="1" x14ac:dyDescent="0.15">
      <c r="A135" s="986"/>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275" t="s">
        <v>287</v>
      </c>
      <c r="AC135" s="164"/>
      <c r="AD135" s="164"/>
      <c r="AE135" s="255">
        <v>35</v>
      </c>
      <c r="AF135" s="156"/>
      <c r="AG135" s="156"/>
      <c r="AH135" s="156"/>
      <c r="AI135" s="255">
        <v>35</v>
      </c>
      <c r="AJ135" s="156"/>
      <c r="AK135" s="156"/>
      <c r="AL135" s="156"/>
      <c r="AM135" s="255">
        <v>35</v>
      </c>
      <c r="AN135" s="156"/>
      <c r="AO135" s="156"/>
      <c r="AP135" s="156"/>
      <c r="AQ135" s="255"/>
      <c r="AR135" s="156"/>
      <c r="AS135" s="156"/>
      <c r="AT135" s="156"/>
      <c r="AU135" s="255">
        <v>35</v>
      </c>
      <c r="AV135" s="156"/>
      <c r="AW135" s="156"/>
      <c r="AX135" s="197"/>
      <c r="AY135">
        <f t="shared" si="13"/>
        <v>1</v>
      </c>
    </row>
    <row r="136" spans="1:51" ht="18.75" hidden="1" customHeight="1" x14ac:dyDescent="0.15">
      <c r="A136" s="986"/>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04" t="s">
        <v>306</v>
      </c>
      <c r="AF136" s="188"/>
      <c r="AG136" s="188"/>
      <c r="AH136" s="189"/>
      <c r="AI136" s="204" t="s">
        <v>328</v>
      </c>
      <c r="AJ136" s="188"/>
      <c r="AK136" s="188"/>
      <c r="AL136" s="189"/>
      <c r="AM136" s="204" t="s">
        <v>615</v>
      </c>
      <c r="AN136" s="188"/>
      <c r="AO136" s="188"/>
      <c r="AP136" s="189"/>
      <c r="AQ136" s="256" t="s">
        <v>184</v>
      </c>
      <c r="AR136" s="257"/>
      <c r="AS136" s="257"/>
      <c r="AT136" s="258"/>
      <c r="AU136" s="268" t="s">
        <v>200</v>
      </c>
      <c r="AV136" s="268"/>
      <c r="AW136" s="268"/>
      <c r="AX136" s="269"/>
      <c r="AY136">
        <f>COUNTA($G$138)</f>
        <v>1</v>
      </c>
    </row>
    <row r="137" spans="1:51" ht="18.75" hidden="1" customHeight="1" x14ac:dyDescent="0.15">
      <c r="A137" s="986"/>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c r="AR137" s="260"/>
      <c r="AS137" s="168" t="s">
        <v>185</v>
      </c>
      <c r="AT137" s="191"/>
      <c r="AU137" s="167">
        <v>2</v>
      </c>
      <c r="AV137" s="167"/>
      <c r="AW137" s="168" t="s">
        <v>175</v>
      </c>
      <c r="AX137" s="169"/>
      <c r="AY137">
        <f>$AY$136</f>
        <v>1</v>
      </c>
    </row>
    <row r="138" spans="1:51" ht="39.75" hidden="1" customHeight="1" x14ac:dyDescent="0.15">
      <c r="A138" s="986"/>
      <c r="B138" s="242"/>
      <c r="C138" s="241"/>
      <c r="D138" s="242"/>
      <c r="E138" s="241"/>
      <c r="F138" s="303"/>
      <c r="G138" s="221" t="s">
        <v>667</v>
      </c>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70" t="s">
        <v>287</v>
      </c>
      <c r="AC138" s="213"/>
      <c r="AD138" s="213"/>
      <c r="AE138" s="255">
        <v>88.3</v>
      </c>
      <c r="AF138" s="156"/>
      <c r="AG138" s="156"/>
      <c r="AH138" s="156"/>
      <c r="AI138" s="255">
        <v>93.3</v>
      </c>
      <c r="AJ138" s="156"/>
      <c r="AK138" s="156"/>
      <c r="AL138" s="156"/>
      <c r="AM138" s="255">
        <v>87.1</v>
      </c>
      <c r="AN138" s="156"/>
      <c r="AO138" s="156"/>
      <c r="AP138" s="156"/>
      <c r="AQ138" s="255"/>
      <c r="AR138" s="156"/>
      <c r="AS138" s="156"/>
      <c r="AT138" s="156"/>
      <c r="AU138" s="255"/>
      <c r="AV138" s="156"/>
      <c r="AW138" s="156"/>
      <c r="AX138" s="197"/>
      <c r="AY138">
        <f t="shared" ref="AY138:AY139" si="14">$AY$136</f>
        <v>1</v>
      </c>
    </row>
    <row r="139" spans="1:51" ht="39.75" hidden="1" customHeight="1" x14ac:dyDescent="0.15">
      <c r="A139" s="986"/>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75" t="s">
        <v>287</v>
      </c>
      <c r="AC139" s="164"/>
      <c r="AD139" s="164"/>
      <c r="AE139" s="255">
        <v>90.3</v>
      </c>
      <c r="AF139" s="156"/>
      <c r="AG139" s="156"/>
      <c r="AH139" s="156"/>
      <c r="AI139" s="255">
        <v>90.3</v>
      </c>
      <c r="AJ139" s="448"/>
      <c r="AK139" s="448"/>
      <c r="AL139" s="449"/>
      <c r="AM139" s="255">
        <v>90.3</v>
      </c>
      <c r="AN139" s="448"/>
      <c r="AO139" s="448"/>
      <c r="AP139" s="449"/>
      <c r="AQ139" s="255"/>
      <c r="AR139" s="156"/>
      <c r="AS139" s="156"/>
      <c r="AT139" s="156"/>
      <c r="AU139" s="255">
        <v>90.3</v>
      </c>
      <c r="AV139" s="156"/>
      <c r="AW139" s="156"/>
      <c r="AX139" s="197"/>
      <c r="AY139">
        <f t="shared" si="14"/>
        <v>1</v>
      </c>
    </row>
    <row r="140" spans="1:51" ht="18.75" hidden="1" customHeight="1" x14ac:dyDescent="0.15">
      <c r="A140" s="986"/>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04" t="s">
        <v>306</v>
      </c>
      <c r="AF140" s="188"/>
      <c r="AG140" s="188"/>
      <c r="AH140" s="189"/>
      <c r="AI140" s="204" t="s">
        <v>328</v>
      </c>
      <c r="AJ140" s="188"/>
      <c r="AK140" s="188"/>
      <c r="AL140" s="189"/>
      <c r="AM140" s="204" t="s">
        <v>615</v>
      </c>
      <c r="AN140" s="188"/>
      <c r="AO140" s="188"/>
      <c r="AP140" s="189"/>
      <c r="AQ140" s="256" t="s">
        <v>184</v>
      </c>
      <c r="AR140" s="257"/>
      <c r="AS140" s="257"/>
      <c r="AT140" s="258"/>
      <c r="AU140" s="268" t="s">
        <v>200</v>
      </c>
      <c r="AV140" s="268"/>
      <c r="AW140" s="268"/>
      <c r="AX140" s="269"/>
      <c r="AY140">
        <f>COUNTA($G$142)</f>
        <v>1</v>
      </c>
    </row>
    <row r="141" spans="1:51" ht="18.75" hidden="1" customHeight="1" x14ac:dyDescent="0.15">
      <c r="A141" s="986"/>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c r="AR141" s="260"/>
      <c r="AS141" s="168" t="s">
        <v>185</v>
      </c>
      <c r="AT141" s="191"/>
      <c r="AU141" s="167">
        <v>2</v>
      </c>
      <c r="AV141" s="167"/>
      <c r="AW141" s="168" t="s">
        <v>175</v>
      </c>
      <c r="AX141" s="169"/>
      <c r="AY141">
        <f>$AY$140</f>
        <v>1</v>
      </c>
    </row>
    <row r="142" spans="1:51" ht="65.099999999999994" hidden="1" customHeight="1" x14ac:dyDescent="0.15">
      <c r="A142" s="986"/>
      <c r="B142" s="242"/>
      <c r="C142" s="241"/>
      <c r="D142" s="242"/>
      <c r="E142" s="241"/>
      <c r="F142" s="303"/>
      <c r="G142" s="221" t="s">
        <v>687</v>
      </c>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70" t="s">
        <v>287</v>
      </c>
      <c r="AC142" s="213"/>
      <c r="AD142" s="213"/>
      <c r="AE142" s="255">
        <v>91</v>
      </c>
      <c r="AF142" s="156"/>
      <c r="AG142" s="156"/>
      <c r="AH142" s="156"/>
      <c r="AI142" s="255">
        <v>92.2</v>
      </c>
      <c r="AJ142" s="156"/>
      <c r="AK142" s="156"/>
      <c r="AL142" s="156"/>
      <c r="AM142" s="255"/>
      <c r="AN142" s="156"/>
      <c r="AO142" s="156"/>
      <c r="AP142" s="156"/>
      <c r="AQ142" s="255"/>
      <c r="AR142" s="156"/>
      <c r="AS142" s="156"/>
      <c r="AT142" s="156"/>
      <c r="AU142" s="255"/>
      <c r="AV142" s="156"/>
      <c r="AW142" s="156"/>
      <c r="AX142" s="197"/>
      <c r="AY142">
        <f t="shared" ref="AY142:AY143" si="15">$AY$140</f>
        <v>1</v>
      </c>
    </row>
    <row r="143" spans="1:51" ht="65.099999999999994" hidden="1" customHeight="1" x14ac:dyDescent="0.15">
      <c r="A143" s="986"/>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75" t="s">
        <v>287</v>
      </c>
      <c r="AC143" s="164"/>
      <c r="AD143" s="164"/>
      <c r="AE143" s="255">
        <v>93.9</v>
      </c>
      <c r="AF143" s="156"/>
      <c r="AG143" s="156"/>
      <c r="AH143" s="156"/>
      <c r="AI143" s="255">
        <v>93.9</v>
      </c>
      <c r="AJ143" s="156"/>
      <c r="AK143" s="156"/>
      <c r="AL143" s="156"/>
      <c r="AM143" s="255"/>
      <c r="AN143" s="156"/>
      <c r="AO143" s="156"/>
      <c r="AP143" s="156"/>
      <c r="AQ143" s="255"/>
      <c r="AR143" s="156"/>
      <c r="AS143" s="156"/>
      <c r="AT143" s="156"/>
      <c r="AU143" s="255">
        <v>80</v>
      </c>
      <c r="AV143" s="156"/>
      <c r="AW143" s="156"/>
      <c r="AX143" s="197"/>
      <c r="AY143">
        <f t="shared" si="15"/>
        <v>1</v>
      </c>
    </row>
    <row r="144" spans="1:51" ht="18.75" hidden="1" customHeight="1" x14ac:dyDescent="0.15">
      <c r="A144" s="986"/>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04" t="s">
        <v>306</v>
      </c>
      <c r="AF144" s="188"/>
      <c r="AG144" s="188"/>
      <c r="AH144" s="189"/>
      <c r="AI144" s="204" t="s">
        <v>328</v>
      </c>
      <c r="AJ144" s="188"/>
      <c r="AK144" s="188"/>
      <c r="AL144" s="189"/>
      <c r="AM144" s="204" t="s">
        <v>615</v>
      </c>
      <c r="AN144" s="188"/>
      <c r="AO144" s="188"/>
      <c r="AP144" s="189"/>
      <c r="AQ144" s="256" t="s">
        <v>184</v>
      </c>
      <c r="AR144" s="257"/>
      <c r="AS144" s="257"/>
      <c r="AT144" s="258"/>
      <c r="AU144" s="268" t="s">
        <v>200</v>
      </c>
      <c r="AV144" s="268"/>
      <c r="AW144" s="268"/>
      <c r="AX144" s="269"/>
      <c r="AY144">
        <f>COUNTA($G$146)</f>
        <v>1</v>
      </c>
    </row>
    <row r="145" spans="1:51" ht="18.75" hidden="1" customHeight="1" x14ac:dyDescent="0.15">
      <c r="A145" s="986"/>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c r="AR145" s="260"/>
      <c r="AS145" s="168" t="s">
        <v>185</v>
      </c>
      <c r="AT145" s="191"/>
      <c r="AU145" s="167">
        <v>2</v>
      </c>
      <c r="AV145" s="167"/>
      <c r="AW145" s="168" t="s">
        <v>175</v>
      </c>
      <c r="AX145" s="169"/>
      <c r="AY145">
        <f>$AY$144</f>
        <v>1</v>
      </c>
    </row>
    <row r="146" spans="1:51" ht="65.099999999999994" hidden="1" customHeight="1" x14ac:dyDescent="0.15">
      <c r="A146" s="986"/>
      <c r="B146" s="242"/>
      <c r="C146" s="241"/>
      <c r="D146" s="242"/>
      <c r="E146" s="241"/>
      <c r="F146" s="303"/>
      <c r="G146" s="221" t="s">
        <v>686</v>
      </c>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70" t="s">
        <v>287</v>
      </c>
      <c r="AC146" s="213"/>
      <c r="AD146" s="213"/>
      <c r="AE146" s="255">
        <v>86</v>
      </c>
      <c r="AF146" s="156"/>
      <c r="AG146" s="156"/>
      <c r="AH146" s="156"/>
      <c r="AI146" s="255">
        <v>86.9</v>
      </c>
      <c r="AJ146" s="156"/>
      <c r="AK146" s="156"/>
      <c r="AL146" s="156"/>
      <c r="AM146" s="255"/>
      <c r="AN146" s="156"/>
      <c r="AO146" s="156"/>
      <c r="AP146" s="156"/>
      <c r="AQ146" s="255"/>
      <c r="AR146" s="156"/>
      <c r="AS146" s="156"/>
      <c r="AT146" s="156"/>
      <c r="AU146" s="255"/>
      <c r="AV146" s="156"/>
      <c r="AW146" s="156"/>
      <c r="AX146" s="197"/>
      <c r="AY146">
        <f t="shared" ref="AY146:AY147" si="16">$AY$144</f>
        <v>1</v>
      </c>
    </row>
    <row r="147" spans="1:51" ht="65.099999999999994" hidden="1" customHeight="1" x14ac:dyDescent="0.15">
      <c r="A147" s="986"/>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75" t="s">
        <v>287</v>
      </c>
      <c r="AC147" s="164"/>
      <c r="AD147" s="164"/>
      <c r="AE147" s="255">
        <v>92.3</v>
      </c>
      <c r="AF147" s="156"/>
      <c r="AG147" s="156"/>
      <c r="AH147" s="156"/>
      <c r="AI147" s="255">
        <v>92.3</v>
      </c>
      <c r="AJ147" s="156"/>
      <c r="AK147" s="156"/>
      <c r="AL147" s="156"/>
      <c r="AM147" s="255"/>
      <c r="AN147" s="156"/>
      <c r="AO147" s="156"/>
      <c r="AP147" s="156"/>
      <c r="AQ147" s="255"/>
      <c r="AR147" s="156"/>
      <c r="AS147" s="156"/>
      <c r="AT147" s="156"/>
      <c r="AU147" s="255">
        <v>80</v>
      </c>
      <c r="AV147" s="156"/>
      <c r="AW147" s="156"/>
      <c r="AX147" s="197"/>
      <c r="AY147">
        <f t="shared" si="16"/>
        <v>1</v>
      </c>
    </row>
    <row r="148" spans="1:51" ht="18.75" hidden="1" customHeight="1" x14ac:dyDescent="0.15">
      <c r="A148" s="986"/>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04" t="s">
        <v>306</v>
      </c>
      <c r="AF148" s="188"/>
      <c r="AG148" s="188"/>
      <c r="AH148" s="189"/>
      <c r="AI148" s="204" t="s">
        <v>328</v>
      </c>
      <c r="AJ148" s="188"/>
      <c r="AK148" s="188"/>
      <c r="AL148" s="189"/>
      <c r="AM148" s="204" t="s">
        <v>615</v>
      </c>
      <c r="AN148" s="188"/>
      <c r="AO148" s="188"/>
      <c r="AP148" s="189"/>
      <c r="AQ148" s="256" t="s">
        <v>184</v>
      </c>
      <c r="AR148" s="257"/>
      <c r="AS148" s="257"/>
      <c r="AT148" s="258"/>
      <c r="AU148" s="268" t="s">
        <v>200</v>
      </c>
      <c r="AV148" s="268"/>
      <c r="AW148" s="268"/>
      <c r="AX148" s="269"/>
      <c r="AY148">
        <f>COUNTA($G$150)</f>
        <v>1</v>
      </c>
    </row>
    <row r="149" spans="1:51" ht="18.75" hidden="1" customHeight="1" x14ac:dyDescent="0.15">
      <c r="A149" s="986"/>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c r="AR149" s="260"/>
      <c r="AS149" s="168" t="s">
        <v>185</v>
      </c>
      <c r="AT149" s="191"/>
      <c r="AU149" s="167">
        <v>2</v>
      </c>
      <c r="AV149" s="167"/>
      <c r="AW149" s="168" t="s">
        <v>175</v>
      </c>
      <c r="AX149" s="169"/>
      <c r="AY149">
        <f>$AY$148</f>
        <v>1</v>
      </c>
    </row>
    <row r="150" spans="1:51" ht="65.099999999999994" hidden="1" customHeight="1" x14ac:dyDescent="0.15">
      <c r="A150" s="986"/>
      <c r="B150" s="242"/>
      <c r="C150" s="241"/>
      <c r="D150" s="242"/>
      <c r="E150" s="241"/>
      <c r="F150" s="303"/>
      <c r="G150" s="221" t="s">
        <v>680</v>
      </c>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70" t="s">
        <v>287</v>
      </c>
      <c r="AC150" s="213"/>
      <c r="AD150" s="213"/>
      <c r="AE150" s="255">
        <v>89.7</v>
      </c>
      <c r="AF150" s="156"/>
      <c r="AG150" s="156"/>
      <c r="AH150" s="156"/>
      <c r="AI150" s="255">
        <v>87.9</v>
      </c>
      <c r="AJ150" s="156"/>
      <c r="AK150" s="156"/>
      <c r="AL150" s="156"/>
      <c r="AM150" s="255">
        <v>89.8</v>
      </c>
      <c r="AN150" s="156"/>
      <c r="AO150" s="156"/>
      <c r="AP150" s="156"/>
      <c r="AQ150" s="255"/>
      <c r="AR150" s="156"/>
      <c r="AS150" s="156"/>
      <c r="AT150" s="156"/>
      <c r="AU150" s="255"/>
      <c r="AV150" s="156"/>
      <c r="AW150" s="156"/>
      <c r="AX150" s="197"/>
      <c r="AY150">
        <f t="shared" ref="AY150:AY151" si="17">$AY$148</f>
        <v>1</v>
      </c>
    </row>
    <row r="151" spans="1:51" ht="65.099999999999994" hidden="1" customHeight="1" thickBot="1" x14ac:dyDescent="0.2">
      <c r="A151" s="986"/>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75" t="s">
        <v>287</v>
      </c>
      <c r="AC151" s="164"/>
      <c r="AD151" s="164"/>
      <c r="AE151" s="255">
        <v>85</v>
      </c>
      <c r="AF151" s="156"/>
      <c r="AG151" s="156"/>
      <c r="AH151" s="156"/>
      <c r="AI151" s="255">
        <v>85</v>
      </c>
      <c r="AJ151" s="156"/>
      <c r="AK151" s="156"/>
      <c r="AL151" s="156"/>
      <c r="AM151" s="255">
        <v>90</v>
      </c>
      <c r="AN151" s="156"/>
      <c r="AO151" s="156"/>
      <c r="AP151" s="156"/>
      <c r="AQ151" s="255"/>
      <c r="AR151" s="156"/>
      <c r="AS151" s="156"/>
      <c r="AT151" s="156"/>
      <c r="AU151" s="255">
        <v>90</v>
      </c>
      <c r="AV151" s="156"/>
      <c r="AW151" s="156"/>
      <c r="AX151" s="197"/>
      <c r="AY151">
        <f t="shared" si="17"/>
        <v>1</v>
      </c>
    </row>
    <row r="152" spans="1:51" ht="22.5" hidden="1" customHeight="1" x14ac:dyDescent="0.15">
      <c r="A152" s="986"/>
      <c r="B152" s="242"/>
      <c r="C152" s="241"/>
      <c r="D152" s="242"/>
      <c r="E152" s="241"/>
      <c r="F152" s="303"/>
      <c r="G152" s="261"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76"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81"/>
      <c r="AY152">
        <f>COUNTA($G$154)</f>
        <v>0</v>
      </c>
    </row>
    <row r="153" spans="1:51" ht="22.5" hidden="1" customHeight="1" x14ac:dyDescent="0.15">
      <c r="A153" s="986"/>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7"/>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86"/>
      <c r="B154" s="242"/>
      <c r="C154" s="241"/>
      <c r="D154" s="242"/>
      <c r="E154" s="241"/>
      <c r="F154" s="303"/>
      <c r="G154" s="221"/>
      <c r="H154" s="180"/>
      <c r="I154" s="180"/>
      <c r="J154" s="180"/>
      <c r="K154" s="180"/>
      <c r="L154" s="180"/>
      <c r="M154" s="180"/>
      <c r="N154" s="180"/>
      <c r="O154" s="180"/>
      <c r="P154" s="222"/>
      <c r="Q154" s="179"/>
      <c r="R154" s="180"/>
      <c r="S154" s="180"/>
      <c r="T154" s="180"/>
      <c r="U154" s="180"/>
      <c r="V154" s="180"/>
      <c r="W154" s="180"/>
      <c r="X154" s="180"/>
      <c r="Y154" s="180"/>
      <c r="Z154" s="180"/>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0</v>
      </c>
    </row>
    <row r="155" spans="1:51" ht="22.5" hidden="1" customHeight="1" x14ac:dyDescent="0.15">
      <c r="A155" s="986"/>
      <c r="B155" s="242"/>
      <c r="C155" s="241"/>
      <c r="D155" s="242"/>
      <c r="E155" s="241"/>
      <c r="F155" s="303"/>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0</v>
      </c>
    </row>
    <row r="156" spans="1:51" ht="25.5" hidden="1" customHeight="1" x14ac:dyDescent="0.15">
      <c r="A156" s="986"/>
      <c r="B156" s="242"/>
      <c r="C156" s="241"/>
      <c r="D156" s="242"/>
      <c r="E156" s="241"/>
      <c r="F156" s="303"/>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0</v>
      </c>
    </row>
    <row r="157" spans="1:51" ht="22.5" hidden="1" customHeight="1" x14ac:dyDescent="0.15">
      <c r="A157" s="986"/>
      <c r="B157" s="242"/>
      <c r="C157" s="241"/>
      <c r="D157" s="242"/>
      <c r="E157" s="241"/>
      <c r="F157" s="303"/>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0</v>
      </c>
    </row>
    <row r="158" spans="1:51" ht="22.5" hidden="1" customHeight="1" x14ac:dyDescent="0.15">
      <c r="A158" s="986"/>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915"/>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0</v>
      </c>
    </row>
    <row r="159" spans="1:51" ht="22.5" hidden="1" customHeight="1" x14ac:dyDescent="0.15">
      <c r="A159" s="986"/>
      <c r="B159" s="242"/>
      <c r="C159" s="241"/>
      <c r="D159" s="242"/>
      <c r="E159" s="241"/>
      <c r="F159" s="303"/>
      <c r="G159" s="261"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76" t="s">
        <v>257</v>
      </c>
      <c r="AC159" s="188"/>
      <c r="AD159" s="189"/>
      <c r="AE159" s="262"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86"/>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7"/>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86"/>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86"/>
      <c r="B162" s="242"/>
      <c r="C162" s="241"/>
      <c r="D162" s="242"/>
      <c r="E162" s="241"/>
      <c r="F162" s="303"/>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86"/>
      <c r="B163" s="242"/>
      <c r="C163" s="241"/>
      <c r="D163" s="242"/>
      <c r="E163" s="241"/>
      <c r="F163" s="303"/>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86"/>
      <c r="B164" s="242"/>
      <c r="C164" s="241"/>
      <c r="D164" s="242"/>
      <c r="E164" s="241"/>
      <c r="F164" s="303"/>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986"/>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915"/>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986"/>
      <c r="B166" s="242"/>
      <c r="C166" s="241"/>
      <c r="D166" s="242"/>
      <c r="E166" s="241"/>
      <c r="F166" s="303"/>
      <c r="G166" s="261"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76" t="s">
        <v>257</v>
      </c>
      <c r="AC166" s="188"/>
      <c r="AD166" s="189"/>
      <c r="AE166" s="262"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86"/>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7"/>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86"/>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86"/>
      <c r="B169" s="242"/>
      <c r="C169" s="241"/>
      <c r="D169" s="242"/>
      <c r="E169" s="241"/>
      <c r="F169" s="303"/>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86"/>
      <c r="B170" s="242"/>
      <c r="C170" s="241"/>
      <c r="D170" s="242"/>
      <c r="E170" s="241"/>
      <c r="F170" s="303"/>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86"/>
      <c r="B171" s="242"/>
      <c r="C171" s="241"/>
      <c r="D171" s="242"/>
      <c r="E171" s="241"/>
      <c r="F171" s="303"/>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986"/>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915"/>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986"/>
      <c r="B173" s="242"/>
      <c r="C173" s="241"/>
      <c r="D173" s="242"/>
      <c r="E173" s="241"/>
      <c r="F173" s="303"/>
      <c r="G173" s="261"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76" t="s">
        <v>257</v>
      </c>
      <c r="AC173" s="188"/>
      <c r="AD173" s="189"/>
      <c r="AE173" s="262"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86"/>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7"/>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86"/>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86"/>
      <c r="B176" s="242"/>
      <c r="C176" s="241"/>
      <c r="D176" s="242"/>
      <c r="E176" s="241"/>
      <c r="F176" s="303"/>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86"/>
      <c r="B177" s="242"/>
      <c r="C177" s="241"/>
      <c r="D177" s="242"/>
      <c r="E177" s="241"/>
      <c r="F177" s="303"/>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86"/>
      <c r="B178" s="242"/>
      <c r="C178" s="241"/>
      <c r="D178" s="242"/>
      <c r="E178" s="241"/>
      <c r="F178" s="303"/>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986"/>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915"/>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986"/>
      <c r="B180" s="242"/>
      <c r="C180" s="241"/>
      <c r="D180" s="242"/>
      <c r="E180" s="241"/>
      <c r="F180" s="303"/>
      <c r="G180" s="261"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76" t="s">
        <v>257</v>
      </c>
      <c r="AC180" s="188"/>
      <c r="AD180" s="189"/>
      <c r="AE180" s="262"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86"/>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7"/>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86"/>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86"/>
      <c r="B183" s="242"/>
      <c r="C183" s="241"/>
      <c r="D183" s="242"/>
      <c r="E183" s="241"/>
      <c r="F183" s="303"/>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86"/>
      <c r="B184" s="242"/>
      <c r="C184" s="241"/>
      <c r="D184" s="242"/>
      <c r="E184" s="241"/>
      <c r="F184" s="303"/>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86"/>
      <c r="B185" s="242"/>
      <c r="C185" s="241"/>
      <c r="D185" s="242"/>
      <c r="E185" s="241"/>
      <c r="F185" s="303"/>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986"/>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915"/>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hidden="1" customHeight="1" x14ac:dyDescent="0.15">
      <c r="A187" s="986"/>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0</v>
      </c>
    </row>
    <row r="188" spans="1:51" ht="24.75" hidden="1" customHeight="1" x14ac:dyDescent="0.15">
      <c r="A188" s="986"/>
      <c r="B188" s="242"/>
      <c r="C188" s="241"/>
      <c r="D188" s="242"/>
      <c r="E188" s="179"/>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0</v>
      </c>
    </row>
    <row r="189" spans="1:51"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c r="AY189">
        <f>$AY$187</f>
        <v>0</v>
      </c>
    </row>
    <row r="190" spans="1:51" ht="45" hidden="1" customHeight="1" x14ac:dyDescent="0.15">
      <c r="A190" s="986"/>
      <c r="B190" s="242"/>
      <c r="C190" s="241"/>
      <c r="D190" s="242"/>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86"/>
      <c r="B191" s="242"/>
      <c r="C191" s="241"/>
      <c r="D191" s="242"/>
      <c r="E191" s="228" t="s">
        <v>216</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0</v>
      </c>
    </row>
    <row r="192" spans="1:51" ht="18.75" hidden="1" customHeight="1" x14ac:dyDescent="0.15">
      <c r="A192" s="986"/>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04" t="s">
        <v>306</v>
      </c>
      <c r="AF192" s="188"/>
      <c r="AG192" s="188"/>
      <c r="AH192" s="189"/>
      <c r="AI192" s="204" t="s">
        <v>328</v>
      </c>
      <c r="AJ192" s="188"/>
      <c r="AK192" s="188"/>
      <c r="AL192" s="189"/>
      <c r="AM192" s="204" t="s">
        <v>615</v>
      </c>
      <c r="AN192" s="188"/>
      <c r="AO192" s="188"/>
      <c r="AP192" s="189"/>
      <c r="AQ192" s="256" t="s">
        <v>184</v>
      </c>
      <c r="AR192" s="257"/>
      <c r="AS192" s="257"/>
      <c r="AT192" s="258"/>
      <c r="AU192" s="268" t="s">
        <v>200</v>
      </c>
      <c r="AV192" s="268"/>
      <c r="AW192" s="268"/>
      <c r="AX192" s="269"/>
      <c r="AY192">
        <f>COUNTA($G$194)</f>
        <v>0</v>
      </c>
    </row>
    <row r="193" spans="1:51" ht="18.75" hidden="1" customHeight="1" x14ac:dyDescent="0.15">
      <c r="A193" s="986"/>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185</v>
      </c>
      <c r="AT193" s="191"/>
      <c r="AU193" s="167"/>
      <c r="AV193" s="167"/>
      <c r="AW193" s="168" t="s">
        <v>175</v>
      </c>
      <c r="AX193" s="169"/>
      <c r="AY193">
        <f>$AY$192</f>
        <v>0</v>
      </c>
    </row>
    <row r="194" spans="1:51" ht="39.75" hidden="1" customHeight="1" x14ac:dyDescent="0.15">
      <c r="A194" s="986"/>
      <c r="B194" s="242"/>
      <c r="C194" s="241"/>
      <c r="D194" s="242"/>
      <c r="E194" s="241"/>
      <c r="F194" s="303"/>
      <c r="G194" s="221"/>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x14ac:dyDescent="0.15">
      <c r="A195" s="986"/>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75"/>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x14ac:dyDescent="0.15">
      <c r="A196" s="986"/>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04" t="s">
        <v>306</v>
      </c>
      <c r="AF196" s="188"/>
      <c r="AG196" s="188"/>
      <c r="AH196" s="189"/>
      <c r="AI196" s="204" t="s">
        <v>328</v>
      </c>
      <c r="AJ196" s="188"/>
      <c r="AK196" s="188"/>
      <c r="AL196" s="189"/>
      <c r="AM196" s="204" t="s">
        <v>615</v>
      </c>
      <c r="AN196" s="188"/>
      <c r="AO196" s="188"/>
      <c r="AP196" s="189"/>
      <c r="AQ196" s="256" t="s">
        <v>184</v>
      </c>
      <c r="AR196" s="257"/>
      <c r="AS196" s="257"/>
      <c r="AT196" s="258"/>
      <c r="AU196" s="268" t="s">
        <v>200</v>
      </c>
      <c r="AV196" s="268"/>
      <c r="AW196" s="268"/>
      <c r="AX196" s="269"/>
      <c r="AY196">
        <f>COUNTA($G$198)</f>
        <v>0</v>
      </c>
    </row>
    <row r="197" spans="1:51" ht="18.75" hidden="1" customHeight="1" x14ac:dyDescent="0.15">
      <c r="A197" s="986"/>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185</v>
      </c>
      <c r="AT197" s="191"/>
      <c r="AU197" s="167"/>
      <c r="AV197" s="167"/>
      <c r="AW197" s="168" t="s">
        <v>175</v>
      </c>
      <c r="AX197" s="169"/>
      <c r="AY197">
        <f>$AY$196</f>
        <v>0</v>
      </c>
    </row>
    <row r="198" spans="1:51" ht="39.75" hidden="1" customHeight="1" x14ac:dyDescent="0.15">
      <c r="A198" s="986"/>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x14ac:dyDescent="0.15">
      <c r="A199" s="986"/>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75"/>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x14ac:dyDescent="0.15">
      <c r="A200" s="986"/>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04" t="s">
        <v>306</v>
      </c>
      <c r="AF200" s="188"/>
      <c r="AG200" s="188"/>
      <c r="AH200" s="189"/>
      <c r="AI200" s="204" t="s">
        <v>328</v>
      </c>
      <c r="AJ200" s="188"/>
      <c r="AK200" s="188"/>
      <c r="AL200" s="189"/>
      <c r="AM200" s="204" t="s">
        <v>615</v>
      </c>
      <c r="AN200" s="188"/>
      <c r="AO200" s="188"/>
      <c r="AP200" s="189"/>
      <c r="AQ200" s="256" t="s">
        <v>184</v>
      </c>
      <c r="AR200" s="257"/>
      <c r="AS200" s="257"/>
      <c r="AT200" s="258"/>
      <c r="AU200" s="268" t="s">
        <v>200</v>
      </c>
      <c r="AV200" s="268"/>
      <c r="AW200" s="268"/>
      <c r="AX200" s="269"/>
      <c r="AY200">
        <f>COUNTA($G$202)</f>
        <v>0</v>
      </c>
    </row>
    <row r="201" spans="1:51" ht="18.75" hidden="1" customHeight="1" x14ac:dyDescent="0.15">
      <c r="A201" s="986"/>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185</v>
      </c>
      <c r="AT201" s="191"/>
      <c r="AU201" s="167"/>
      <c r="AV201" s="167"/>
      <c r="AW201" s="168" t="s">
        <v>175</v>
      </c>
      <c r="AX201" s="169"/>
      <c r="AY201">
        <f>$AY$200</f>
        <v>0</v>
      </c>
    </row>
    <row r="202" spans="1:51" ht="39.75" hidden="1" customHeight="1" x14ac:dyDescent="0.15">
      <c r="A202" s="986"/>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x14ac:dyDescent="0.15">
      <c r="A203" s="986"/>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75"/>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x14ac:dyDescent="0.15">
      <c r="A204" s="986"/>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04" t="s">
        <v>306</v>
      </c>
      <c r="AF204" s="188"/>
      <c r="AG204" s="188"/>
      <c r="AH204" s="189"/>
      <c r="AI204" s="204" t="s">
        <v>328</v>
      </c>
      <c r="AJ204" s="188"/>
      <c r="AK204" s="188"/>
      <c r="AL204" s="189"/>
      <c r="AM204" s="204" t="s">
        <v>615</v>
      </c>
      <c r="AN204" s="188"/>
      <c r="AO204" s="188"/>
      <c r="AP204" s="189"/>
      <c r="AQ204" s="256" t="s">
        <v>184</v>
      </c>
      <c r="AR204" s="257"/>
      <c r="AS204" s="257"/>
      <c r="AT204" s="258"/>
      <c r="AU204" s="268" t="s">
        <v>200</v>
      </c>
      <c r="AV204" s="268"/>
      <c r="AW204" s="268"/>
      <c r="AX204" s="269"/>
      <c r="AY204">
        <f>COUNTA($G$206)</f>
        <v>0</v>
      </c>
    </row>
    <row r="205" spans="1:51" ht="18.75" hidden="1" customHeight="1" x14ac:dyDescent="0.15">
      <c r="A205" s="986"/>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185</v>
      </c>
      <c r="AT205" s="191"/>
      <c r="AU205" s="167"/>
      <c r="AV205" s="167"/>
      <c r="AW205" s="168" t="s">
        <v>175</v>
      </c>
      <c r="AX205" s="169"/>
      <c r="AY205">
        <f>$AY$204</f>
        <v>0</v>
      </c>
    </row>
    <row r="206" spans="1:51" ht="39.75" hidden="1" customHeight="1" x14ac:dyDescent="0.15">
      <c r="A206" s="986"/>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x14ac:dyDescent="0.15">
      <c r="A207" s="986"/>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75"/>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x14ac:dyDescent="0.15">
      <c r="A208" s="986"/>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04" t="s">
        <v>306</v>
      </c>
      <c r="AF208" s="188"/>
      <c r="AG208" s="188"/>
      <c r="AH208" s="189"/>
      <c r="AI208" s="204" t="s">
        <v>328</v>
      </c>
      <c r="AJ208" s="188"/>
      <c r="AK208" s="188"/>
      <c r="AL208" s="189"/>
      <c r="AM208" s="204" t="s">
        <v>615</v>
      </c>
      <c r="AN208" s="188"/>
      <c r="AO208" s="188"/>
      <c r="AP208" s="189"/>
      <c r="AQ208" s="256" t="s">
        <v>184</v>
      </c>
      <c r="AR208" s="257"/>
      <c r="AS208" s="257"/>
      <c r="AT208" s="258"/>
      <c r="AU208" s="268" t="s">
        <v>200</v>
      </c>
      <c r="AV208" s="268"/>
      <c r="AW208" s="268"/>
      <c r="AX208" s="269"/>
      <c r="AY208">
        <f>COUNTA($G$210)</f>
        <v>0</v>
      </c>
    </row>
    <row r="209" spans="1:51" ht="18.75" hidden="1" customHeight="1" x14ac:dyDescent="0.15">
      <c r="A209" s="986"/>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185</v>
      </c>
      <c r="AT209" s="191"/>
      <c r="AU209" s="167"/>
      <c r="AV209" s="167"/>
      <c r="AW209" s="168" t="s">
        <v>175</v>
      </c>
      <c r="AX209" s="169"/>
      <c r="AY209">
        <f>$AY$208</f>
        <v>0</v>
      </c>
    </row>
    <row r="210" spans="1:51" ht="39.75" hidden="1" customHeight="1" x14ac:dyDescent="0.15">
      <c r="A210" s="986"/>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x14ac:dyDescent="0.15">
      <c r="A211" s="986"/>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75"/>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x14ac:dyDescent="0.15">
      <c r="A212" s="986"/>
      <c r="B212" s="242"/>
      <c r="C212" s="241"/>
      <c r="D212" s="242"/>
      <c r="E212" s="241"/>
      <c r="F212" s="303"/>
      <c r="G212" s="261"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76"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81"/>
      <c r="AY212">
        <f>COUNTA($G$214)</f>
        <v>0</v>
      </c>
    </row>
    <row r="213" spans="1:51" ht="22.5" hidden="1" customHeight="1" x14ac:dyDescent="0.15">
      <c r="A213" s="986"/>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7"/>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86"/>
      <c r="B214" s="242"/>
      <c r="C214" s="241"/>
      <c r="D214" s="242"/>
      <c r="E214" s="241"/>
      <c r="F214" s="303"/>
      <c r="G214" s="221"/>
      <c r="H214" s="180"/>
      <c r="I214" s="180"/>
      <c r="J214" s="180"/>
      <c r="K214" s="180"/>
      <c r="L214" s="180"/>
      <c r="M214" s="180"/>
      <c r="N214" s="180"/>
      <c r="O214" s="180"/>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86"/>
      <c r="B215" s="242"/>
      <c r="C215" s="241"/>
      <c r="D215" s="242"/>
      <c r="E215" s="241"/>
      <c r="F215" s="303"/>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86"/>
      <c r="B216" s="242"/>
      <c r="C216" s="241"/>
      <c r="D216" s="242"/>
      <c r="E216" s="241"/>
      <c r="F216" s="303"/>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86"/>
      <c r="B217" s="242"/>
      <c r="C217" s="241"/>
      <c r="D217" s="242"/>
      <c r="E217" s="241"/>
      <c r="F217" s="303"/>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x14ac:dyDescent="0.15">
      <c r="A218" s="986"/>
      <c r="B218" s="242"/>
      <c r="C218" s="241"/>
      <c r="D218" s="242"/>
      <c r="E218" s="241"/>
      <c r="F218" s="303"/>
      <c r="G218" s="226"/>
      <c r="H218" s="183"/>
      <c r="I218" s="183"/>
      <c r="J218" s="183"/>
      <c r="K218" s="183"/>
      <c r="L218" s="183"/>
      <c r="M218" s="183"/>
      <c r="N218" s="183"/>
      <c r="O218" s="183"/>
      <c r="P218" s="227"/>
      <c r="Q218" s="979"/>
      <c r="R218" s="980"/>
      <c r="S218" s="980"/>
      <c r="T218" s="980"/>
      <c r="U218" s="980"/>
      <c r="V218" s="980"/>
      <c r="W218" s="980"/>
      <c r="X218" s="980"/>
      <c r="Y218" s="980"/>
      <c r="Z218" s="980"/>
      <c r="AA218" s="981"/>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x14ac:dyDescent="0.15">
      <c r="A219" s="986"/>
      <c r="B219" s="242"/>
      <c r="C219" s="241"/>
      <c r="D219" s="242"/>
      <c r="E219" s="241"/>
      <c r="F219" s="303"/>
      <c r="G219" s="261"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76" t="s">
        <v>257</v>
      </c>
      <c r="AC219" s="188"/>
      <c r="AD219" s="189"/>
      <c r="AE219" s="262"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86"/>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7"/>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86"/>
      <c r="B221" s="242"/>
      <c r="C221" s="241"/>
      <c r="D221" s="242"/>
      <c r="E221" s="241"/>
      <c r="F221" s="303"/>
      <c r="G221" s="221"/>
      <c r="H221" s="180"/>
      <c r="I221" s="180"/>
      <c r="J221" s="180"/>
      <c r="K221" s="180"/>
      <c r="L221" s="180"/>
      <c r="M221" s="180"/>
      <c r="N221" s="180"/>
      <c r="O221" s="180"/>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86"/>
      <c r="B222" s="242"/>
      <c r="C222" s="241"/>
      <c r="D222" s="242"/>
      <c r="E222" s="241"/>
      <c r="F222" s="303"/>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86"/>
      <c r="B223" s="242"/>
      <c r="C223" s="241"/>
      <c r="D223" s="242"/>
      <c r="E223" s="241"/>
      <c r="F223" s="303"/>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86"/>
      <c r="B224" s="242"/>
      <c r="C224" s="241"/>
      <c r="D224" s="242"/>
      <c r="E224" s="241"/>
      <c r="F224" s="303"/>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986"/>
      <c r="B225" s="242"/>
      <c r="C225" s="241"/>
      <c r="D225" s="242"/>
      <c r="E225" s="241"/>
      <c r="F225" s="303"/>
      <c r="G225" s="226"/>
      <c r="H225" s="183"/>
      <c r="I225" s="183"/>
      <c r="J225" s="183"/>
      <c r="K225" s="183"/>
      <c r="L225" s="183"/>
      <c r="M225" s="183"/>
      <c r="N225" s="183"/>
      <c r="O225" s="183"/>
      <c r="P225" s="227"/>
      <c r="Q225" s="979"/>
      <c r="R225" s="980"/>
      <c r="S225" s="980"/>
      <c r="T225" s="980"/>
      <c r="U225" s="980"/>
      <c r="V225" s="980"/>
      <c r="W225" s="980"/>
      <c r="X225" s="980"/>
      <c r="Y225" s="980"/>
      <c r="Z225" s="980"/>
      <c r="AA225" s="981"/>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986"/>
      <c r="B226" s="242"/>
      <c r="C226" s="241"/>
      <c r="D226" s="242"/>
      <c r="E226" s="241"/>
      <c r="F226" s="303"/>
      <c r="G226" s="261"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76" t="s">
        <v>257</v>
      </c>
      <c r="AC226" s="188"/>
      <c r="AD226" s="189"/>
      <c r="AE226" s="262"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86"/>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7"/>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86"/>
      <c r="B228" s="242"/>
      <c r="C228" s="241"/>
      <c r="D228" s="242"/>
      <c r="E228" s="241"/>
      <c r="F228" s="303"/>
      <c r="G228" s="221"/>
      <c r="H228" s="180"/>
      <c r="I228" s="180"/>
      <c r="J228" s="180"/>
      <c r="K228" s="180"/>
      <c r="L228" s="180"/>
      <c r="M228" s="180"/>
      <c r="N228" s="180"/>
      <c r="O228" s="180"/>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86"/>
      <c r="B229" s="242"/>
      <c r="C229" s="241"/>
      <c r="D229" s="242"/>
      <c r="E229" s="241"/>
      <c r="F229" s="303"/>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86"/>
      <c r="B230" s="242"/>
      <c r="C230" s="241"/>
      <c r="D230" s="242"/>
      <c r="E230" s="241"/>
      <c r="F230" s="303"/>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86"/>
      <c r="B231" s="242"/>
      <c r="C231" s="241"/>
      <c r="D231" s="242"/>
      <c r="E231" s="241"/>
      <c r="F231" s="303"/>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986"/>
      <c r="B232" s="242"/>
      <c r="C232" s="241"/>
      <c r="D232" s="242"/>
      <c r="E232" s="241"/>
      <c r="F232" s="303"/>
      <c r="G232" s="226"/>
      <c r="H232" s="183"/>
      <c r="I232" s="183"/>
      <c r="J232" s="183"/>
      <c r="K232" s="183"/>
      <c r="L232" s="183"/>
      <c r="M232" s="183"/>
      <c r="N232" s="183"/>
      <c r="O232" s="183"/>
      <c r="P232" s="227"/>
      <c r="Q232" s="979"/>
      <c r="R232" s="980"/>
      <c r="S232" s="980"/>
      <c r="T232" s="980"/>
      <c r="U232" s="980"/>
      <c r="V232" s="980"/>
      <c r="W232" s="980"/>
      <c r="X232" s="980"/>
      <c r="Y232" s="980"/>
      <c r="Z232" s="980"/>
      <c r="AA232" s="981"/>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986"/>
      <c r="B233" s="242"/>
      <c r="C233" s="241"/>
      <c r="D233" s="242"/>
      <c r="E233" s="241"/>
      <c r="F233" s="303"/>
      <c r="G233" s="261"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76" t="s">
        <v>257</v>
      </c>
      <c r="AC233" s="188"/>
      <c r="AD233" s="189"/>
      <c r="AE233" s="262"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86"/>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7"/>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86"/>
      <c r="B235" s="242"/>
      <c r="C235" s="241"/>
      <c r="D235" s="242"/>
      <c r="E235" s="241"/>
      <c r="F235" s="303"/>
      <c r="G235" s="221"/>
      <c r="H235" s="180"/>
      <c r="I235" s="180"/>
      <c r="J235" s="180"/>
      <c r="K235" s="180"/>
      <c r="L235" s="180"/>
      <c r="M235" s="180"/>
      <c r="N235" s="180"/>
      <c r="O235" s="180"/>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86"/>
      <c r="B236" s="242"/>
      <c r="C236" s="241"/>
      <c r="D236" s="242"/>
      <c r="E236" s="241"/>
      <c r="F236" s="303"/>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86"/>
      <c r="B237" s="242"/>
      <c r="C237" s="241"/>
      <c r="D237" s="242"/>
      <c r="E237" s="241"/>
      <c r="F237" s="303"/>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86"/>
      <c r="B238" s="242"/>
      <c r="C238" s="241"/>
      <c r="D238" s="242"/>
      <c r="E238" s="241"/>
      <c r="F238" s="303"/>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986"/>
      <c r="B239" s="242"/>
      <c r="C239" s="241"/>
      <c r="D239" s="242"/>
      <c r="E239" s="241"/>
      <c r="F239" s="303"/>
      <c r="G239" s="226"/>
      <c r="H239" s="183"/>
      <c r="I239" s="183"/>
      <c r="J239" s="183"/>
      <c r="K239" s="183"/>
      <c r="L239" s="183"/>
      <c r="M239" s="183"/>
      <c r="N239" s="183"/>
      <c r="O239" s="183"/>
      <c r="P239" s="227"/>
      <c r="Q239" s="979"/>
      <c r="R239" s="980"/>
      <c r="S239" s="980"/>
      <c r="T239" s="980"/>
      <c r="U239" s="980"/>
      <c r="V239" s="980"/>
      <c r="W239" s="980"/>
      <c r="X239" s="980"/>
      <c r="Y239" s="980"/>
      <c r="Z239" s="980"/>
      <c r="AA239" s="981"/>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986"/>
      <c r="B240" s="242"/>
      <c r="C240" s="241"/>
      <c r="D240" s="242"/>
      <c r="E240" s="241"/>
      <c r="F240" s="303"/>
      <c r="G240" s="261"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76" t="s">
        <v>257</v>
      </c>
      <c r="AC240" s="188"/>
      <c r="AD240" s="189"/>
      <c r="AE240" s="262"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86"/>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7"/>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86"/>
      <c r="B242" s="242"/>
      <c r="C242" s="241"/>
      <c r="D242" s="242"/>
      <c r="E242" s="241"/>
      <c r="F242" s="303"/>
      <c r="G242" s="221"/>
      <c r="H242" s="180"/>
      <c r="I242" s="180"/>
      <c r="J242" s="180"/>
      <c r="K242" s="180"/>
      <c r="L242" s="180"/>
      <c r="M242" s="180"/>
      <c r="N242" s="180"/>
      <c r="O242" s="180"/>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86"/>
      <c r="B243" s="242"/>
      <c r="C243" s="241"/>
      <c r="D243" s="242"/>
      <c r="E243" s="241"/>
      <c r="F243" s="303"/>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86"/>
      <c r="B244" s="242"/>
      <c r="C244" s="241"/>
      <c r="D244" s="242"/>
      <c r="E244" s="241"/>
      <c r="F244" s="303"/>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86"/>
      <c r="B245" s="242"/>
      <c r="C245" s="241"/>
      <c r="D245" s="242"/>
      <c r="E245" s="241"/>
      <c r="F245" s="303"/>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986"/>
      <c r="B246" s="242"/>
      <c r="C246" s="241"/>
      <c r="D246" s="242"/>
      <c r="E246" s="304"/>
      <c r="F246" s="305"/>
      <c r="G246" s="226"/>
      <c r="H246" s="183"/>
      <c r="I246" s="183"/>
      <c r="J246" s="183"/>
      <c r="K246" s="183"/>
      <c r="L246" s="183"/>
      <c r="M246" s="183"/>
      <c r="N246" s="183"/>
      <c r="O246" s="183"/>
      <c r="P246" s="227"/>
      <c r="Q246" s="979"/>
      <c r="R246" s="980"/>
      <c r="S246" s="980"/>
      <c r="T246" s="980"/>
      <c r="U246" s="980"/>
      <c r="V246" s="980"/>
      <c r="W246" s="980"/>
      <c r="X246" s="980"/>
      <c r="Y246" s="980"/>
      <c r="Z246" s="980"/>
      <c r="AA246" s="981"/>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x14ac:dyDescent="0.15">
      <c r="A247" s="986"/>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x14ac:dyDescent="0.15">
      <c r="A248" s="986"/>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c r="AY249">
        <f>$AY$247</f>
        <v>0</v>
      </c>
    </row>
    <row r="250" spans="1:51" ht="45" hidden="1" customHeight="1" x14ac:dyDescent="0.15">
      <c r="A250" s="986"/>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86"/>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86"/>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04" t="s">
        <v>306</v>
      </c>
      <c r="AF252" s="188"/>
      <c r="AG252" s="188"/>
      <c r="AH252" s="189"/>
      <c r="AI252" s="204" t="s">
        <v>328</v>
      </c>
      <c r="AJ252" s="188"/>
      <c r="AK252" s="188"/>
      <c r="AL252" s="189"/>
      <c r="AM252" s="204" t="s">
        <v>615</v>
      </c>
      <c r="AN252" s="188"/>
      <c r="AO252" s="188"/>
      <c r="AP252" s="189"/>
      <c r="AQ252" s="256" t="s">
        <v>184</v>
      </c>
      <c r="AR252" s="257"/>
      <c r="AS252" s="257"/>
      <c r="AT252" s="258"/>
      <c r="AU252" s="268" t="s">
        <v>200</v>
      </c>
      <c r="AV252" s="268"/>
      <c r="AW252" s="268"/>
      <c r="AX252" s="269"/>
      <c r="AY252">
        <f>COUNTA($G$254)</f>
        <v>0</v>
      </c>
    </row>
    <row r="253" spans="1:51" ht="18.75" hidden="1" customHeight="1" x14ac:dyDescent="0.15">
      <c r="A253" s="986"/>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185</v>
      </c>
      <c r="AT253" s="191"/>
      <c r="AU253" s="167"/>
      <c r="AV253" s="167"/>
      <c r="AW253" s="168" t="s">
        <v>175</v>
      </c>
      <c r="AX253" s="169"/>
      <c r="AY253">
        <f>$AY$252</f>
        <v>0</v>
      </c>
    </row>
    <row r="254" spans="1:51" ht="39.75" hidden="1" customHeight="1" x14ac:dyDescent="0.15">
      <c r="A254" s="986"/>
      <c r="B254" s="242"/>
      <c r="C254" s="241"/>
      <c r="D254" s="242"/>
      <c r="E254" s="241"/>
      <c r="F254" s="303"/>
      <c r="G254" s="221"/>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x14ac:dyDescent="0.15">
      <c r="A255" s="986"/>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75"/>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x14ac:dyDescent="0.15">
      <c r="A256" s="986"/>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04" t="s">
        <v>306</v>
      </c>
      <c r="AF256" s="188"/>
      <c r="AG256" s="188"/>
      <c r="AH256" s="189"/>
      <c r="AI256" s="204" t="s">
        <v>328</v>
      </c>
      <c r="AJ256" s="188"/>
      <c r="AK256" s="188"/>
      <c r="AL256" s="189"/>
      <c r="AM256" s="204" t="s">
        <v>615</v>
      </c>
      <c r="AN256" s="188"/>
      <c r="AO256" s="188"/>
      <c r="AP256" s="189"/>
      <c r="AQ256" s="256" t="s">
        <v>184</v>
      </c>
      <c r="AR256" s="257"/>
      <c r="AS256" s="257"/>
      <c r="AT256" s="258"/>
      <c r="AU256" s="268" t="s">
        <v>200</v>
      </c>
      <c r="AV256" s="268"/>
      <c r="AW256" s="268"/>
      <c r="AX256" s="269"/>
      <c r="AY256">
        <f>COUNTA($G$258)</f>
        <v>0</v>
      </c>
    </row>
    <row r="257" spans="1:51" ht="18.75" hidden="1" customHeight="1" x14ac:dyDescent="0.15">
      <c r="A257" s="986"/>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185</v>
      </c>
      <c r="AT257" s="191"/>
      <c r="AU257" s="167"/>
      <c r="AV257" s="167"/>
      <c r="AW257" s="168" t="s">
        <v>175</v>
      </c>
      <c r="AX257" s="169"/>
      <c r="AY257">
        <f>$AY$256</f>
        <v>0</v>
      </c>
    </row>
    <row r="258" spans="1:51" ht="39.75" hidden="1" customHeight="1" x14ac:dyDescent="0.15">
      <c r="A258" s="986"/>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x14ac:dyDescent="0.15">
      <c r="A259" s="986"/>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75"/>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x14ac:dyDescent="0.15">
      <c r="A260" s="986"/>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04" t="s">
        <v>306</v>
      </c>
      <c r="AF260" s="188"/>
      <c r="AG260" s="188"/>
      <c r="AH260" s="189"/>
      <c r="AI260" s="204" t="s">
        <v>328</v>
      </c>
      <c r="AJ260" s="188"/>
      <c r="AK260" s="188"/>
      <c r="AL260" s="189"/>
      <c r="AM260" s="204" t="s">
        <v>615</v>
      </c>
      <c r="AN260" s="188"/>
      <c r="AO260" s="188"/>
      <c r="AP260" s="189"/>
      <c r="AQ260" s="256" t="s">
        <v>184</v>
      </c>
      <c r="AR260" s="257"/>
      <c r="AS260" s="257"/>
      <c r="AT260" s="258"/>
      <c r="AU260" s="268" t="s">
        <v>200</v>
      </c>
      <c r="AV260" s="268"/>
      <c r="AW260" s="268"/>
      <c r="AX260" s="269"/>
      <c r="AY260">
        <f>COUNTA($G$262)</f>
        <v>0</v>
      </c>
    </row>
    <row r="261" spans="1:51" ht="18.75" hidden="1" customHeight="1" x14ac:dyDescent="0.15">
      <c r="A261" s="986"/>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185</v>
      </c>
      <c r="AT261" s="191"/>
      <c r="AU261" s="167"/>
      <c r="AV261" s="167"/>
      <c r="AW261" s="168" t="s">
        <v>175</v>
      </c>
      <c r="AX261" s="169"/>
      <c r="AY261">
        <f>$AY$260</f>
        <v>0</v>
      </c>
    </row>
    <row r="262" spans="1:51" ht="39.75" hidden="1" customHeight="1" x14ac:dyDescent="0.15">
      <c r="A262" s="986"/>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x14ac:dyDescent="0.15">
      <c r="A263" s="986"/>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75"/>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x14ac:dyDescent="0.15">
      <c r="A264" s="986"/>
      <c r="B264" s="242"/>
      <c r="C264" s="241"/>
      <c r="D264" s="242"/>
      <c r="E264" s="241"/>
      <c r="F264" s="303"/>
      <c r="G264" s="261"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306</v>
      </c>
      <c r="AF264" s="188"/>
      <c r="AG264" s="188"/>
      <c r="AH264" s="189"/>
      <c r="AI264" s="204" t="s">
        <v>328</v>
      </c>
      <c r="AJ264" s="188"/>
      <c r="AK264" s="188"/>
      <c r="AL264" s="189"/>
      <c r="AM264" s="204" t="s">
        <v>615</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986"/>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185</v>
      </c>
      <c r="AT265" s="191"/>
      <c r="AU265" s="167"/>
      <c r="AV265" s="167"/>
      <c r="AW265" s="168" t="s">
        <v>175</v>
      </c>
      <c r="AX265" s="169"/>
      <c r="AY265">
        <f>$AY$264</f>
        <v>0</v>
      </c>
    </row>
    <row r="266" spans="1:51" ht="39.75" hidden="1" customHeight="1" x14ac:dyDescent="0.15">
      <c r="A266" s="986"/>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x14ac:dyDescent="0.15">
      <c r="A267" s="986"/>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75"/>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x14ac:dyDescent="0.15">
      <c r="A268" s="986"/>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04" t="s">
        <v>306</v>
      </c>
      <c r="AF268" s="188"/>
      <c r="AG268" s="188"/>
      <c r="AH268" s="189"/>
      <c r="AI268" s="204" t="s">
        <v>328</v>
      </c>
      <c r="AJ268" s="188"/>
      <c r="AK268" s="188"/>
      <c r="AL268" s="189"/>
      <c r="AM268" s="204" t="s">
        <v>615</v>
      </c>
      <c r="AN268" s="188"/>
      <c r="AO268" s="188"/>
      <c r="AP268" s="189"/>
      <c r="AQ268" s="256" t="s">
        <v>184</v>
      </c>
      <c r="AR268" s="257"/>
      <c r="AS268" s="257"/>
      <c r="AT268" s="258"/>
      <c r="AU268" s="268" t="s">
        <v>200</v>
      </c>
      <c r="AV268" s="268"/>
      <c r="AW268" s="268"/>
      <c r="AX268" s="269"/>
      <c r="AY268">
        <f>COUNTA($G$270)</f>
        <v>0</v>
      </c>
    </row>
    <row r="269" spans="1:51" ht="18.75" hidden="1" customHeight="1" x14ac:dyDescent="0.15">
      <c r="A269" s="986"/>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185</v>
      </c>
      <c r="AT269" s="191"/>
      <c r="AU269" s="167"/>
      <c r="AV269" s="167"/>
      <c r="AW269" s="168" t="s">
        <v>175</v>
      </c>
      <c r="AX269" s="169"/>
      <c r="AY269">
        <f>$AY$268</f>
        <v>0</v>
      </c>
    </row>
    <row r="270" spans="1:51" ht="39.75" hidden="1" customHeight="1" x14ac:dyDescent="0.15">
      <c r="A270" s="986"/>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x14ac:dyDescent="0.15">
      <c r="A271" s="986"/>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75"/>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x14ac:dyDescent="0.15">
      <c r="A272" s="986"/>
      <c r="B272" s="242"/>
      <c r="C272" s="241"/>
      <c r="D272" s="242"/>
      <c r="E272" s="241"/>
      <c r="F272" s="303"/>
      <c r="G272" s="261"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76"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81"/>
      <c r="AY272">
        <f>COUNTA($G$274)</f>
        <v>0</v>
      </c>
    </row>
    <row r="273" spans="1:51" ht="22.5" hidden="1" customHeight="1" x14ac:dyDescent="0.15">
      <c r="A273" s="986"/>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7"/>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86"/>
      <c r="B274" s="242"/>
      <c r="C274" s="241"/>
      <c r="D274" s="242"/>
      <c r="E274" s="241"/>
      <c r="F274" s="303"/>
      <c r="G274" s="221"/>
      <c r="H274" s="180"/>
      <c r="I274" s="180"/>
      <c r="J274" s="180"/>
      <c r="K274" s="180"/>
      <c r="L274" s="180"/>
      <c r="M274" s="180"/>
      <c r="N274" s="180"/>
      <c r="O274" s="180"/>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86"/>
      <c r="B275" s="242"/>
      <c r="C275" s="241"/>
      <c r="D275" s="242"/>
      <c r="E275" s="241"/>
      <c r="F275" s="303"/>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86"/>
      <c r="B276" s="242"/>
      <c r="C276" s="241"/>
      <c r="D276" s="242"/>
      <c r="E276" s="241"/>
      <c r="F276" s="303"/>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86"/>
      <c r="B277" s="242"/>
      <c r="C277" s="241"/>
      <c r="D277" s="242"/>
      <c r="E277" s="241"/>
      <c r="F277" s="303"/>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x14ac:dyDescent="0.15">
      <c r="A278" s="986"/>
      <c r="B278" s="242"/>
      <c r="C278" s="241"/>
      <c r="D278" s="242"/>
      <c r="E278" s="241"/>
      <c r="F278" s="303"/>
      <c r="G278" s="226"/>
      <c r="H278" s="183"/>
      <c r="I278" s="183"/>
      <c r="J278" s="183"/>
      <c r="K278" s="183"/>
      <c r="L278" s="183"/>
      <c r="M278" s="183"/>
      <c r="N278" s="183"/>
      <c r="O278" s="183"/>
      <c r="P278" s="227"/>
      <c r="Q278" s="979"/>
      <c r="R278" s="980"/>
      <c r="S278" s="980"/>
      <c r="T278" s="980"/>
      <c r="U278" s="980"/>
      <c r="V278" s="980"/>
      <c r="W278" s="980"/>
      <c r="X278" s="980"/>
      <c r="Y278" s="980"/>
      <c r="Z278" s="980"/>
      <c r="AA278" s="981"/>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x14ac:dyDescent="0.15">
      <c r="A279" s="986"/>
      <c r="B279" s="242"/>
      <c r="C279" s="241"/>
      <c r="D279" s="242"/>
      <c r="E279" s="241"/>
      <c r="F279" s="303"/>
      <c r="G279" s="261"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76" t="s">
        <v>257</v>
      </c>
      <c r="AC279" s="188"/>
      <c r="AD279" s="189"/>
      <c r="AE279" s="262"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86"/>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7"/>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86"/>
      <c r="B281" s="242"/>
      <c r="C281" s="241"/>
      <c r="D281" s="242"/>
      <c r="E281" s="241"/>
      <c r="F281" s="303"/>
      <c r="G281" s="221"/>
      <c r="H281" s="180"/>
      <c r="I281" s="180"/>
      <c r="J281" s="180"/>
      <c r="K281" s="180"/>
      <c r="L281" s="180"/>
      <c r="M281" s="180"/>
      <c r="N281" s="180"/>
      <c r="O281" s="180"/>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86"/>
      <c r="B282" s="242"/>
      <c r="C282" s="241"/>
      <c r="D282" s="242"/>
      <c r="E282" s="241"/>
      <c r="F282" s="303"/>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86"/>
      <c r="B283" s="242"/>
      <c r="C283" s="241"/>
      <c r="D283" s="242"/>
      <c r="E283" s="241"/>
      <c r="F283" s="303"/>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86"/>
      <c r="B284" s="242"/>
      <c r="C284" s="241"/>
      <c r="D284" s="242"/>
      <c r="E284" s="241"/>
      <c r="F284" s="303"/>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986"/>
      <c r="B285" s="242"/>
      <c r="C285" s="241"/>
      <c r="D285" s="242"/>
      <c r="E285" s="241"/>
      <c r="F285" s="303"/>
      <c r="G285" s="226"/>
      <c r="H285" s="183"/>
      <c r="I285" s="183"/>
      <c r="J285" s="183"/>
      <c r="K285" s="183"/>
      <c r="L285" s="183"/>
      <c r="M285" s="183"/>
      <c r="N285" s="183"/>
      <c r="O285" s="183"/>
      <c r="P285" s="227"/>
      <c r="Q285" s="979"/>
      <c r="R285" s="980"/>
      <c r="S285" s="980"/>
      <c r="T285" s="980"/>
      <c r="U285" s="980"/>
      <c r="V285" s="980"/>
      <c r="W285" s="980"/>
      <c r="X285" s="980"/>
      <c r="Y285" s="980"/>
      <c r="Z285" s="980"/>
      <c r="AA285" s="981"/>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986"/>
      <c r="B286" s="242"/>
      <c r="C286" s="241"/>
      <c r="D286" s="242"/>
      <c r="E286" s="241"/>
      <c r="F286" s="303"/>
      <c r="G286" s="261"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76" t="s">
        <v>257</v>
      </c>
      <c r="AC286" s="188"/>
      <c r="AD286" s="189"/>
      <c r="AE286" s="262"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86"/>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7"/>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86"/>
      <c r="B288" s="242"/>
      <c r="C288" s="241"/>
      <c r="D288" s="242"/>
      <c r="E288" s="241"/>
      <c r="F288" s="303"/>
      <c r="G288" s="221"/>
      <c r="H288" s="180"/>
      <c r="I288" s="180"/>
      <c r="J288" s="180"/>
      <c r="K288" s="180"/>
      <c r="L288" s="180"/>
      <c r="M288" s="180"/>
      <c r="N288" s="180"/>
      <c r="O288" s="180"/>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86"/>
      <c r="B289" s="242"/>
      <c r="C289" s="241"/>
      <c r="D289" s="242"/>
      <c r="E289" s="241"/>
      <c r="F289" s="303"/>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86"/>
      <c r="B290" s="242"/>
      <c r="C290" s="241"/>
      <c r="D290" s="242"/>
      <c r="E290" s="241"/>
      <c r="F290" s="303"/>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86"/>
      <c r="B291" s="242"/>
      <c r="C291" s="241"/>
      <c r="D291" s="242"/>
      <c r="E291" s="241"/>
      <c r="F291" s="303"/>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986"/>
      <c r="B292" s="242"/>
      <c r="C292" s="241"/>
      <c r="D292" s="242"/>
      <c r="E292" s="241"/>
      <c r="F292" s="303"/>
      <c r="G292" s="226"/>
      <c r="H292" s="183"/>
      <c r="I292" s="183"/>
      <c r="J292" s="183"/>
      <c r="K292" s="183"/>
      <c r="L292" s="183"/>
      <c r="M292" s="183"/>
      <c r="N292" s="183"/>
      <c r="O292" s="183"/>
      <c r="P292" s="227"/>
      <c r="Q292" s="979"/>
      <c r="R292" s="980"/>
      <c r="S292" s="980"/>
      <c r="T292" s="980"/>
      <c r="U292" s="980"/>
      <c r="V292" s="980"/>
      <c r="W292" s="980"/>
      <c r="X292" s="980"/>
      <c r="Y292" s="980"/>
      <c r="Z292" s="980"/>
      <c r="AA292" s="981"/>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986"/>
      <c r="B293" s="242"/>
      <c r="C293" s="241"/>
      <c r="D293" s="242"/>
      <c r="E293" s="241"/>
      <c r="F293" s="303"/>
      <c r="G293" s="261"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76" t="s">
        <v>257</v>
      </c>
      <c r="AC293" s="188"/>
      <c r="AD293" s="189"/>
      <c r="AE293" s="262"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86"/>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7"/>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86"/>
      <c r="B295" s="242"/>
      <c r="C295" s="241"/>
      <c r="D295" s="242"/>
      <c r="E295" s="241"/>
      <c r="F295" s="303"/>
      <c r="G295" s="221"/>
      <c r="H295" s="180"/>
      <c r="I295" s="180"/>
      <c r="J295" s="180"/>
      <c r="K295" s="180"/>
      <c r="L295" s="180"/>
      <c r="M295" s="180"/>
      <c r="N295" s="180"/>
      <c r="O295" s="180"/>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86"/>
      <c r="B296" s="242"/>
      <c r="C296" s="241"/>
      <c r="D296" s="242"/>
      <c r="E296" s="241"/>
      <c r="F296" s="303"/>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86"/>
      <c r="B297" s="242"/>
      <c r="C297" s="241"/>
      <c r="D297" s="242"/>
      <c r="E297" s="241"/>
      <c r="F297" s="303"/>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86"/>
      <c r="B298" s="242"/>
      <c r="C298" s="241"/>
      <c r="D298" s="242"/>
      <c r="E298" s="241"/>
      <c r="F298" s="303"/>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986"/>
      <c r="B299" s="242"/>
      <c r="C299" s="241"/>
      <c r="D299" s="242"/>
      <c r="E299" s="241"/>
      <c r="F299" s="303"/>
      <c r="G299" s="226"/>
      <c r="H299" s="183"/>
      <c r="I299" s="183"/>
      <c r="J299" s="183"/>
      <c r="K299" s="183"/>
      <c r="L299" s="183"/>
      <c r="M299" s="183"/>
      <c r="N299" s="183"/>
      <c r="O299" s="183"/>
      <c r="P299" s="227"/>
      <c r="Q299" s="979"/>
      <c r="R299" s="980"/>
      <c r="S299" s="980"/>
      <c r="T299" s="980"/>
      <c r="U299" s="980"/>
      <c r="V299" s="980"/>
      <c r="W299" s="980"/>
      <c r="X299" s="980"/>
      <c r="Y299" s="980"/>
      <c r="Z299" s="980"/>
      <c r="AA299" s="981"/>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986"/>
      <c r="B300" s="242"/>
      <c r="C300" s="241"/>
      <c r="D300" s="242"/>
      <c r="E300" s="241"/>
      <c r="F300" s="303"/>
      <c r="G300" s="261"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76" t="s">
        <v>257</v>
      </c>
      <c r="AC300" s="188"/>
      <c r="AD300" s="189"/>
      <c r="AE300" s="262"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86"/>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7"/>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86"/>
      <c r="B302" s="242"/>
      <c r="C302" s="241"/>
      <c r="D302" s="242"/>
      <c r="E302" s="241"/>
      <c r="F302" s="303"/>
      <c r="G302" s="221"/>
      <c r="H302" s="180"/>
      <c r="I302" s="180"/>
      <c r="J302" s="180"/>
      <c r="K302" s="180"/>
      <c r="L302" s="180"/>
      <c r="M302" s="180"/>
      <c r="N302" s="180"/>
      <c r="O302" s="180"/>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86"/>
      <c r="B303" s="242"/>
      <c r="C303" s="241"/>
      <c r="D303" s="242"/>
      <c r="E303" s="241"/>
      <c r="F303" s="303"/>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86"/>
      <c r="B304" s="242"/>
      <c r="C304" s="241"/>
      <c r="D304" s="242"/>
      <c r="E304" s="241"/>
      <c r="F304" s="303"/>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86"/>
      <c r="B305" s="242"/>
      <c r="C305" s="241"/>
      <c r="D305" s="242"/>
      <c r="E305" s="241"/>
      <c r="F305" s="303"/>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986"/>
      <c r="B306" s="242"/>
      <c r="C306" s="241"/>
      <c r="D306" s="242"/>
      <c r="E306" s="304"/>
      <c r="F306" s="305"/>
      <c r="G306" s="226"/>
      <c r="H306" s="183"/>
      <c r="I306" s="183"/>
      <c r="J306" s="183"/>
      <c r="K306" s="183"/>
      <c r="L306" s="183"/>
      <c r="M306" s="183"/>
      <c r="N306" s="183"/>
      <c r="O306" s="183"/>
      <c r="P306" s="227"/>
      <c r="Q306" s="979"/>
      <c r="R306" s="980"/>
      <c r="S306" s="980"/>
      <c r="T306" s="980"/>
      <c r="U306" s="980"/>
      <c r="V306" s="980"/>
      <c r="W306" s="980"/>
      <c r="X306" s="980"/>
      <c r="Y306" s="980"/>
      <c r="Z306" s="980"/>
      <c r="AA306" s="981"/>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x14ac:dyDescent="0.15">
      <c r="A307" s="986"/>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x14ac:dyDescent="0.15">
      <c r="A308" s="986"/>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86"/>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86"/>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86"/>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04" t="s">
        <v>306</v>
      </c>
      <c r="AF312" s="188"/>
      <c r="AG312" s="188"/>
      <c r="AH312" s="189"/>
      <c r="AI312" s="204" t="s">
        <v>328</v>
      </c>
      <c r="AJ312" s="188"/>
      <c r="AK312" s="188"/>
      <c r="AL312" s="189"/>
      <c r="AM312" s="204" t="s">
        <v>615</v>
      </c>
      <c r="AN312" s="188"/>
      <c r="AO312" s="188"/>
      <c r="AP312" s="189"/>
      <c r="AQ312" s="256" t="s">
        <v>184</v>
      </c>
      <c r="AR312" s="257"/>
      <c r="AS312" s="257"/>
      <c r="AT312" s="258"/>
      <c r="AU312" s="268" t="s">
        <v>200</v>
      </c>
      <c r="AV312" s="268"/>
      <c r="AW312" s="268"/>
      <c r="AX312" s="269"/>
      <c r="AY312">
        <f>COUNTA($G$314)</f>
        <v>0</v>
      </c>
    </row>
    <row r="313" spans="1:51" ht="18.75" hidden="1" customHeight="1" x14ac:dyDescent="0.15">
      <c r="A313" s="986"/>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185</v>
      </c>
      <c r="AT313" s="191"/>
      <c r="AU313" s="167"/>
      <c r="AV313" s="167"/>
      <c r="AW313" s="168" t="s">
        <v>175</v>
      </c>
      <c r="AX313" s="169"/>
      <c r="AY313">
        <f>$AY$312</f>
        <v>0</v>
      </c>
    </row>
    <row r="314" spans="1:51" ht="39.75" hidden="1" customHeight="1" x14ac:dyDescent="0.15">
      <c r="A314" s="986"/>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x14ac:dyDescent="0.15">
      <c r="A315" s="986"/>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75"/>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x14ac:dyDescent="0.15">
      <c r="A316" s="986"/>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04" t="s">
        <v>306</v>
      </c>
      <c r="AF316" s="188"/>
      <c r="AG316" s="188"/>
      <c r="AH316" s="189"/>
      <c r="AI316" s="204" t="s">
        <v>328</v>
      </c>
      <c r="AJ316" s="188"/>
      <c r="AK316" s="188"/>
      <c r="AL316" s="189"/>
      <c r="AM316" s="204" t="s">
        <v>615</v>
      </c>
      <c r="AN316" s="188"/>
      <c r="AO316" s="188"/>
      <c r="AP316" s="189"/>
      <c r="AQ316" s="256" t="s">
        <v>184</v>
      </c>
      <c r="AR316" s="257"/>
      <c r="AS316" s="257"/>
      <c r="AT316" s="258"/>
      <c r="AU316" s="268" t="s">
        <v>200</v>
      </c>
      <c r="AV316" s="268"/>
      <c r="AW316" s="268"/>
      <c r="AX316" s="269"/>
      <c r="AY316">
        <f>COUNTA($G$318)</f>
        <v>0</v>
      </c>
    </row>
    <row r="317" spans="1:51" ht="18.75" hidden="1" customHeight="1" x14ac:dyDescent="0.15">
      <c r="A317" s="986"/>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185</v>
      </c>
      <c r="AT317" s="191"/>
      <c r="AU317" s="167"/>
      <c r="AV317" s="167"/>
      <c r="AW317" s="168" t="s">
        <v>175</v>
      </c>
      <c r="AX317" s="169"/>
      <c r="AY317">
        <f>$AY$316</f>
        <v>0</v>
      </c>
    </row>
    <row r="318" spans="1:51" ht="39.75" hidden="1" customHeight="1" x14ac:dyDescent="0.15">
      <c r="A318" s="986"/>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x14ac:dyDescent="0.15">
      <c r="A319" s="986"/>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75"/>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x14ac:dyDescent="0.15">
      <c r="A320" s="986"/>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04" t="s">
        <v>306</v>
      </c>
      <c r="AF320" s="188"/>
      <c r="AG320" s="188"/>
      <c r="AH320" s="189"/>
      <c r="AI320" s="204" t="s">
        <v>328</v>
      </c>
      <c r="AJ320" s="188"/>
      <c r="AK320" s="188"/>
      <c r="AL320" s="189"/>
      <c r="AM320" s="204" t="s">
        <v>615</v>
      </c>
      <c r="AN320" s="188"/>
      <c r="AO320" s="188"/>
      <c r="AP320" s="189"/>
      <c r="AQ320" s="256" t="s">
        <v>184</v>
      </c>
      <c r="AR320" s="257"/>
      <c r="AS320" s="257"/>
      <c r="AT320" s="258"/>
      <c r="AU320" s="268" t="s">
        <v>200</v>
      </c>
      <c r="AV320" s="268"/>
      <c r="AW320" s="268"/>
      <c r="AX320" s="269"/>
      <c r="AY320">
        <f>COUNTA($G$322)</f>
        <v>0</v>
      </c>
    </row>
    <row r="321" spans="1:51" ht="18.75" hidden="1" customHeight="1" x14ac:dyDescent="0.15">
      <c r="A321" s="986"/>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185</v>
      </c>
      <c r="AT321" s="191"/>
      <c r="AU321" s="167"/>
      <c r="AV321" s="167"/>
      <c r="AW321" s="168" t="s">
        <v>175</v>
      </c>
      <c r="AX321" s="169"/>
      <c r="AY321">
        <f>$AY$320</f>
        <v>0</v>
      </c>
    </row>
    <row r="322" spans="1:51" ht="39.75" hidden="1" customHeight="1" x14ac:dyDescent="0.15">
      <c r="A322" s="986"/>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x14ac:dyDescent="0.15">
      <c r="A323" s="986"/>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75"/>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x14ac:dyDescent="0.15">
      <c r="A324" s="986"/>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04" t="s">
        <v>306</v>
      </c>
      <c r="AF324" s="188"/>
      <c r="AG324" s="188"/>
      <c r="AH324" s="189"/>
      <c r="AI324" s="204" t="s">
        <v>328</v>
      </c>
      <c r="AJ324" s="188"/>
      <c r="AK324" s="188"/>
      <c r="AL324" s="189"/>
      <c r="AM324" s="204" t="s">
        <v>615</v>
      </c>
      <c r="AN324" s="188"/>
      <c r="AO324" s="188"/>
      <c r="AP324" s="189"/>
      <c r="AQ324" s="256" t="s">
        <v>184</v>
      </c>
      <c r="AR324" s="257"/>
      <c r="AS324" s="257"/>
      <c r="AT324" s="258"/>
      <c r="AU324" s="268" t="s">
        <v>200</v>
      </c>
      <c r="AV324" s="268"/>
      <c r="AW324" s="268"/>
      <c r="AX324" s="269"/>
      <c r="AY324">
        <f>COUNTA($G$326)</f>
        <v>0</v>
      </c>
    </row>
    <row r="325" spans="1:51" ht="18.75" hidden="1" customHeight="1" x14ac:dyDescent="0.15">
      <c r="A325" s="986"/>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185</v>
      </c>
      <c r="AT325" s="191"/>
      <c r="AU325" s="167"/>
      <c r="AV325" s="167"/>
      <c r="AW325" s="168" t="s">
        <v>175</v>
      </c>
      <c r="AX325" s="169"/>
      <c r="AY325">
        <f>$AY$324</f>
        <v>0</v>
      </c>
    </row>
    <row r="326" spans="1:51" ht="39.75" hidden="1" customHeight="1" x14ac:dyDescent="0.15">
      <c r="A326" s="986"/>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x14ac:dyDescent="0.15">
      <c r="A327" s="986"/>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75"/>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x14ac:dyDescent="0.15">
      <c r="A328" s="986"/>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04" t="s">
        <v>306</v>
      </c>
      <c r="AF328" s="188"/>
      <c r="AG328" s="188"/>
      <c r="AH328" s="189"/>
      <c r="AI328" s="204" t="s">
        <v>328</v>
      </c>
      <c r="AJ328" s="188"/>
      <c r="AK328" s="188"/>
      <c r="AL328" s="189"/>
      <c r="AM328" s="204" t="s">
        <v>615</v>
      </c>
      <c r="AN328" s="188"/>
      <c r="AO328" s="188"/>
      <c r="AP328" s="189"/>
      <c r="AQ328" s="256" t="s">
        <v>184</v>
      </c>
      <c r="AR328" s="257"/>
      <c r="AS328" s="257"/>
      <c r="AT328" s="258"/>
      <c r="AU328" s="268" t="s">
        <v>200</v>
      </c>
      <c r="AV328" s="268"/>
      <c r="AW328" s="268"/>
      <c r="AX328" s="269"/>
      <c r="AY328">
        <f>COUNTA($G$330)</f>
        <v>0</v>
      </c>
    </row>
    <row r="329" spans="1:51" ht="18.75" hidden="1" customHeight="1" x14ac:dyDescent="0.15">
      <c r="A329" s="986"/>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185</v>
      </c>
      <c r="AT329" s="191"/>
      <c r="AU329" s="167"/>
      <c r="AV329" s="167"/>
      <c r="AW329" s="168" t="s">
        <v>175</v>
      </c>
      <c r="AX329" s="169"/>
      <c r="AY329">
        <f>$AY$328</f>
        <v>0</v>
      </c>
    </row>
    <row r="330" spans="1:51" ht="39.75" hidden="1" customHeight="1" x14ac:dyDescent="0.15">
      <c r="A330" s="986"/>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x14ac:dyDescent="0.15">
      <c r="A331" s="986"/>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75"/>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x14ac:dyDescent="0.15">
      <c r="A332" s="986"/>
      <c r="B332" s="242"/>
      <c r="C332" s="241"/>
      <c r="D332" s="242"/>
      <c r="E332" s="241"/>
      <c r="F332" s="303"/>
      <c r="G332" s="261"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76"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81"/>
      <c r="AY332">
        <f>COUNTA($G$334)</f>
        <v>0</v>
      </c>
    </row>
    <row r="333" spans="1:51" ht="22.5" hidden="1" customHeight="1" x14ac:dyDescent="0.15">
      <c r="A333" s="986"/>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7"/>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86"/>
      <c r="B334" s="242"/>
      <c r="C334" s="241"/>
      <c r="D334" s="242"/>
      <c r="E334" s="241"/>
      <c r="F334" s="303"/>
      <c r="G334" s="221"/>
      <c r="H334" s="180"/>
      <c r="I334" s="180"/>
      <c r="J334" s="180"/>
      <c r="K334" s="180"/>
      <c r="L334" s="180"/>
      <c r="M334" s="180"/>
      <c r="N334" s="180"/>
      <c r="O334" s="180"/>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86"/>
      <c r="B335" s="242"/>
      <c r="C335" s="241"/>
      <c r="D335" s="242"/>
      <c r="E335" s="241"/>
      <c r="F335" s="303"/>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86"/>
      <c r="B336" s="242"/>
      <c r="C336" s="241"/>
      <c r="D336" s="242"/>
      <c r="E336" s="241"/>
      <c r="F336" s="303"/>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86"/>
      <c r="B337" s="242"/>
      <c r="C337" s="241"/>
      <c r="D337" s="242"/>
      <c r="E337" s="241"/>
      <c r="F337" s="303"/>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986"/>
      <c r="B338" s="242"/>
      <c r="C338" s="241"/>
      <c r="D338" s="242"/>
      <c r="E338" s="241"/>
      <c r="F338" s="303"/>
      <c r="G338" s="226"/>
      <c r="H338" s="183"/>
      <c r="I338" s="183"/>
      <c r="J338" s="183"/>
      <c r="K338" s="183"/>
      <c r="L338" s="183"/>
      <c r="M338" s="183"/>
      <c r="N338" s="183"/>
      <c r="O338" s="183"/>
      <c r="P338" s="227"/>
      <c r="Q338" s="979"/>
      <c r="R338" s="980"/>
      <c r="S338" s="980"/>
      <c r="T338" s="980"/>
      <c r="U338" s="980"/>
      <c r="V338" s="980"/>
      <c r="W338" s="980"/>
      <c r="X338" s="980"/>
      <c r="Y338" s="980"/>
      <c r="Z338" s="980"/>
      <c r="AA338" s="981"/>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986"/>
      <c r="B339" s="242"/>
      <c r="C339" s="241"/>
      <c r="D339" s="242"/>
      <c r="E339" s="241"/>
      <c r="F339" s="303"/>
      <c r="G339" s="261"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76" t="s">
        <v>257</v>
      </c>
      <c r="AC339" s="188"/>
      <c r="AD339" s="189"/>
      <c r="AE339" s="262"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86"/>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7"/>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86"/>
      <c r="B341" s="242"/>
      <c r="C341" s="241"/>
      <c r="D341" s="242"/>
      <c r="E341" s="241"/>
      <c r="F341" s="303"/>
      <c r="G341" s="221"/>
      <c r="H341" s="180"/>
      <c r="I341" s="180"/>
      <c r="J341" s="180"/>
      <c r="K341" s="180"/>
      <c r="L341" s="180"/>
      <c r="M341" s="180"/>
      <c r="N341" s="180"/>
      <c r="O341" s="180"/>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86"/>
      <c r="B342" s="242"/>
      <c r="C342" s="241"/>
      <c r="D342" s="242"/>
      <c r="E342" s="241"/>
      <c r="F342" s="303"/>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86"/>
      <c r="B343" s="242"/>
      <c r="C343" s="241"/>
      <c r="D343" s="242"/>
      <c r="E343" s="241"/>
      <c r="F343" s="303"/>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86"/>
      <c r="B344" s="242"/>
      <c r="C344" s="241"/>
      <c r="D344" s="242"/>
      <c r="E344" s="241"/>
      <c r="F344" s="303"/>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986"/>
      <c r="B345" s="242"/>
      <c r="C345" s="241"/>
      <c r="D345" s="242"/>
      <c r="E345" s="241"/>
      <c r="F345" s="303"/>
      <c r="G345" s="226"/>
      <c r="H345" s="183"/>
      <c r="I345" s="183"/>
      <c r="J345" s="183"/>
      <c r="K345" s="183"/>
      <c r="L345" s="183"/>
      <c r="M345" s="183"/>
      <c r="N345" s="183"/>
      <c r="O345" s="183"/>
      <c r="P345" s="227"/>
      <c r="Q345" s="979"/>
      <c r="R345" s="980"/>
      <c r="S345" s="980"/>
      <c r="T345" s="980"/>
      <c r="U345" s="980"/>
      <c r="V345" s="980"/>
      <c r="W345" s="980"/>
      <c r="X345" s="980"/>
      <c r="Y345" s="980"/>
      <c r="Z345" s="980"/>
      <c r="AA345" s="981"/>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986"/>
      <c r="B346" s="242"/>
      <c r="C346" s="241"/>
      <c r="D346" s="242"/>
      <c r="E346" s="241"/>
      <c r="F346" s="303"/>
      <c r="G346" s="261"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76" t="s">
        <v>257</v>
      </c>
      <c r="AC346" s="188"/>
      <c r="AD346" s="189"/>
      <c r="AE346" s="262"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86"/>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7"/>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86"/>
      <c r="B348" s="242"/>
      <c r="C348" s="241"/>
      <c r="D348" s="242"/>
      <c r="E348" s="241"/>
      <c r="F348" s="303"/>
      <c r="G348" s="221"/>
      <c r="H348" s="180"/>
      <c r="I348" s="180"/>
      <c r="J348" s="180"/>
      <c r="K348" s="180"/>
      <c r="L348" s="180"/>
      <c r="M348" s="180"/>
      <c r="N348" s="180"/>
      <c r="O348" s="180"/>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86"/>
      <c r="B349" s="242"/>
      <c r="C349" s="241"/>
      <c r="D349" s="242"/>
      <c r="E349" s="241"/>
      <c r="F349" s="303"/>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86"/>
      <c r="B350" s="242"/>
      <c r="C350" s="241"/>
      <c r="D350" s="242"/>
      <c r="E350" s="241"/>
      <c r="F350" s="303"/>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86"/>
      <c r="B351" s="242"/>
      <c r="C351" s="241"/>
      <c r="D351" s="242"/>
      <c r="E351" s="241"/>
      <c r="F351" s="303"/>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986"/>
      <c r="B352" s="242"/>
      <c r="C352" s="241"/>
      <c r="D352" s="242"/>
      <c r="E352" s="241"/>
      <c r="F352" s="303"/>
      <c r="G352" s="226"/>
      <c r="H352" s="183"/>
      <c r="I352" s="183"/>
      <c r="J352" s="183"/>
      <c r="K352" s="183"/>
      <c r="L352" s="183"/>
      <c r="M352" s="183"/>
      <c r="N352" s="183"/>
      <c r="O352" s="183"/>
      <c r="P352" s="227"/>
      <c r="Q352" s="979"/>
      <c r="R352" s="980"/>
      <c r="S352" s="980"/>
      <c r="T352" s="980"/>
      <c r="U352" s="980"/>
      <c r="V352" s="980"/>
      <c r="W352" s="980"/>
      <c r="X352" s="980"/>
      <c r="Y352" s="980"/>
      <c r="Z352" s="980"/>
      <c r="AA352" s="981"/>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986"/>
      <c r="B353" s="242"/>
      <c r="C353" s="241"/>
      <c r="D353" s="242"/>
      <c r="E353" s="241"/>
      <c r="F353" s="303"/>
      <c r="G353" s="261"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76" t="s">
        <v>257</v>
      </c>
      <c r="AC353" s="188"/>
      <c r="AD353" s="189"/>
      <c r="AE353" s="262"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86"/>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7"/>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86"/>
      <c r="B355" s="242"/>
      <c r="C355" s="241"/>
      <c r="D355" s="242"/>
      <c r="E355" s="241"/>
      <c r="F355" s="303"/>
      <c r="G355" s="221"/>
      <c r="H355" s="180"/>
      <c r="I355" s="180"/>
      <c r="J355" s="180"/>
      <c r="K355" s="180"/>
      <c r="L355" s="180"/>
      <c r="M355" s="180"/>
      <c r="N355" s="180"/>
      <c r="O355" s="180"/>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86"/>
      <c r="B356" s="242"/>
      <c r="C356" s="241"/>
      <c r="D356" s="242"/>
      <c r="E356" s="241"/>
      <c r="F356" s="303"/>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86"/>
      <c r="B357" s="242"/>
      <c r="C357" s="241"/>
      <c r="D357" s="242"/>
      <c r="E357" s="241"/>
      <c r="F357" s="303"/>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86"/>
      <c r="B358" s="242"/>
      <c r="C358" s="241"/>
      <c r="D358" s="242"/>
      <c r="E358" s="241"/>
      <c r="F358" s="303"/>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986"/>
      <c r="B359" s="242"/>
      <c r="C359" s="241"/>
      <c r="D359" s="242"/>
      <c r="E359" s="241"/>
      <c r="F359" s="303"/>
      <c r="G359" s="226"/>
      <c r="H359" s="183"/>
      <c r="I359" s="183"/>
      <c r="J359" s="183"/>
      <c r="K359" s="183"/>
      <c r="L359" s="183"/>
      <c r="M359" s="183"/>
      <c r="N359" s="183"/>
      <c r="O359" s="183"/>
      <c r="P359" s="227"/>
      <c r="Q359" s="979"/>
      <c r="R359" s="980"/>
      <c r="S359" s="980"/>
      <c r="T359" s="980"/>
      <c r="U359" s="980"/>
      <c r="V359" s="980"/>
      <c r="W359" s="980"/>
      <c r="X359" s="980"/>
      <c r="Y359" s="980"/>
      <c r="Z359" s="980"/>
      <c r="AA359" s="981"/>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986"/>
      <c r="B360" s="242"/>
      <c r="C360" s="241"/>
      <c r="D360" s="242"/>
      <c r="E360" s="241"/>
      <c r="F360" s="303"/>
      <c r="G360" s="261"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76" t="s">
        <v>257</v>
      </c>
      <c r="AC360" s="188"/>
      <c r="AD360" s="189"/>
      <c r="AE360" s="262"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86"/>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7"/>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86"/>
      <c r="B362" s="242"/>
      <c r="C362" s="241"/>
      <c r="D362" s="242"/>
      <c r="E362" s="241"/>
      <c r="F362" s="303"/>
      <c r="G362" s="221"/>
      <c r="H362" s="180"/>
      <c r="I362" s="180"/>
      <c r="J362" s="180"/>
      <c r="K362" s="180"/>
      <c r="L362" s="180"/>
      <c r="M362" s="180"/>
      <c r="N362" s="180"/>
      <c r="O362" s="180"/>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86"/>
      <c r="B363" s="242"/>
      <c r="C363" s="241"/>
      <c r="D363" s="242"/>
      <c r="E363" s="241"/>
      <c r="F363" s="303"/>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86"/>
      <c r="B364" s="242"/>
      <c r="C364" s="241"/>
      <c r="D364" s="242"/>
      <c r="E364" s="241"/>
      <c r="F364" s="303"/>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86"/>
      <c r="B365" s="242"/>
      <c r="C365" s="241"/>
      <c r="D365" s="242"/>
      <c r="E365" s="241"/>
      <c r="F365" s="303"/>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986"/>
      <c r="B366" s="242"/>
      <c r="C366" s="241"/>
      <c r="D366" s="242"/>
      <c r="E366" s="304"/>
      <c r="F366" s="305"/>
      <c r="G366" s="226"/>
      <c r="H366" s="183"/>
      <c r="I366" s="183"/>
      <c r="J366" s="183"/>
      <c r="K366" s="183"/>
      <c r="L366" s="183"/>
      <c r="M366" s="183"/>
      <c r="N366" s="183"/>
      <c r="O366" s="183"/>
      <c r="P366" s="227"/>
      <c r="Q366" s="979"/>
      <c r="R366" s="980"/>
      <c r="S366" s="980"/>
      <c r="T366" s="980"/>
      <c r="U366" s="980"/>
      <c r="V366" s="980"/>
      <c r="W366" s="980"/>
      <c r="X366" s="980"/>
      <c r="Y366" s="980"/>
      <c r="Z366" s="980"/>
      <c r="AA366" s="981"/>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986"/>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986"/>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c r="AY369">
        <f>$AY$367</f>
        <v>0</v>
      </c>
    </row>
    <row r="370" spans="1:51" ht="45" hidden="1" customHeight="1" x14ac:dyDescent="0.15">
      <c r="A370" s="986"/>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86"/>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86"/>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04" t="s">
        <v>306</v>
      </c>
      <c r="AF372" s="188"/>
      <c r="AG372" s="188"/>
      <c r="AH372" s="189"/>
      <c r="AI372" s="204" t="s">
        <v>328</v>
      </c>
      <c r="AJ372" s="188"/>
      <c r="AK372" s="188"/>
      <c r="AL372" s="189"/>
      <c r="AM372" s="204" t="s">
        <v>615</v>
      </c>
      <c r="AN372" s="188"/>
      <c r="AO372" s="188"/>
      <c r="AP372" s="189"/>
      <c r="AQ372" s="256" t="s">
        <v>184</v>
      </c>
      <c r="AR372" s="257"/>
      <c r="AS372" s="257"/>
      <c r="AT372" s="258"/>
      <c r="AU372" s="268" t="s">
        <v>200</v>
      </c>
      <c r="AV372" s="268"/>
      <c r="AW372" s="268"/>
      <c r="AX372" s="269"/>
      <c r="AY372">
        <f>COUNTA($G$374)</f>
        <v>0</v>
      </c>
    </row>
    <row r="373" spans="1:51" ht="18.75" hidden="1" customHeight="1" x14ac:dyDescent="0.15">
      <c r="A373" s="986"/>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185</v>
      </c>
      <c r="AT373" s="191"/>
      <c r="AU373" s="167"/>
      <c r="AV373" s="167"/>
      <c r="AW373" s="168" t="s">
        <v>175</v>
      </c>
      <c r="AX373" s="169"/>
      <c r="AY373">
        <f>$AY$372</f>
        <v>0</v>
      </c>
    </row>
    <row r="374" spans="1:51" ht="39.75" hidden="1" customHeight="1" x14ac:dyDescent="0.15">
      <c r="A374" s="986"/>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x14ac:dyDescent="0.15">
      <c r="A375" s="986"/>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75"/>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x14ac:dyDescent="0.15">
      <c r="A376" s="986"/>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04" t="s">
        <v>306</v>
      </c>
      <c r="AF376" s="188"/>
      <c r="AG376" s="188"/>
      <c r="AH376" s="189"/>
      <c r="AI376" s="204" t="s">
        <v>328</v>
      </c>
      <c r="AJ376" s="188"/>
      <c r="AK376" s="188"/>
      <c r="AL376" s="189"/>
      <c r="AM376" s="204" t="s">
        <v>615</v>
      </c>
      <c r="AN376" s="188"/>
      <c r="AO376" s="188"/>
      <c r="AP376" s="189"/>
      <c r="AQ376" s="256" t="s">
        <v>184</v>
      </c>
      <c r="AR376" s="257"/>
      <c r="AS376" s="257"/>
      <c r="AT376" s="258"/>
      <c r="AU376" s="268" t="s">
        <v>200</v>
      </c>
      <c r="AV376" s="268"/>
      <c r="AW376" s="268"/>
      <c r="AX376" s="269"/>
      <c r="AY376">
        <f>COUNTA($G$378)</f>
        <v>0</v>
      </c>
    </row>
    <row r="377" spans="1:51" ht="18.75" hidden="1" customHeight="1" x14ac:dyDescent="0.15">
      <c r="A377" s="986"/>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185</v>
      </c>
      <c r="AT377" s="191"/>
      <c r="AU377" s="167"/>
      <c r="AV377" s="167"/>
      <c r="AW377" s="168" t="s">
        <v>175</v>
      </c>
      <c r="AX377" s="169"/>
      <c r="AY377">
        <f>$AY$376</f>
        <v>0</v>
      </c>
    </row>
    <row r="378" spans="1:51" ht="39.75" hidden="1" customHeight="1" x14ac:dyDescent="0.15">
      <c r="A378" s="986"/>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x14ac:dyDescent="0.15">
      <c r="A379" s="986"/>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75"/>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x14ac:dyDescent="0.15">
      <c r="A380" s="986"/>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04" t="s">
        <v>306</v>
      </c>
      <c r="AF380" s="188"/>
      <c r="AG380" s="188"/>
      <c r="AH380" s="189"/>
      <c r="AI380" s="204" t="s">
        <v>328</v>
      </c>
      <c r="AJ380" s="188"/>
      <c r="AK380" s="188"/>
      <c r="AL380" s="189"/>
      <c r="AM380" s="204" t="s">
        <v>615</v>
      </c>
      <c r="AN380" s="188"/>
      <c r="AO380" s="188"/>
      <c r="AP380" s="189"/>
      <c r="AQ380" s="256" t="s">
        <v>184</v>
      </c>
      <c r="AR380" s="257"/>
      <c r="AS380" s="257"/>
      <c r="AT380" s="258"/>
      <c r="AU380" s="268" t="s">
        <v>200</v>
      </c>
      <c r="AV380" s="268"/>
      <c r="AW380" s="268"/>
      <c r="AX380" s="269"/>
      <c r="AY380">
        <f>COUNTA($G$382)</f>
        <v>0</v>
      </c>
    </row>
    <row r="381" spans="1:51" ht="18.75" hidden="1" customHeight="1" x14ac:dyDescent="0.15">
      <c r="A381" s="986"/>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185</v>
      </c>
      <c r="AT381" s="191"/>
      <c r="AU381" s="167"/>
      <c r="AV381" s="167"/>
      <c r="AW381" s="168" t="s">
        <v>175</v>
      </c>
      <c r="AX381" s="169"/>
      <c r="AY381">
        <f>$AY$380</f>
        <v>0</v>
      </c>
    </row>
    <row r="382" spans="1:51" ht="39.75" hidden="1" customHeight="1" x14ac:dyDescent="0.15">
      <c r="A382" s="986"/>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x14ac:dyDescent="0.15">
      <c r="A383" s="986"/>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75"/>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x14ac:dyDescent="0.15">
      <c r="A384" s="986"/>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04" t="s">
        <v>306</v>
      </c>
      <c r="AF384" s="188"/>
      <c r="AG384" s="188"/>
      <c r="AH384" s="189"/>
      <c r="AI384" s="204" t="s">
        <v>328</v>
      </c>
      <c r="AJ384" s="188"/>
      <c r="AK384" s="188"/>
      <c r="AL384" s="189"/>
      <c r="AM384" s="204" t="s">
        <v>615</v>
      </c>
      <c r="AN384" s="188"/>
      <c r="AO384" s="188"/>
      <c r="AP384" s="189"/>
      <c r="AQ384" s="256" t="s">
        <v>184</v>
      </c>
      <c r="AR384" s="257"/>
      <c r="AS384" s="257"/>
      <c r="AT384" s="258"/>
      <c r="AU384" s="268" t="s">
        <v>200</v>
      </c>
      <c r="AV384" s="268"/>
      <c r="AW384" s="268"/>
      <c r="AX384" s="269"/>
      <c r="AY384">
        <f>COUNTA($G$386)</f>
        <v>0</v>
      </c>
    </row>
    <row r="385" spans="1:51" ht="18.75" hidden="1" customHeight="1" x14ac:dyDescent="0.15">
      <c r="A385" s="986"/>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185</v>
      </c>
      <c r="AT385" s="191"/>
      <c r="AU385" s="167"/>
      <c r="AV385" s="167"/>
      <c r="AW385" s="168" t="s">
        <v>175</v>
      </c>
      <c r="AX385" s="169"/>
      <c r="AY385">
        <f>$AY$384</f>
        <v>0</v>
      </c>
    </row>
    <row r="386" spans="1:51" ht="39.75" hidden="1" customHeight="1" x14ac:dyDescent="0.15">
      <c r="A386" s="986"/>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x14ac:dyDescent="0.15">
      <c r="A387" s="986"/>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75"/>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x14ac:dyDescent="0.15">
      <c r="A388" s="986"/>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04" t="s">
        <v>306</v>
      </c>
      <c r="AF388" s="188"/>
      <c r="AG388" s="188"/>
      <c r="AH388" s="189"/>
      <c r="AI388" s="204" t="s">
        <v>328</v>
      </c>
      <c r="AJ388" s="188"/>
      <c r="AK388" s="188"/>
      <c r="AL388" s="189"/>
      <c r="AM388" s="204" t="s">
        <v>615</v>
      </c>
      <c r="AN388" s="188"/>
      <c r="AO388" s="188"/>
      <c r="AP388" s="189"/>
      <c r="AQ388" s="256" t="s">
        <v>184</v>
      </c>
      <c r="AR388" s="257"/>
      <c r="AS388" s="257"/>
      <c r="AT388" s="258"/>
      <c r="AU388" s="268" t="s">
        <v>200</v>
      </c>
      <c r="AV388" s="268"/>
      <c r="AW388" s="268"/>
      <c r="AX388" s="269"/>
      <c r="AY388">
        <f>COUNTA($G$390)</f>
        <v>0</v>
      </c>
    </row>
    <row r="389" spans="1:51" ht="18.75" hidden="1" customHeight="1" x14ac:dyDescent="0.15">
      <c r="A389" s="986"/>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185</v>
      </c>
      <c r="AT389" s="191"/>
      <c r="AU389" s="167"/>
      <c r="AV389" s="167"/>
      <c r="AW389" s="168" t="s">
        <v>175</v>
      </c>
      <c r="AX389" s="169"/>
      <c r="AY389">
        <f>$AY$388</f>
        <v>0</v>
      </c>
    </row>
    <row r="390" spans="1:51" ht="39.75" hidden="1" customHeight="1" x14ac:dyDescent="0.15">
      <c r="A390" s="986"/>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x14ac:dyDescent="0.15">
      <c r="A391" s="986"/>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75"/>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x14ac:dyDescent="0.15">
      <c r="A392" s="986"/>
      <c r="B392" s="242"/>
      <c r="C392" s="241"/>
      <c r="D392" s="242"/>
      <c r="E392" s="241"/>
      <c r="F392" s="303"/>
      <c r="G392" s="261"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76"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81"/>
      <c r="AY392">
        <f>COUNTA($G$394)</f>
        <v>0</v>
      </c>
    </row>
    <row r="393" spans="1:51" ht="22.5" hidden="1" customHeight="1" x14ac:dyDescent="0.15">
      <c r="A393" s="986"/>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7"/>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86"/>
      <c r="B394" s="242"/>
      <c r="C394" s="241"/>
      <c r="D394" s="242"/>
      <c r="E394" s="241"/>
      <c r="F394" s="303"/>
      <c r="G394" s="221"/>
      <c r="H394" s="180"/>
      <c r="I394" s="180"/>
      <c r="J394" s="180"/>
      <c r="K394" s="180"/>
      <c r="L394" s="180"/>
      <c r="M394" s="180"/>
      <c r="N394" s="180"/>
      <c r="O394" s="180"/>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86"/>
      <c r="B395" s="242"/>
      <c r="C395" s="241"/>
      <c r="D395" s="242"/>
      <c r="E395" s="241"/>
      <c r="F395" s="303"/>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86"/>
      <c r="B396" s="242"/>
      <c r="C396" s="241"/>
      <c r="D396" s="242"/>
      <c r="E396" s="241"/>
      <c r="F396" s="303"/>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86"/>
      <c r="B397" s="242"/>
      <c r="C397" s="241"/>
      <c r="D397" s="242"/>
      <c r="E397" s="241"/>
      <c r="F397" s="303"/>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986"/>
      <c r="B398" s="242"/>
      <c r="C398" s="241"/>
      <c r="D398" s="242"/>
      <c r="E398" s="241"/>
      <c r="F398" s="303"/>
      <c r="G398" s="226"/>
      <c r="H398" s="183"/>
      <c r="I398" s="183"/>
      <c r="J398" s="183"/>
      <c r="K398" s="183"/>
      <c r="L398" s="183"/>
      <c r="M398" s="183"/>
      <c r="N398" s="183"/>
      <c r="O398" s="183"/>
      <c r="P398" s="227"/>
      <c r="Q398" s="979"/>
      <c r="R398" s="980"/>
      <c r="S398" s="980"/>
      <c r="T398" s="980"/>
      <c r="U398" s="980"/>
      <c r="V398" s="980"/>
      <c r="W398" s="980"/>
      <c r="X398" s="980"/>
      <c r="Y398" s="980"/>
      <c r="Z398" s="980"/>
      <c r="AA398" s="981"/>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986"/>
      <c r="B399" s="242"/>
      <c r="C399" s="241"/>
      <c r="D399" s="242"/>
      <c r="E399" s="241"/>
      <c r="F399" s="303"/>
      <c r="G399" s="261"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76" t="s">
        <v>257</v>
      </c>
      <c r="AC399" s="188"/>
      <c r="AD399" s="189"/>
      <c r="AE399" s="262"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86"/>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7"/>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86"/>
      <c r="B401" s="242"/>
      <c r="C401" s="241"/>
      <c r="D401" s="242"/>
      <c r="E401" s="241"/>
      <c r="F401" s="303"/>
      <c r="G401" s="221"/>
      <c r="H401" s="180"/>
      <c r="I401" s="180"/>
      <c r="J401" s="180"/>
      <c r="K401" s="180"/>
      <c r="L401" s="180"/>
      <c r="M401" s="180"/>
      <c r="N401" s="180"/>
      <c r="O401" s="180"/>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86"/>
      <c r="B402" s="242"/>
      <c r="C402" s="241"/>
      <c r="D402" s="242"/>
      <c r="E402" s="241"/>
      <c r="F402" s="303"/>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86"/>
      <c r="B403" s="242"/>
      <c r="C403" s="241"/>
      <c r="D403" s="242"/>
      <c r="E403" s="241"/>
      <c r="F403" s="303"/>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86"/>
      <c r="B404" s="242"/>
      <c r="C404" s="241"/>
      <c r="D404" s="242"/>
      <c r="E404" s="241"/>
      <c r="F404" s="303"/>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986"/>
      <c r="B405" s="242"/>
      <c r="C405" s="241"/>
      <c r="D405" s="242"/>
      <c r="E405" s="241"/>
      <c r="F405" s="303"/>
      <c r="G405" s="226"/>
      <c r="H405" s="183"/>
      <c r="I405" s="183"/>
      <c r="J405" s="183"/>
      <c r="K405" s="183"/>
      <c r="L405" s="183"/>
      <c r="M405" s="183"/>
      <c r="N405" s="183"/>
      <c r="O405" s="183"/>
      <c r="P405" s="227"/>
      <c r="Q405" s="979"/>
      <c r="R405" s="980"/>
      <c r="S405" s="980"/>
      <c r="T405" s="980"/>
      <c r="U405" s="980"/>
      <c r="V405" s="980"/>
      <c r="W405" s="980"/>
      <c r="X405" s="980"/>
      <c r="Y405" s="980"/>
      <c r="Z405" s="980"/>
      <c r="AA405" s="981"/>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986"/>
      <c r="B406" s="242"/>
      <c r="C406" s="241"/>
      <c r="D406" s="242"/>
      <c r="E406" s="241"/>
      <c r="F406" s="303"/>
      <c r="G406" s="261"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76" t="s">
        <v>257</v>
      </c>
      <c r="AC406" s="188"/>
      <c r="AD406" s="189"/>
      <c r="AE406" s="262"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86"/>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7"/>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86"/>
      <c r="B408" s="242"/>
      <c r="C408" s="241"/>
      <c r="D408" s="242"/>
      <c r="E408" s="241"/>
      <c r="F408" s="303"/>
      <c r="G408" s="221"/>
      <c r="H408" s="180"/>
      <c r="I408" s="180"/>
      <c r="J408" s="180"/>
      <c r="K408" s="180"/>
      <c r="L408" s="180"/>
      <c r="M408" s="180"/>
      <c r="N408" s="180"/>
      <c r="O408" s="180"/>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86"/>
      <c r="B409" s="242"/>
      <c r="C409" s="241"/>
      <c r="D409" s="242"/>
      <c r="E409" s="241"/>
      <c r="F409" s="303"/>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86"/>
      <c r="B410" s="242"/>
      <c r="C410" s="241"/>
      <c r="D410" s="242"/>
      <c r="E410" s="241"/>
      <c r="F410" s="303"/>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86"/>
      <c r="B411" s="242"/>
      <c r="C411" s="241"/>
      <c r="D411" s="242"/>
      <c r="E411" s="241"/>
      <c r="F411" s="303"/>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986"/>
      <c r="B412" s="242"/>
      <c r="C412" s="241"/>
      <c r="D412" s="242"/>
      <c r="E412" s="241"/>
      <c r="F412" s="303"/>
      <c r="G412" s="226"/>
      <c r="H412" s="183"/>
      <c r="I412" s="183"/>
      <c r="J412" s="183"/>
      <c r="K412" s="183"/>
      <c r="L412" s="183"/>
      <c r="M412" s="183"/>
      <c r="N412" s="183"/>
      <c r="O412" s="183"/>
      <c r="P412" s="227"/>
      <c r="Q412" s="979"/>
      <c r="R412" s="980"/>
      <c r="S412" s="980"/>
      <c r="T412" s="980"/>
      <c r="U412" s="980"/>
      <c r="V412" s="980"/>
      <c r="W412" s="980"/>
      <c r="X412" s="980"/>
      <c r="Y412" s="980"/>
      <c r="Z412" s="980"/>
      <c r="AA412" s="981"/>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986"/>
      <c r="B413" s="242"/>
      <c r="C413" s="241"/>
      <c r="D413" s="242"/>
      <c r="E413" s="241"/>
      <c r="F413" s="303"/>
      <c r="G413" s="261"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76" t="s">
        <v>257</v>
      </c>
      <c r="AC413" s="188"/>
      <c r="AD413" s="189"/>
      <c r="AE413" s="262"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86"/>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7"/>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86"/>
      <c r="B415" s="242"/>
      <c r="C415" s="241"/>
      <c r="D415" s="242"/>
      <c r="E415" s="241"/>
      <c r="F415" s="303"/>
      <c r="G415" s="221"/>
      <c r="H415" s="180"/>
      <c r="I415" s="180"/>
      <c r="J415" s="180"/>
      <c r="K415" s="180"/>
      <c r="L415" s="180"/>
      <c r="M415" s="180"/>
      <c r="N415" s="180"/>
      <c r="O415" s="180"/>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86"/>
      <c r="B416" s="242"/>
      <c r="C416" s="241"/>
      <c r="D416" s="242"/>
      <c r="E416" s="241"/>
      <c r="F416" s="303"/>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86"/>
      <c r="B417" s="242"/>
      <c r="C417" s="241"/>
      <c r="D417" s="242"/>
      <c r="E417" s="241"/>
      <c r="F417" s="303"/>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86"/>
      <c r="B418" s="242"/>
      <c r="C418" s="241"/>
      <c r="D418" s="242"/>
      <c r="E418" s="241"/>
      <c r="F418" s="303"/>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986"/>
      <c r="B419" s="242"/>
      <c r="C419" s="241"/>
      <c r="D419" s="242"/>
      <c r="E419" s="241"/>
      <c r="F419" s="303"/>
      <c r="G419" s="226"/>
      <c r="H419" s="183"/>
      <c r="I419" s="183"/>
      <c r="J419" s="183"/>
      <c r="K419" s="183"/>
      <c r="L419" s="183"/>
      <c r="M419" s="183"/>
      <c r="N419" s="183"/>
      <c r="O419" s="183"/>
      <c r="P419" s="227"/>
      <c r="Q419" s="979"/>
      <c r="R419" s="980"/>
      <c r="S419" s="980"/>
      <c r="T419" s="980"/>
      <c r="U419" s="980"/>
      <c r="V419" s="980"/>
      <c r="W419" s="980"/>
      <c r="X419" s="980"/>
      <c r="Y419" s="980"/>
      <c r="Z419" s="980"/>
      <c r="AA419" s="981"/>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986"/>
      <c r="B420" s="242"/>
      <c r="C420" s="241"/>
      <c r="D420" s="242"/>
      <c r="E420" s="241"/>
      <c r="F420" s="303"/>
      <c r="G420" s="261"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76" t="s">
        <v>257</v>
      </c>
      <c r="AC420" s="188"/>
      <c r="AD420" s="189"/>
      <c r="AE420" s="262"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86"/>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7"/>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86"/>
      <c r="B422" s="242"/>
      <c r="C422" s="241"/>
      <c r="D422" s="242"/>
      <c r="E422" s="241"/>
      <c r="F422" s="303"/>
      <c r="G422" s="221"/>
      <c r="H422" s="180"/>
      <c r="I422" s="180"/>
      <c r="J422" s="180"/>
      <c r="K422" s="180"/>
      <c r="L422" s="180"/>
      <c r="M422" s="180"/>
      <c r="N422" s="180"/>
      <c r="O422" s="180"/>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86"/>
      <c r="B423" s="242"/>
      <c r="C423" s="241"/>
      <c r="D423" s="242"/>
      <c r="E423" s="241"/>
      <c r="F423" s="303"/>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86"/>
      <c r="B424" s="242"/>
      <c r="C424" s="241"/>
      <c r="D424" s="242"/>
      <c r="E424" s="241"/>
      <c r="F424" s="303"/>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86"/>
      <c r="B425" s="242"/>
      <c r="C425" s="241"/>
      <c r="D425" s="242"/>
      <c r="E425" s="241"/>
      <c r="F425" s="303"/>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986"/>
      <c r="B426" s="242"/>
      <c r="C426" s="241"/>
      <c r="D426" s="242"/>
      <c r="E426" s="304"/>
      <c r="F426" s="305"/>
      <c r="G426" s="226"/>
      <c r="H426" s="183"/>
      <c r="I426" s="183"/>
      <c r="J426" s="183"/>
      <c r="K426" s="183"/>
      <c r="L426" s="183"/>
      <c r="M426" s="183"/>
      <c r="N426" s="183"/>
      <c r="O426" s="183"/>
      <c r="P426" s="227"/>
      <c r="Q426" s="979"/>
      <c r="R426" s="980"/>
      <c r="S426" s="980"/>
      <c r="T426" s="980"/>
      <c r="U426" s="980"/>
      <c r="V426" s="980"/>
      <c r="W426" s="980"/>
      <c r="X426" s="980"/>
      <c r="Y426" s="980"/>
      <c r="Z426" s="980"/>
      <c r="AA426" s="981"/>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986"/>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x14ac:dyDescent="0.15">
      <c r="A428" s="986"/>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x14ac:dyDescent="0.15">
      <c r="A429" s="986"/>
      <c r="B429" s="242"/>
      <c r="C429" s="304"/>
      <c r="D429" s="984"/>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hidden="1" customHeight="1" x14ac:dyDescent="0.15">
      <c r="A430" s="986"/>
      <c r="B430" s="242"/>
      <c r="C430" s="239" t="s">
        <v>587</v>
      </c>
      <c r="D430" s="240"/>
      <c r="E430" s="228" t="s">
        <v>315</v>
      </c>
      <c r="F430" s="438"/>
      <c r="G430" s="230" t="s">
        <v>204</v>
      </c>
      <c r="H430" s="177"/>
      <c r="I430" s="177"/>
      <c r="J430" s="231" t="s">
        <v>634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81" t="str">
        <f>IF(SUBSTITUTE($J$430,"-","")="","0","1")</f>
        <v>0</v>
      </c>
    </row>
    <row r="431" spans="1:51" ht="18.75" hidden="1" customHeight="1" x14ac:dyDescent="0.15">
      <c r="A431" s="986"/>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459</v>
      </c>
      <c r="AJ431" s="203"/>
      <c r="AK431" s="203"/>
      <c r="AL431" s="204"/>
      <c r="AM431" s="203" t="s">
        <v>460</v>
      </c>
      <c r="AN431" s="203"/>
      <c r="AO431" s="203"/>
      <c r="AP431" s="204"/>
      <c r="AQ431" s="204" t="s">
        <v>184</v>
      </c>
      <c r="AR431" s="188"/>
      <c r="AS431" s="188"/>
      <c r="AT431" s="189"/>
      <c r="AU431" s="165" t="s">
        <v>133</v>
      </c>
      <c r="AV431" s="165"/>
      <c r="AW431" s="165"/>
      <c r="AX431" s="166"/>
      <c r="AY431">
        <f>COUNTA($G$433)</f>
        <v>1</v>
      </c>
    </row>
    <row r="432" spans="1:51" ht="18.75" hidden="1" customHeight="1" x14ac:dyDescent="0.15">
      <c r="A432" s="986"/>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c r="AF432" s="167"/>
      <c r="AG432" s="168" t="s">
        <v>185</v>
      </c>
      <c r="AH432" s="191"/>
      <c r="AI432" s="205"/>
      <c r="AJ432" s="205"/>
      <c r="AK432" s="205"/>
      <c r="AL432" s="206"/>
      <c r="AM432" s="205"/>
      <c r="AN432" s="205"/>
      <c r="AO432" s="205"/>
      <c r="AP432" s="206"/>
      <c r="AQ432" s="220"/>
      <c r="AR432" s="167"/>
      <c r="AS432" s="168" t="s">
        <v>185</v>
      </c>
      <c r="AT432" s="191"/>
      <c r="AU432" s="167"/>
      <c r="AV432" s="167"/>
      <c r="AW432" s="168" t="s">
        <v>175</v>
      </c>
      <c r="AX432" s="169"/>
      <c r="AY432">
        <f>$AY$431</f>
        <v>1</v>
      </c>
    </row>
    <row r="433" spans="1:51" ht="23.25" hidden="1" customHeight="1" x14ac:dyDescent="0.15">
      <c r="A433" s="986"/>
      <c r="B433" s="242"/>
      <c r="C433" s="241"/>
      <c r="D433" s="242"/>
      <c r="E433" s="185"/>
      <c r="F433" s="186"/>
      <c r="G433" s="221" t="s">
        <v>634</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634</v>
      </c>
      <c r="AC433" s="164"/>
      <c r="AD433" s="164"/>
      <c r="AE433" s="155" t="s">
        <v>634</v>
      </c>
      <c r="AF433" s="156"/>
      <c r="AG433" s="156"/>
      <c r="AH433" s="156"/>
      <c r="AI433" s="155" t="s">
        <v>634</v>
      </c>
      <c r="AJ433" s="156"/>
      <c r="AK433" s="156"/>
      <c r="AL433" s="156"/>
      <c r="AM433" s="155"/>
      <c r="AN433" s="156"/>
      <c r="AO433" s="156"/>
      <c r="AP433" s="157"/>
      <c r="AQ433" s="155" t="s">
        <v>634</v>
      </c>
      <c r="AR433" s="156"/>
      <c r="AS433" s="156"/>
      <c r="AT433" s="157"/>
      <c r="AU433" s="156" t="s">
        <v>634</v>
      </c>
      <c r="AV433" s="156"/>
      <c r="AW433" s="156"/>
      <c r="AX433" s="197"/>
      <c r="AY433">
        <f t="shared" ref="AY433:AY435" si="63">$AY$431</f>
        <v>1</v>
      </c>
    </row>
    <row r="434" spans="1:51" ht="23.25" hidden="1" customHeight="1" x14ac:dyDescent="0.15">
      <c r="A434" s="986"/>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634</v>
      </c>
      <c r="AC434" s="213"/>
      <c r="AD434" s="213"/>
      <c r="AE434" s="155" t="s">
        <v>634</v>
      </c>
      <c r="AF434" s="156"/>
      <c r="AG434" s="156"/>
      <c r="AH434" s="157"/>
      <c r="AI434" s="155" t="s">
        <v>634</v>
      </c>
      <c r="AJ434" s="156"/>
      <c r="AK434" s="156"/>
      <c r="AL434" s="156"/>
      <c r="AM434" s="155"/>
      <c r="AN434" s="156"/>
      <c r="AO434" s="156"/>
      <c r="AP434" s="157"/>
      <c r="AQ434" s="155" t="s">
        <v>634</v>
      </c>
      <c r="AR434" s="156"/>
      <c r="AS434" s="156"/>
      <c r="AT434" s="157"/>
      <c r="AU434" s="156" t="s">
        <v>634</v>
      </c>
      <c r="AV434" s="156"/>
      <c r="AW434" s="156"/>
      <c r="AX434" s="197"/>
      <c r="AY434">
        <f t="shared" si="63"/>
        <v>1</v>
      </c>
    </row>
    <row r="435" spans="1:51" ht="23.25" hidden="1" customHeight="1" x14ac:dyDescent="0.15">
      <c r="A435" s="986"/>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14</v>
      </c>
      <c r="AC435" s="199"/>
      <c r="AD435" s="199"/>
      <c r="AE435" s="155" t="s">
        <v>634</v>
      </c>
      <c r="AF435" s="156"/>
      <c r="AG435" s="156"/>
      <c r="AH435" s="157"/>
      <c r="AI435" s="155" t="s">
        <v>634</v>
      </c>
      <c r="AJ435" s="156"/>
      <c r="AK435" s="156"/>
      <c r="AL435" s="156"/>
      <c r="AM435" s="155"/>
      <c r="AN435" s="156"/>
      <c r="AO435" s="156"/>
      <c r="AP435" s="157"/>
      <c r="AQ435" s="155" t="s">
        <v>634</v>
      </c>
      <c r="AR435" s="156"/>
      <c r="AS435" s="156"/>
      <c r="AT435" s="157"/>
      <c r="AU435" s="156" t="s">
        <v>634</v>
      </c>
      <c r="AV435" s="156"/>
      <c r="AW435" s="156"/>
      <c r="AX435" s="197"/>
      <c r="AY435">
        <f t="shared" si="63"/>
        <v>1</v>
      </c>
    </row>
    <row r="436" spans="1:51" ht="18.75" hidden="1" customHeight="1" x14ac:dyDescent="0.15">
      <c r="A436" s="986"/>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459</v>
      </c>
      <c r="AJ436" s="203"/>
      <c r="AK436" s="203"/>
      <c r="AL436" s="204"/>
      <c r="AM436" s="203" t="s">
        <v>460</v>
      </c>
      <c r="AN436" s="203"/>
      <c r="AO436" s="203"/>
      <c r="AP436" s="204"/>
      <c r="AQ436" s="204" t="s">
        <v>184</v>
      </c>
      <c r="AR436" s="188"/>
      <c r="AS436" s="188"/>
      <c r="AT436" s="189"/>
      <c r="AU436" s="165" t="s">
        <v>133</v>
      </c>
      <c r="AV436" s="165"/>
      <c r="AW436" s="165"/>
      <c r="AX436" s="166"/>
      <c r="AY436">
        <f>COUNTA($G$438)</f>
        <v>1</v>
      </c>
    </row>
    <row r="437" spans="1:51" ht="18.75" hidden="1" customHeight="1" x14ac:dyDescent="0.15">
      <c r="A437" s="986"/>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1</v>
      </c>
    </row>
    <row r="438" spans="1:51" ht="23.25" hidden="1" customHeight="1" x14ac:dyDescent="0.15">
      <c r="A438" s="986"/>
      <c r="B438" s="242"/>
      <c r="C438" s="241"/>
      <c r="D438" s="242"/>
      <c r="E438" s="185"/>
      <c r="F438" s="186"/>
      <c r="G438" s="221" t="s">
        <v>634</v>
      </c>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t="s">
        <v>634</v>
      </c>
      <c r="AC438" s="164"/>
      <c r="AD438" s="164"/>
      <c r="AE438" s="155" t="s">
        <v>634</v>
      </c>
      <c r="AF438" s="156"/>
      <c r="AG438" s="156"/>
      <c r="AH438" s="156"/>
      <c r="AI438" s="155" t="s">
        <v>634</v>
      </c>
      <c r="AJ438" s="156"/>
      <c r="AK438" s="156"/>
      <c r="AL438" s="156"/>
      <c r="AM438" s="155"/>
      <c r="AN438" s="156"/>
      <c r="AO438" s="156"/>
      <c r="AP438" s="157"/>
      <c r="AQ438" s="155" t="s">
        <v>634</v>
      </c>
      <c r="AR438" s="156"/>
      <c r="AS438" s="156"/>
      <c r="AT438" s="157"/>
      <c r="AU438" s="156" t="s">
        <v>634</v>
      </c>
      <c r="AV438" s="156"/>
      <c r="AW438" s="156"/>
      <c r="AX438" s="197"/>
      <c r="AY438">
        <f t="shared" ref="AY438:AY440" si="64">$AY$436</f>
        <v>1</v>
      </c>
    </row>
    <row r="439" spans="1:51" ht="23.25" hidden="1" customHeight="1" x14ac:dyDescent="0.15">
      <c r="A439" s="986"/>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t="s">
        <v>634</v>
      </c>
      <c r="AC439" s="213"/>
      <c r="AD439" s="213"/>
      <c r="AE439" s="155" t="s">
        <v>634</v>
      </c>
      <c r="AF439" s="156"/>
      <c r="AG439" s="156"/>
      <c r="AH439" s="157"/>
      <c r="AI439" s="155" t="s">
        <v>634</v>
      </c>
      <c r="AJ439" s="156"/>
      <c r="AK439" s="156"/>
      <c r="AL439" s="156"/>
      <c r="AM439" s="155"/>
      <c r="AN439" s="156"/>
      <c r="AO439" s="156"/>
      <c r="AP439" s="157"/>
      <c r="AQ439" s="155" t="s">
        <v>634</v>
      </c>
      <c r="AR439" s="156"/>
      <c r="AS439" s="156"/>
      <c r="AT439" s="157"/>
      <c r="AU439" s="156" t="s">
        <v>634</v>
      </c>
      <c r="AV439" s="156"/>
      <c r="AW439" s="156"/>
      <c r="AX439" s="197"/>
      <c r="AY439">
        <f t="shared" si="64"/>
        <v>1</v>
      </c>
    </row>
    <row r="440" spans="1:51" ht="23.25" hidden="1" customHeight="1" x14ac:dyDescent="0.15">
      <c r="A440" s="986"/>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14</v>
      </c>
      <c r="AC440" s="199"/>
      <c r="AD440" s="199"/>
      <c r="AE440" s="155" t="s">
        <v>634</v>
      </c>
      <c r="AF440" s="156"/>
      <c r="AG440" s="156"/>
      <c r="AH440" s="157"/>
      <c r="AI440" s="155" t="s">
        <v>634</v>
      </c>
      <c r="AJ440" s="156"/>
      <c r="AK440" s="156"/>
      <c r="AL440" s="156"/>
      <c r="AM440" s="155"/>
      <c r="AN440" s="156"/>
      <c r="AO440" s="156"/>
      <c r="AP440" s="157"/>
      <c r="AQ440" s="155" t="s">
        <v>634</v>
      </c>
      <c r="AR440" s="156"/>
      <c r="AS440" s="156"/>
      <c r="AT440" s="157"/>
      <c r="AU440" s="156" t="s">
        <v>634</v>
      </c>
      <c r="AV440" s="156"/>
      <c r="AW440" s="156"/>
      <c r="AX440" s="197"/>
      <c r="AY440">
        <f t="shared" si="64"/>
        <v>1</v>
      </c>
    </row>
    <row r="441" spans="1:51" ht="18.75" hidden="1" customHeight="1" x14ac:dyDescent="0.15">
      <c r="A441" s="986"/>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459</v>
      </c>
      <c r="AJ441" s="203"/>
      <c r="AK441" s="203"/>
      <c r="AL441" s="204"/>
      <c r="AM441" s="203" t="s">
        <v>460</v>
      </c>
      <c r="AN441" s="203"/>
      <c r="AO441" s="203"/>
      <c r="AP441" s="204"/>
      <c r="AQ441" s="204" t="s">
        <v>184</v>
      </c>
      <c r="AR441" s="188"/>
      <c r="AS441" s="188"/>
      <c r="AT441" s="189"/>
      <c r="AU441" s="165" t="s">
        <v>133</v>
      </c>
      <c r="AV441" s="165"/>
      <c r="AW441" s="165"/>
      <c r="AX441" s="166"/>
      <c r="AY441">
        <f>COUNTA($G$443)</f>
        <v>1</v>
      </c>
    </row>
    <row r="442" spans="1:51" ht="18.75" hidden="1" customHeight="1" x14ac:dyDescent="0.15">
      <c r="A442" s="986"/>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1</v>
      </c>
    </row>
    <row r="443" spans="1:51" ht="23.25" hidden="1" customHeight="1" x14ac:dyDescent="0.15">
      <c r="A443" s="986"/>
      <c r="B443" s="242"/>
      <c r="C443" s="241"/>
      <c r="D443" s="242"/>
      <c r="E443" s="185"/>
      <c r="F443" s="186"/>
      <c r="G443" s="221" t="s">
        <v>634</v>
      </c>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1</v>
      </c>
    </row>
    <row r="444" spans="1:51" ht="23.25" hidden="1" customHeight="1" x14ac:dyDescent="0.15">
      <c r="A444" s="986"/>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1</v>
      </c>
    </row>
    <row r="445" spans="1:51" ht="23.25" hidden="1" customHeight="1" x14ac:dyDescent="0.15">
      <c r="A445" s="986"/>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14</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1</v>
      </c>
    </row>
    <row r="446" spans="1:51" ht="18.75" hidden="1" customHeight="1" x14ac:dyDescent="0.15">
      <c r="A446" s="986"/>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459</v>
      </c>
      <c r="AJ446" s="203"/>
      <c r="AK446" s="203"/>
      <c r="AL446" s="204"/>
      <c r="AM446" s="203" t="s">
        <v>460</v>
      </c>
      <c r="AN446" s="203"/>
      <c r="AO446" s="203"/>
      <c r="AP446" s="204"/>
      <c r="AQ446" s="204" t="s">
        <v>184</v>
      </c>
      <c r="AR446" s="188"/>
      <c r="AS446" s="188"/>
      <c r="AT446" s="189"/>
      <c r="AU446" s="165" t="s">
        <v>133</v>
      </c>
      <c r="AV446" s="165"/>
      <c r="AW446" s="165"/>
      <c r="AX446" s="166"/>
      <c r="AY446">
        <f>COUNTA($G$448)</f>
        <v>1</v>
      </c>
    </row>
    <row r="447" spans="1:51" ht="18.75" hidden="1" customHeight="1" x14ac:dyDescent="0.15">
      <c r="A447" s="986"/>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1</v>
      </c>
    </row>
    <row r="448" spans="1:51" ht="23.25" hidden="1" customHeight="1" x14ac:dyDescent="0.15">
      <c r="A448" s="986"/>
      <c r="B448" s="242"/>
      <c r="C448" s="241"/>
      <c r="D448" s="242"/>
      <c r="E448" s="185"/>
      <c r="F448" s="186"/>
      <c r="G448" s="221" t="s">
        <v>634</v>
      </c>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1</v>
      </c>
    </row>
    <row r="449" spans="1:51" ht="23.25" hidden="1" customHeight="1" x14ac:dyDescent="0.15">
      <c r="A449" s="986"/>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1</v>
      </c>
    </row>
    <row r="450" spans="1:51" ht="23.25" hidden="1" customHeight="1" x14ac:dyDescent="0.15">
      <c r="A450" s="986"/>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14</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1</v>
      </c>
    </row>
    <row r="451" spans="1:51" ht="18.75" hidden="1" customHeight="1" x14ac:dyDescent="0.15">
      <c r="A451" s="986"/>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459</v>
      </c>
      <c r="AJ451" s="203"/>
      <c r="AK451" s="203"/>
      <c r="AL451" s="204"/>
      <c r="AM451" s="203" t="s">
        <v>460</v>
      </c>
      <c r="AN451" s="203"/>
      <c r="AO451" s="203"/>
      <c r="AP451" s="204"/>
      <c r="AQ451" s="204" t="s">
        <v>184</v>
      </c>
      <c r="AR451" s="188"/>
      <c r="AS451" s="188"/>
      <c r="AT451" s="189"/>
      <c r="AU451" s="165" t="s">
        <v>133</v>
      </c>
      <c r="AV451" s="165"/>
      <c r="AW451" s="165"/>
      <c r="AX451" s="166"/>
      <c r="AY451">
        <f>COUNTA($G$453)</f>
        <v>1</v>
      </c>
    </row>
    <row r="452" spans="1:51" ht="18.75" hidden="1" customHeight="1" x14ac:dyDescent="0.15">
      <c r="A452" s="986"/>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1</v>
      </c>
    </row>
    <row r="453" spans="1:51" ht="23.25" hidden="1" customHeight="1" x14ac:dyDescent="0.15">
      <c r="A453" s="986"/>
      <c r="B453" s="242"/>
      <c r="C453" s="241"/>
      <c r="D453" s="242"/>
      <c r="E453" s="185"/>
      <c r="F453" s="186"/>
      <c r="G453" s="221" t="s">
        <v>634</v>
      </c>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1</v>
      </c>
    </row>
    <row r="454" spans="1:51" ht="23.25" hidden="1" customHeight="1" x14ac:dyDescent="0.15">
      <c r="A454" s="986"/>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1</v>
      </c>
    </row>
    <row r="455" spans="1:51" ht="23.25" hidden="1" customHeight="1" x14ac:dyDescent="0.15">
      <c r="A455" s="986"/>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14</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1</v>
      </c>
    </row>
    <row r="456" spans="1:51" ht="18.75" hidden="1" customHeight="1" x14ac:dyDescent="0.15">
      <c r="A456" s="986"/>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459</v>
      </c>
      <c r="AJ456" s="203"/>
      <c r="AK456" s="203"/>
      <c r="AL456" s="204"/>
      <c r="AM456" s="203" t="s">
        <v>460</v>
      </c>
      <c r="AN456" s="203"/>
      <c r="AO456" s="203"/>
      <c r="AP456" s="204"/>
      <c r="AQ456" s="204" t="s">
        <v>184</v>
      </c>
      <c r="AR456" s="188"/>
      <c r="AS456" s="188"/>
      <c r="AT456" s="189"/>
      <c r="AU456" s="165" t="s">
        <v>133</v>
      </c>
      <c r="AV456" s="165"/>
      <c r="AW456" s="165"/>
      <c r="AX456" s="166"/>
      <c r="AY456">
        <f>COUNTA($G$458)</f>
        <v>1</v>
      </c>
    </row>
    <row r="457" spans="1:51" ht="18.75" hidden="1" customHeight="1" x14ac:dyDescent="0.15">
      <c r="A457" s="986"/>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c r="AF457" s="167"/>
      <c r="AG457" s="168" t="s">
        <v>185</v>
      </c>
      <c r="AH457" s="191"/>
      <c r="AI457" s="205"/>
      <c r="AJ457" s="205"/>
      <c r="AK457" s="205"/>
      <c r="AL457" s="206"/>
      <c r="AM457" s="205"/>
      <c r="AN457" s="205"/>
      <c r="AO457" s="205"/>
      <c r="AP457" s="206"/>
      <c r="AQ457" s="220"/>
      <c r="AR457" s="167"/>
      <c r="AS457" s="168" t="s">
        <v>185</v>
      </c>
      <c r="AT457" s="191"/>
      <c r="AU457" s="167"/>
      <c r="AV457" s="167"/>
      <c r="AW457" s="168" t="s">
        <v>175</v>
      </c>
      <c r="AX457" s="169"/>
      <c r="AY457">
        <f>$AY$456</f>
        <v>1</v>
      </c>
    </row>
    <row r="458" spans="1:51" ht="23.25" hidden="1" customHeight="1" x14ac:dyDescent="0.15">
      <c r="A458" s="986"/>
      <c r="B458" s="242"/>
      <c r="C458" s="241"/>
      <c r="D458" s="242"/>
      <c r="E458" s="185"/>
      <c r="F458" s="186"/>
      <c r="G458" s="221" t="s">
        <v>634</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7"/>
      <c r="AY458">
        <f t="shared" ref="AY458:AY460" si="68">$AY$456</f>
        <v>1</v>
      </c>
    </row>
    <row r="459" spans="1:51" ht="23.25" hidden="1" customHeight="1" x14ac:dyDescent="0.15">
      <c r="A459" s="986"/>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c r="AC459" s="213"/>
      <c r="AD459" s="213"/>
      <c r="AE459" s="155"/>
      <c r="AF459" s="156"/>
      <c r="AG459" s="156"/>
      <c r="AH459" s="157"/>
      <c r="AI459" s="155"/>
      <c r="AJ459" s="156"/>
      <c r="AK459" s="156"/>
      <c r="AL459" s="156"/>
      <c r="AM459" s="155"/>
      <c r="AN459" s="156"/>
      <c r="AO459" s="156"/>
      <c r="AP459" s="157"/>
      <c r="AQ459" s="155"/>
      <c r="AR459" s="156"/>
      <c r="AS459" s="156"/>
      <c r="AT459" s="157"/>
      <c r="AU459" s="156"/>
      <c r="AV459" s="156"/>
      <c r="AW459" s="156"/>
      <c r="AX459" s="197"/>
      <c r="AY459">
        <f t="shared" si="68"/>
        <v>1</v>
      </c>
    </row>
    <row r="460" spans="1:51" ht="23.25" hidden="1" customHeight="1" x14ac:dyDescent="0.15">
      <c r="A460" s="986"/>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c r="AF460" s="156"/>
      <c r="AG460" s="156"/>
      <c r="AH460" s="157"/>
      <c r="AI460" s="155"/>
      <c r="AJ460" s="156"/>
      <c r="AK460" s="156"/>
      <c r="AL460" s="156"/>
      <c r="AM460" s="155"/>
      <c r="AN460" s="156"/>
      <c r="AO460" s="156"/>
      <c r="AP460" s="157"/>
      <c r="AQ460" s="155"/>
      <c r="AR460" s="156"/>
      <c r="AS460" s="156"/>
      <c r="AT460" s="157"/>
      <c r="AU460" s="156"/>
      <c r="AV460" s="156"/>
      <c r="AW460" s="156"/>
      <c r="AX460" s="197"/>
      <c r="AY460">
        <f t="shared" si="68"/>
        <v>1</v>
      </c>
    </row>
    <row r="461" spans="1:51" ht="18.75" hidden="1" customHeight="1" x14ac:dyDescent="0.15">
      <c r="A461" s="986"/>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459</v>
      </c>
      <c r="AJ461" s="203"/>
      <c r="AK461" s="203"/>
      <c r="AL461" s="204"/>
      <c r="AM461" s="203" t="s">
        <v>460</v>
      </c>
      <c r="AN461" s="203"/>
      <c r="AO461" s="203"/>
      <c r="AP461" s="204"/>
      <c r="AQ461" s="204" t="s">
        <v>184</v>
      </c>
      <c r="AR461" s="188"/>
      <c r="AS461" s="188"/>
      <c r="AT461" s="189"/>
      <c r="AU461" s="165" t="s">
        <v>133</v>
      </c>
      <c r="AV461" s="165"/>
      <c r="AW461" s="165"/>
      <c r="AX461" s="166"/>
      <c r="AY461">
        <f>COUNTA($G$463)</f>
        <v>1</v>
      </c>
    </row>
    <row r="462" spans="1:51" ht="18.75" hidden="1" customHeight="1" x14ac:dyDescent="0.15">
      <c r="A462" s="986"/>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1</v>
      </c>
    </row>
    <row r="463" spans="1:51" ht="23.25" hidden="1" customHeight="1" x14ac:dyDescent="0.15">
      <c r="A463" s="986"/>
      <c r="B463" s="242"/>
      <c r="C463" s="241"/>
      <c r="D463" s="242"/>
      <c r="E463" s="185"/>
      <c r="F463" s="186"/>
      <c r="G463" s="221" t="s">
        <v>634</v>
      </c>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1</v>
      </c>
    </row>
    <row r="464" spans="1:51" ht="23.25" hidden="1" customHeight="1" x14ac:dyDescent="0.15">
      <c r="A464" s="986"/>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1</v>
      </c>
    </row>
    <row r="465" spans="1:51" ht="23.25" hidden="1" customHeight="1" x14ac:dyDescent="0.15">
      <c r="A465" s="986"/>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1</v>
      </c>
    </row>
    <row r="466" spans="1:51" ht="18.75" hidden="1" customHeight="1" x14ac:dyDescent="0.15">
      <c r="A466" s="986"/>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459</v>
      </c>
      <c r="AJ466" s="203"/>
      <c r="AK466" s="203"/>
      <c r="AL466" s="204"/>
      <c r="AM466" s="203" t="s">
        <v>460</v>
      </c>
      <c r="AN466" s="203"/>
      <c r="AO466" s="203"/>
      <c r="AP466" s="204"/>
      <c r="AQ466" s="204" t="s">
        <v>184</v>
      </c>
      <c r="AR466" s="188"/>
      <c r="AS466" s="188"/>
      <c r="AT466" s="189"/>
      <c r="AU466" s="165" t="s">
        <v>133</v>
      </c>
      <c r="AV466" s="165"/>
      <c r="AW466" s="165"/>
      <c r="AX466" s="166"/>
      <c r="AY466">
        <f>COUNTA($G$468)</f>
        <v>1</v>
      </c>
    </row>
    <row r="467" spans="1:51" ht="18.75" hidden="1" customHeight="1" x14ac:dyDescent="0.15">
      <c r="A467" s="986"/>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1</v>
      </c>
    </row>
    <row r="468" spans="1:51" ht="23.25" hidden="1" customHeight="1" x14ac:dyDescent="0.15">
      <c r="A468" s="986"/>
      <c r="B468" s="242"/>
      <c r="C468" s="241"/>
      <c r="D468" s="242"/>
      <c r="E468" s="185"/>
      <c r="F468" s="186"/>
      <c r="G468" s="221" t="s">
        <v>634</v>
      </c>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1</v>
      </c>
    </row>
    <row r="469" spans="1:51" ht="23.25" hidden="1" customHeight="1" x14ac:dyDescent="0.15">
      <c r="A469" s="986"/>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1</v>
      </c>
    </row>
    <row r="470" spans="1:51" ht="23.25" hidden="1" customHeight="1" x14ac:dyDescent="0.15">
      <c r="A470" s="986"/>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1</v>
      </c>
    </row>
    <row r="471" spans="1:51" ht="18.75" hidden="1" customHeight="1" x14ac:dyDescent="0.15">
      <c r="A471" s="986"/>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459</v>
      </c>
      <c r="AJ471" s="203"/>
      <c r="AK471" s="203"/>
      <c r="AL471" s="204"/>
      <c r="AM471" s="203" t="s">
        <v>460</v>
      </c>
      <c r="AN471" s="203"/>
      <c r="AO471" s="203"/>
      <c r="AP471" s="204"/>
      <c r="AQ471" s="204" t="s">
        <v>184</v>
      </c>
      <c r="AR471" s="188"/>
      <c r="AS471" s="188"/>
      <c r="AT471" s="189"/>
      <c r="AU471" s="165" t="s">
        <v>133</v>
      </c>
      <c r="AV471" s="165"/>
      <c r="AW471" s="165"/>
      <c r="AX471" s="166"/>
      <c r="AY471">
        <f>COUNTA($G$473)</f>
        <v>1</v>
      </c>
    </row>
    <row r="472" spans="1:51" ht="18.75" hidden="1" customHeight="1" x14ac:dyDescent="0.15">
      <c r="A472" s="986"/>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1</v>
      </c>
    </row>
    <row r="473" spans="1:51" ht="23.25" hidden="1" customHeight="1" x14ac:dyDescent="0.15">
      <c r="A473" s="986"/>
      <c r="B473" s="242"/>
      <c r="C473" s="241"/>
      <c r="D473" s="242"/>
      <c r="E473" s="185"/>
      <c r="F473" s="186"/>
      <c r="G473" s="221" t="s">
        <v>634</v>
      </c>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1</v>
      </c>
    </row>
    <row r="474" spans="1:51" ht="23.25" hidden="1" customHeight="1" x14ac:dyDescent="0.15">
      <c r="A474" s="986"/>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1</v>
      </c>
    </row>
    <row r="475" spans="1:51" ht="23.25" hidden="1" customHeight="1" x14ac:dyDescent="0.15">
      <c r="A475" s="986"/>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1</v>
      </c>
    </row>
    <row r="476" spans="1:51" ht="18.75" hidden="1" customHeight="1" x14ac:dyDescent="0.15">
      <c r="A476" s="986"/>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459</v>
      </c>
      <c r="AJ476" s="203"/>
      <c r="AK476" s="203"/>
      <c r="AL476" s="204"/>
      <c r="AM476" s="203" t="s">
        <v>460</v>
      </c>
      <c r="AN476" s="203"/>
      <c r="AO476" s="203"/>
      <c r="AP476" s="204"/>
      <c r="AQ476" s="204" t="s">
        <v>184</v>
      </c>
      <c r="AR476" s="188"/>
      <c r="AS476" s="188"/>
      <c r="AT476" s="189"/>
      <c r="AU476" s="165" t="s">
        <v>133</v>
      </c>
      <c r="AV476" s="165"/>
      <c r="AW476" s="165"/>
      <c r="AX476" s="166"/>
      <c r="AY476">
        <f>COUNTA($G$478)</f>
        <v>1</v>
      </c>
    </row>
    <row r="477" spans="1:51" ht="18.75" hidden="1" customHeight="1" x14ac:dyDescent="0.15">
      <c r="A477" s="986"/>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1</v>
      </c>
    </row>
    <row r="478" spans="1:51" ht="23.25" hidden="1" customHeight="1" x14ac:dyDescent="0.15">
      <c r="A478" s="986"/>
      <c r="B478" s="242"/>
      <c r="C478" s="241"/>
      <c r="D478" s="242"/>
      <c r="E478" s="185"/>
      <c r="F478" s="186"/>
      <c r="G478" s="221" t="s">
        <v>634</v>
      </c>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1</v>
      </c>
    </row>
    <row r="479" spans="1:51" ht="23.25" hidden="1" customHeight="1" x14ac:dyDescent="0.15">
      <c r="A479" s="986"/>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1</v>
      </c>
    </row>
    <row r="480" spans="1:51" ht="23.25" hidden="1" customHeight="1" x14ac:dyDescent="0.15">
      <c r="A480" s="986"/>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1</v>
      </c>
    </row>
    <row r="481" spans="1:51" ht="23.85" hidden="1" customHeight="1" x14ac:dyDescent="0.15">
      <c r="A481" s="986"/>
      <c r="B481" s="242"/>
      <c r="C481" s="241"/>
      <c r="D481" s="242"/>
      <c r="E481" s="176" t="s">
        <v>323</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0</v>
      </c>
    </row>
    <row r="482" spans="1:51" ht="24.75" hidden="1" customHeight="1" x14ac:dyDescent="0.15">
      <c r="A482" s="986"/>
      <c r="B482" s="242"/>
      <c r="C482" s="241"/>
      <c r="D482" s="242"/>
      <c r="E482" s="179"/>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0</v>
      </c>
    </row>
    <row r="483" spans="1:51" ht="24.75" hidden="1" customHeight="1" x14ac:dyDescent="0.15">
      <c r="A483" s="986"/>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0</v>
      </c>
    </row>
    <row r="484" spans="1:51" ht="34.5" hidden="1" customHeight="1" x14ac:dyDescent="0.15">
      <c r="A484" s="986"/>
      <c r="B484" s="242"/>
      <c r="C484" s="241"/>
      <c r="D484" s="242"/>
      <c r="E484" s="228" t="s">
        <v>318</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81" t="str">
        <f>IF(SUBSTITUTE($J$484,"-","")="","0","1")</f>
        <v>0</v>
      </c>
    </row>
    <row r="485" spans="1:51" ht="18.75" hidden="1" customHeight="1" x14ac:dyDescent="0.15">
      <c r="A485" s="986"/>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459</v>
      </c>
      <c r="AJ485" s="203"/>
      <c r="AK485" s="203"/>
      <c r="AL485" s="204"/>
      <c r="AM485" s="203" t="s">
        <v>460</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986"/>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986"/>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986"/>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986"/>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14</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986"/>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459</v>
      </c>
      <c r="AJ490" s="203"/>
      <c r="AK490" s="203"/>
      <c r="AL490" s="204"/>
      <c r="AM490" s="203" t="s">
        <v>460</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986"/>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986"/>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986"/>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986"/>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14</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986"/>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459</v>
      </c>
      <c r="AJ495" s="203"/>
      <c r="AK495" s="203"/>
      <c r="AL495" s="204"/>
      <c r="AM495" s="203" t="s">
        <v>460</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986"/>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986"/>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986"/>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986"/>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14</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986"/>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459</v>
      </c>
      <c r="AJ500" s="203"/>
      <c r="AK500" s="203"/>
      <c r="AL500" s="204"/>
      <c r="AM500" s="203" t="s">
        <v>460</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986"/>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986"/>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986"/>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986"/>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14</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986"/>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459</v>
      </c>
      <c r="AJ505" s="203"/>
      <c r="AK505" s="203"/>
      <c r="AL505" s="204"/>
      <c r="AM505" s="203" t="s">
        <v>460</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986"/>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986"/>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986"/>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986"/>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14</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986"/>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459</v>
      </c>
      <c r="AJ510" s="203"/>
      <c r="AK510" s="203"/>
      <c r="AL510" s="204"/>
      <c r="AM510" s="203" t="s">
        <v>460</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986"/>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986"/>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986"/>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986"/>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986"/>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459</v>
      </c>
      <c r="AJ515" s="203"/>
      <c r="AK515" s="203"/>
      <c r="AL515" s="204"/>
      <c r="AM515" s="203" t="s">
        <v>460</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986"/>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986"/>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986"/>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986"/>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986"/>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459</v>
      </c>
      <c r="AJ520" s="203"/>
      <c r="AK520" s="203"/>
      <c r="AL520" s="204"/>
      <c r="AM520" s="203" t="s">
        <v>460</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986"/>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986"/>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986"/>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986"/>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986"/>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459</v>
      </c>
      <c r="AJ525" s="203"/>
      <c r="AK525" s="203"/>
      <c r="AL525" s="204"/>
      <c r="AM525" s="203" t="s">
        <v>460</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986"/>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986"/>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986"/>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986"/>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986"/>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459</v>
      </c>
      <c r="AJ530" s="203"/>
      <c r="AK530" s="203"/>
      <c r="AL530" s="204"/>
      <c r="AM530" s="203" t="s">
        <v>460</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986"/>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986"/>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986"/>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986"/>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986"/>
      <c r="B535" s="242"/>
      <c r="C535" s="241"/>
      <c r="D535" s="242"/>
      <c r="E535" s="176" t="s">
        <v>324</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986"/>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986"/>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986"/>
      <c r="B538" s="242"/>
      <c r="C538" s="241"/>
      <c r="D538" s="242"/>
      <c r="E538" s="228" t="s">
        <v>318</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81" t="str">
        <f>IF(SUBSTITUTE($J$538,"-","")="","0","1")</f>
        <v>0</v>
      </c>
    </row>
    <row r="539" spans="1:51" ht="18.75" hidden="1" customHeight="1" x14ac:dyDescent="0.15">
      <c r="A539" s="986"/>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459</v>
      </c>
      <c r="AJ539" s="203"/>
      <c r="AK539" s="203"/>
      <c r="AL539" s="204"/>
      <c r="AM539" s="203" t="s">
        <v>460</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986"/>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986"/>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986"/>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986"/>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14</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986"/>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459</v>
      </c>
      <c r="AJ544" s="203"/>
      <c r="AK544" s="203"/>
      <c r="AL544" s="204"/>
      <c r="AM544" s="203" t="s">
        <v>460</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986"/>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986"/>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986"/>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986"/>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14</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986"/>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459</v>
      </c>
      <c r="AJ549" s="203"/>
      <c r="AK549" s="203"/>
      <c r="AL549" s="204"/>
      <c r="AM549" s="203" t="s">
        <v>460</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986"/>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986"/>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986"/>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986"/>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14</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986"/>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459</v>
      </c>
      <c r="AJ554" s="203"/>
      <c r="AK554" s="203"/>
      <c r="AL554" s="204"/>
      <c r="AM554" s="203" t="s">
        <v>460</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986"/>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986"/>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986"/>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986"/>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14</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986"/>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459</v>
      </c>
      <c r="AJ559" s="203"/>
      <c r="AK559" s="203"/>
      <c r="AL559" s="204"/>
      <c r="AM559" s="203" t="s">
        <v>460</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986"/>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986"/>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986"/>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986"/>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14</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986"/>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459</v>
      </c>
      <c r="AJ564" s="203"/>
      <c r="AK564" s="203"/>
      <c r="AL564" s="204"/>
      <c r="AM564" s="203" t="s">
        <v>460</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986"/>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986"/>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986"/>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986"/>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986"/>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459</v>
      </c>
      <c r="AJ569" s="203"/>
      <c r="AK569" s="203"/>
      <c r="AL569" s="204"/>
      <c r="AM569" s="203" t="s">
        <v>460</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986"/>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986"/>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986"/>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986"/>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986"/>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459</v>
      </c>
      <c r="AJ574" s="203"/>
      <c r="AK574" s="203"/>
      <c r="AL574" s="204"/>
      <c r="AM574" s="203" t="s">
        <v>460</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986"/>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986"/>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986"/>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986"/>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986"/>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459</v>
      </c>
      <c r="AJ579" s="203"/>
      <c r="AK579" s="203"/>
      <c r="AL579" s="204"/>
      <c r="AM579" s="203" t="s">
        <v>460</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986"/>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986"/>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986"/>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986"/>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986"/>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459</v>
      </c>
      <c r="AJ584" s="203"/>
      <c r="AK584" s="203"/>
      <c r="AL584" s="204"/>
      <c r="AM584" s="203" t="s">
        <v>460</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986"/>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986"/>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986"/>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986"/>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986"/>
      <c r="B589" s="242"/>
      <c r="C589" s="241"/>
      <c r="D589" s="242"/>
      <c r="E589" s="176" t="s">
        <v>324</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986"/>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986"/>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986"/>
      <c r="B592" s="242"/>
      <c r="C592" s="241"/>
      <c r="D592" s="242"/>
      <c r="E592" s="228" t="s">
        <v>318</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81" t="str">
        <f>IF(SUBSTITUTE($J$592,"-","")="","0","1")</f>
        <v>0</v>
      </c>
    </row>
    <row r="593" spans="1:51" ht="18.75" hidden="1" customHeight="1" x14ac:dyDescent="0.15">
      <c r="A593" s="986"/>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459</v>
      </c>
      <c r="AJ593" s="203"/>
      <c r="AK593" s="203"/>
      <c r="AL593" s="204"/>
      <c r="AM593" s="203" t="s">
        <v>460</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986"/>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986"/>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986"/>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986"/>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14</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986"/>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459</v>
      </c>
      <c r="AJ598" s="203"/>
      <c r="AK598" s="203"/>
      <c r="AL598" s="204"/>
      <c r="AM598" s="203" t="s">
        <v>460</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986"/>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986"/>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986"/>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986"/>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14</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986"/>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459</v>
      </c>
      <c r="AJ603" s="203"/>
      <c r="AK603" s="203"/>
      <c r="AL603" s="204"/>
      <c r="AM603" s="203" t="s">
        <v>460</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986"/>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986"/>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986"/>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986"/>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14</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986"/>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459</v>
      </c>
      <c r="AJ608" s="203"/>
      <c r="AK608" s="203"/>
      <c r="AL608" s="204"/>
      <c r="AM608" s="203" t="s">
        <v>460</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986"/>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986"/>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986"/>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986"/>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14</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986"/>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459</v>
      </c>
      <c r="AJ613" s="203"/>
      <c r="AK613" s="203"/>
      <c r="AL613" s="204"/>
      <c r="AM613" s="203" t="s">
        <v>460</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986"/>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986"/>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986"/>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986"/>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14</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986"/>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459</v>
      </c>
      <c r="AJ618" s="203"/>
      <c r="AK618" s="203"/>
      <c r="AL618" s="204"/>
      <c r="AM618" s="203" t="s">
        <v>460</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986"/>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986"/>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986"/>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986"/>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986"/>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459</v>
      </c>
      <c r="AJ623" s="203"/>
      <c r="AK623" s="203"/>
      <c r="AL623" s="204"/>
      <c r="AM623" s="203" t="s">
        <v>460</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986"/>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986"/>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986"/>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986"/>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986"/>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459</v>
      </c>
      <c r="AJ628" s="203"/>
      <c r="AK628" s="203"/>
      <c r="AL628" s="204"/>
      <c r="AM628" s="203" t="s">
        <v>460</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986"/>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986"/>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986"/>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986"/>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986"/>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459</v>
      </c>
      <c r="AJ633" s="203"/>
      <c r="AK633" s="203"/>
      <c r="AL633" s="204"/>
      <c r="AM633" s="203" t="s">
        <v>460</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986"/>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986"/>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986"/>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986"/>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986"/>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459</v>
      </c>
      <c r="AJ638" s="203"/>
      <c r="AK638" s="203"/>
      <c r="AL638" s="204"/>
      <c r="AM638" s="203" t="s">
        <v>460</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986"/>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986"/>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986"/>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986"/>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986"/>
      <c r="B643" s="242"/>
      <c r="C643" s="241"/>
      <c r="D643" s="242"/>
      <c r="E643" s="176" t="s">
        <v>324</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986"/>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986"/>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986"/>
      <c r="B646" s="242"/>
      <c r="C646" s="241"/>
      <c r="D646" s="242"/>
      <c r="E646" s="228" t="s">
        <v>318</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81" t="str">
        <f>IF(SUBSTITUTE($J$646,"-","")="","0","1")</f>
        <v>0</v>
      </c>
    </row>
    <row r="647" spans="1:51" ht="18.75" hidden="1" customHeight="1" x14ac:dyDescent="0.15">
      <c r="A647" s="986"/>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459</v>
      </c>
      <c r="AJ647" s="203"/>
      <c r="AK647" s="203"/>
      <c r="AL647" s="204"/>
      <c r="AM647" s="203" t="s">
        <v>460</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986"/>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986"/>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986"/>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986"/>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14</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986"/>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459</v>
      </c>
      <c r="AJ652" s="203"/>
      <c r="AK652" s="203"/>
      <c r="AL652" s="204"/>
      <c r="AM652" s="203" t="s">
        <v>460</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986"/>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986"/>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986"/>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986"/>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14</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986"/>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459</v>
      </c>
      <c r="AJ657" s="203"/>
      <c r="AK657" s="203"/>
      <c r="AL657" s="204"/>
      <c r="AM657" s="203" t="s">
        <v>460</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986"/>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986"/>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986"/>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986"/>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14</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986"/>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459</v>
      </c>
      <c r="AJ662" s="203"/>
      <c r="AK662" s="203"/>
      <c r="AL662" s="204"/>
      <c r="AM662" s="203" t="s">
        <v>460</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986"/>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986"/>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986"/>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986"/>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14</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986"/>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459</v>
      </c>
      <c r="AJ667" s="203"/>
      <c r="AK667" s="203"/>
      <c r="AL667" s="204"/>
      <c r="AM667" s="203" t="s">
        <v>460</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986"/>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986"/>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986"/>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986"/>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14</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986"/>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459</v>
      </c>
      <c r="AJ672" s="203"/>
      <c r="AK672" s="203"/>
      <c r="AL672" s="204"/>
      <c r="AM672" s="203" t="s">
        <v>460</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986"/>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986"/>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986"/>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986"/>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986"/>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459</v>
      </c>
      <c r="AJ677" s="203"/>
      <c r="AK677" s="203"/>
      <c r="AL677" s="204"/>
      <c r="AM677" s="203" t="s">
        <v>460</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986"/>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986"/>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986"/>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986"/>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986"/>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459</v>
      </c>
      <c r="AJ682" s="203"/>
      <c r="AK682" s="203"/>
      <c r="AL682" s="204"/>
      <c r="AM682" s="203" t="s">
        <v>460</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986"/>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986"/>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986"/>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986"/>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986"/>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459</v>
      </c>
      <c r="AJ687" s="203"/>
      <c r="AK687" s="203"/>
      <c r="AL687" s="204"/>
      <c r="AM687" s="203" t="s">
        <v>460</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986"/>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986"/>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986"/>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986"/>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x14ac:dyDescent="0.15">
      <c r="A692" s="986"/>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459</v>
      </c>
      <c r="AJ692" s="203"/>
      <c r="AK692" s="203"/>
      <c r="AL692" s="204"/>
      <c r="AM692" s="203" t="s">
        <v>460</v>
      </c>
      <c r="AN692" s="203"/>
      <c r="AO692" s="203"/>
      <c r="AP692" s="204"/>
      <c r="AQ692" s="204" t="s">
        <v>184</v>
      </c>
      <c r="AR692" s="188"/>
      <c r="AS692" s="188"/>
      <c r="AT692" s="189"/>
      <c r="AU692" s="165" t="s">
        <v>133</v>
      </c>
      <c r="AV692" s="165"/>
      <c r="AW692" s="165"/>
      <c r="AX692" s="166"/>
      <c r="AY692">
        <f>COUNTA($G$694)</f>
        <v>0</v>
      </c>
    </row>
    <row r="693" spans="1:51" ht="18.75" hidden="1" customHeight="1" x14ac:dyDescent="0.15">
      <c r="A693" s="986"/>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185</v>
      </c>
      <c r="AH693" s="191"/>
      <c r="AI693" s="205"/>
      <c r="AJ693" s="205"/>
      <c r="AK693" s="205"/>
      <c r="AL693" s="206"/>
      <c r="AM693" s="205"/>
      <c r="AN693" s="205"/>
      <c r="AO693" s="205"/>
      <c r="AP693" s="206"/>
      <c r="AQ693" s="220"/>
      <c r="AR693" s="167"/>
      <c r="AS693" s="168" t="s">
        <v>185</v>
      </c>
      <c r="AT693" s="191"/>
      <c r="AU693" s="167"/>
      <c r="AV693" s="167"/>
      <c r="AW693" s="168" t="s">
        <v>175</v>
      </c>
      <c r="AX693" s="169"/>
      <c r="AY693">
        <f>$AY$692</f>
        <v>0</v>
      </c>
    </row>
    <row r="694" spans="1:51" ht="23.25" hidden="1" customHeight="1" x14ac:dyDescent="0.15">
      <c r="A694" s="986"/>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x14ac:dyDescent="0.15">
      <c r="A695" s="986"/>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x14ac:dyDescent="0.15">
      <c r="A696" s="986"/>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85" hidden="1" customHeight="1" x14ac:dyDescent="0.15">
      <c r="A697" s="986"/>
      <c r="B697" s="242"/>
      <c r="C697" s="241"/>
      <c r="D697" s="242"/>
      <c r="E697" s="176" t="s">
        <v>324</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x14ac:dyDescent="0.15">
      <c r="A698" s="986"/>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hidden="1"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hidden="1" customHeight="1" x14ac:dyDescent="0.15">
      <c r="A701" s="5"/>
      <c r="B701" s="6"/>
      <c r="C701" s="874"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5"/>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27" hidden="1" customHeight="1" x14ac:dyDescent="0.15">
      <c r="A702" s="521" t="s">
        <v>139</v>
      </c>
      <c r="B702" s="522"/>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c r="AE702" s="888"/>
      <c r="AF702" s="888"/>
      <c r="AG702" s="876"/>
      <c r="AH702" s="877"/>
      <c r="AI702" s="877"/>
      <c r="AJ702" s="877"/>
      <c r="AK702" s="877"/>
      <c r="AL702" s="877"/>
      <c r="AM702" s="877"/>
      <c r="AN702" s="877"/>
      <c r="AO702" s="877"/>
      <c r="AP702" s="877"/>
      <c r="AQ702" s="877"/>
      <c r="AR702" s="877"/>
      <c r="AS702" s="877"/>
      <c r="AT702" s="877"/>
      <c r="AU702" s="877"/>
      <c r="AV702" s="877"/>
      <c r="AW702" s="877"/>
      <c r="AX702" s="878"/>
    </row>
    <row r="703" spans="1:51" ht="27" hidden="1" customHeight="1" x14ac:dyDescent="0.15">
      <c r="A703" s="523"/>
      <c r="B703" s="524"/>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73"/>
      <c r="AE703" s="174"/>
      <c r="AF703" s="174"/>
      <c r="AG703" s="686"/>
      <c r="AH703" s="687"/>
      <c r="AI703" s="687"/>
      <c r="AJ703" s="687"/>
      <c r="AK703" s="687"/>
      <c r="AL703" s="687"/>
      <c r="AM703" s="687"/>
      <c r="AN703" s="687"/>
      <c r="AO703" s="687"/>
      <c r="AP703" s="687"/>
      <c r="AQ703" s="687"/>
      <c r="AR703" s="687"/>
      <c r="AS703" s="687"/>
      <c r="AT703" s="687"/>
      <c r="AU703" s="687"/>
      <c r="AV703" s="687"/>
      <c r="AW703" s="687"/>
      <c r="AX703" s="688"/>
    </row>
    <row r="704" spans="1:51" ht="27" hidden="1" customHeight="1" x14ac:dyDescent="0.15">
      <c r="A704" s="525"/>
      <c r="B704" s="526"/>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c r="AE704" s="580"/>
      <c r="AF704" s="580"/>
      <c r="AG704" s="418"/>
      <c r="AH704" s="224"/>
      <c r="AI704" s="224"/>
      <c r="AJ704" s="224"/>
      <c r="AK704" s="224"/>
      <c r="AL704" s="224"/>
      <c r="AM704" s="224"/>
      <c r="AN704" s="224"/>
      <c r="AO704" s="224"/>
      <c r="AP704" s="224"/>
      <c r="AQ704" s="224"/>
      <c r="AR704" s="224"/>
      <c r="AS704" s="224"/>
      <c r="AT704" s="224"/>
      <c r="AU704" s="224"/>
      <c r="AV704" s="224"/>
      <c r="AW704" s="224"/>
      <c r="AX704" s="419"/>
    </row>
    <row r="705" spans="1:50" ht="27" hidden="1" customHeight="1" x14ac:dyDescent="0.15">
      <c r="A705" s="615" t="s">
        <v>38</v>
      </c>
      <c r="B705" s="763"/>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c r="AE705" s="730"/>
      <c r="AF705" s="730"/>
      <c r="AG705" s="179"/>
      <c r="AH705" s="180"/>
      <c r="AI705" s="180"/>
      <c r="AJ705" s="180"/>
      <c r="AK705" s="180"/>
      <c r="AL705" s="180"/>
      <c r="AM705" s="180"/>
      <c r="AN705" s="180"/>
      <c r="AO705" s="180"/>
      <c r="AP705" s="180"/>
      <c r="AQ705" s="180"/>
      <c r="AR705" s="180"/>
      <c r="AS705" s="180"/>
      <c r="AT705" s="180"/>
      <c r="AU705" s="180"/>
      <c r="AV705" s="180"/>
      <c r="AW705" s="180"/>
      <c r="AX705" s="181"/>
    </row>
    <row r="706" spans="1:50" ht="35.25" hidden="1" customHeight="1" x14ac:dyDescent="0.15">
      <c r="A706" s="652"/>
      <c r="B706" s="764"/>
      <c r="C706" s="608"/>
      <c r="D706" s="609"/>
      <c r="E706" s="677" t="s">
        <v>297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73"/>
      <c r="AE706" s="174"/>
      <c r="AF706" s="175"/>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hidden="1" customHeight="1" x14ac:dyDescent="0.15">
      <c r="A707" s="652"/>
      <c r="B707" s="764"/>
      <c r="C707" s="610"/>
      <c r="D707" s="611"/>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c r="AE707" s="578"/>
      <c r="AF707" s="578"/>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hidden="1"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c r="AE708" s="662"/>
      <c r="AF708" s="662"/>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hidden="1"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73"/>
      <c r="AE709" s="174"/>
      <c r="AF709" s="174"/>
      <c r="AG709" s="686"/>
      <c r="AH709" s="687"/>
      <c r="AI709" s="687"/>
      <c r="AJ709" s="687"/>
      <c r="AK709" s="687"/>
      <c r="AL709" s="687"/>
      <c r="AM709" s="687"/>
      <c r="AN709" s="687"/>
      <c r="AO709" s="687"/>
      <c r="AP709" s="687"/>
      <c r="AQ709" s="687"/>
      <c r="AR709" s="687"/>
      <c r="AS709" s="687"/>
      <c r="AT709" s="687"/>
      <c r="AU709" s="687"/>
      <c r="AV709" s="687"/>
      <c r="AW709" s="687"/>
      <c r="AX709" s="688"/>
    </row>
    <row r="710" spans="1:50" ht="26.25" hidden="1"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73"/>
      <c r="AE710" s="174"/>
      <c r="AF710" s="174"/>
      <c r="AG710" s="686"/>
      <c r="AH710" s="687"/>
      <c r="AI710" s="687"/>
      <c r="AJ710" s="687"/>
      <c r="AK710" s="687"/>
      <c r="AL710" s="687"/>
      <c r="AM710" s="687"/>
      <c r="AN710" s="687"/>
      <c r="AO710" s="687"/>
      <c r="AP710" s="687"/>
      <c r="AQ710" s="687"/>
      <c r="AR710" s="687"/>
      <c r="AS710" s="687"/>
      <c r="AT710" s="687"/>
      <c r="AU710" s="687"/>
      <c r="AV710" s="687"/>
      <c r="AW710" s="687"/>
      <c r="AX710" s="688"/>
    </row>
    <row r="711" spans="1:50" ht="26.25" hidden="1"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73"/>
      <c r="AE711" s="174"/>
      <c r="AF711" s="174"/>
      <c r="AG711" s="686"/>
      <c r="AH711" s="687"/>
      <c r="AI711" s="687"/>
      <c r="AJ711" s="687"/>
      <c r="AK711" s="687"/>
      <c r="AL711" s="687"/>
      <c r="AM711" s="687"/>
      <c r="AN711" s="687"/>
      <c r="AO711" s="687"/>
      <c r="AP711" s="687"/>
      <c r="AQ711" s="687"/>
      <c r="AR711" s="687"/>
      <c r="AS711" s="687"/>
      <c r="AT711" s="687"/>
      <c r="AU711" s="687"/>
      <c r="AV711" s="687"/>
      <c r="AW711" s="687"/>
      <c r="AX711" s="688"/>
    </row>
    <row r="712" spans="1:50" ht="26.25" hidden="1" customHeight="1" x14ac:dyDescent="0.15">
      <c r="A712" s="652"/>
      <c r="B712" s="653"/>
      <c r="C712" s="582" t="s">
        <v>267</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c r="AE712" s="580"/>
      <c r="AF712" s="580"/>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hidden="1" customHeight="1" x14ac:dyDescent="0.15">
      <c r="A713" s="652"/>
      <c r="B713" s="653"/>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c r="AE713" s="174"/>
      <c r="AF713" s="175"/>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hidden="1" customHeight="1" x14ac:dyDescent="0.15">
      <c r="A714" s="654"/>
      <c r="B714" s="655"/>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c r="AE714" s="586"/>
      <c r="AF714" s="587"/>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hidden="1" customHeight="1" x14ac:dyDescent="0.15">
      <c r="A715" s="615" t="s">
        <v>39</v>
      </c>
      <c r="B715" s="651"/>
      <c r="C715" s="656" t="s">
        <v>247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c r="AE715" s="662"/>
      <c r="AF715" s="771"/>
      <c r="AG715" s="518"/>
      <c r="AH715" s="519"/>
      <c r="AI715" s="519"/>
      <c r="AJ715" s="519"/>
      <c r="AK715" s="519"/>
      <c r="AL715" s="519"/>
      <c r="AM715" s="519"/>
      <c r="AN715" s="519"/>
      <c r="AO715" s="519"/>
      <c r="AP715" s="519"/>
      <c r="AQ715" s="519"/>
      <c r="AR715" s="519"/>
      <c r="AS715" s="519"/>
      <c r="AT715" s="519"/>
      <c r="AU715" s="519"/>
      <c r="AV715" s="519"/>
      <c r="AW715" s="519"/>
      <c r="AX715" s="520"/>
    </row>
    <row r="716" spans="1:50" ht="35.25" hidden="1" customHeight="1" x14ac:dyDescent="0.15">
      <c r="A716" s="652"/>
      <c r="B716" s="653"/>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c r="AE716" s="753"/>
      <c r="AF716" s="753"/>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hidden="1" customHeight="1" x14ac:dyDescent="0.15">
      <c r="A717" s="652"/>
      <c r="B717" s="653"/>
      <c r="C717" s="582" t="s">
        <v>195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73"/>
      <c r="AE717" s="174"/>
      <c r="AF717" s="174"/>
      <c r="AG717" s="686"/>
      <c r="AH717" s="687"/>
      <c r="AI717" s="687"/>
      <c r="AJ717" s="687"/>
      <c r="AK717" s="687"/>
      <c r="AL717" s="687"/>
      <c r="AM717" s="687"/>
      <c r="AN717" s="687"/>
      <c r="AO717" s="687"/>
      <c r="AP717" s="687"/>
      <c r="AQ717" s="687"/>
      <c r="AR717" s="687"/>
      <c r="AS717" s="687"/>
      <c r="AT717" s="687"/>
      <c r="AU717" s="687"/>
      <c r="AV717" s="687"/>
      <c r="AW717" s="687"/>
      <c r="AX717" s="688"/>
    </row>
    <row r="718" spans="1:50" ht="27" hidden="1"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73"/>
      <c r="AE718" s="174"/>
      <c r="AF718" s="174"/>
      <c r="AG718" s="182"/>
      <c r="AH718" s="183"/>
      <c r="AI718" s="183"/>
      <c r="AJ718" s="183"/>
      <c r="AK718" s="183"/>
      <c r="AL718" s="183"/>
      <c r="AM718" s="183"/>
      <c r="AN718" s="183"/>
      <c r="AO718" s="183"/>
      <c r="AP718" s="183"/>
      <c r="AQ718" s="183"/>
      <c r="AR718" s="183"/>
      <c r="AS718" s="183"/>
      <c r="AT718" s="183"/>
      <c r="AU718" s="183"/>
      <c r="AV718" s="183"/>
      <c r="AW718" s="183"/>
      <c r="AX718" s="184"/>
    </row>
    <row r="719" spans="1:50" ht="41.25" hidden="1" customHeight="1" x14ac:dyDescent="0.15">
      <c r="A719" s="645" t="s">
        <v>57</v>
      </c>
      <c r="B719" s="646"/>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1"/>
      <c r="AE719" s="662"/>
      <c r="AF719" s="662"/>
      <c r="AG719" s="179"/>
      <c r="AH719" s="180"/>
      <c r="AI719" s="180"/>
      <c r="AJ719" s="180"/>
      <c r="AK719" s="180"/>
      <c r="AL719" s="180"/>
      <c r="AM719" s="180"/>
      <c r="AN719" s="180"/>
      <c r="AO719" s="180"/>
      <c r="AP719" s="180"/>
      <c r="AQ719" s="180"/>
      <c r="AR719" s="180"/>
      <c r="AS719" s="180"/>
      <c r="AT719" s="180"/>
      <c r="AU719" s="180"/>
      <c r="AV719" s="180"/>
      <c r="AW719" s="180"/>
      <c r="AX719" s="181"/>
    </row>
    <row r="720" spans="1:50" ht="19.7" hidden="1" customHeight="1" x14ac:dyDescent="0.15">
      <c r="A720" s="647"/>
      <c r="B720" s="648"/>
      <c r="C720" s="926" t="s">
        <v>260</v>
      </c>
      <c r="D720" s="924"/>
      <c r="E720" s="924"/>
      <c r="F720" s="927"/>
      <c r="G720" s="923" t="s">
        <v>261</v>
      </c>
      <c r="H720" s="924"/>
      <c r="I720" s="924"/>
      <c r="J720" s="924"/>
      <c r="K720" s="924"/>
      <c r="L720" s="924"/>
      <c r="M720" s="924"/>
      <c r="N720" s="923" t="s">
        <v>264</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2" ht="24.75" hidden="1" customHeight="1" x14ac:dyDescent="0.15">
      <c r="A721" s="647"/>
      <c r="B721" s="648"/>
      <c r="C721" s="910"/>
      <c r="D721" s="911"/>
      <c r="E721" s="911"/>
      <c r="F721" s="912"/>
      <c r="G721" s="928"/>
      <c r="H721" s="929"/>
      <c r="I721" s="66" t="str">
        <f>IF(OR(G721="　", G721=""), "", "-")</f>
        <v/>
      </c>
      <c r="J721" s="909"/>
      <c r="K721" s="909"/>
      <c r="L721" s="66" t="str">
        <f>IF(M721="","","-")</f>
        <v/>
      </c>
      <c r="M721" s="67"/>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2" ht="24.75" hidden="1" customHeight="1" x14ac:dyDescent="0.15">
      <c r="A722" s="647"/>
      <c r="B722" s="648"/>
      <c r="C722" s="910"/>
      <c r="D722" s="911"/>
      <c r="E722" s="911"/>
      <c r="F722" s="912"/>
      <c r="G722" s="928"/>
      <c r="H722" s="929"/>
      <c r="I722" s="66" t="str">
        <f t="shared" ref="I722:I725" si="113">IF(OR(G722="　", G722=""), "", "-")</f>
        <v/>
      </c>
      <c r="J722" s="909"/>
      <c r="K722" s="909"/>
      <c r="L722" s="66" t="str">
        <f t="shared" ref="L722:L725" si="114">IF(M722="","","-")</f>
        <v/>
      </c>
      <c r="M722" s="67"/>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2" ht="24.75" hidden="1" customHeight="1" x14ac:dyDescent="0.15">
      <c r="A723" s="647"/>
      <c r="B723" s="648"/>
      <c r="C723" s="910"/>
      <c r="D723" s="911"/>
      <c r="E723" s="911"/>
      <c r="F723" s="912"/>
      <c r="G723" s="928"/>
      <c r="H723" s="929"/>
      <c r="I723" s="66" t="str">
        <f t="shared" si="113"/>
        <v/>
      </c>
      <c r="J723" s="909"/>
      <c r="K723" s="909"/>
      <c r="L723" s="66" t="str">
        <f t="shared" si="114"/>
        <v/>
      </c>
      <c r="M723" s="67"/>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2" ht="24.75" hidden="1" customHeight="1" x14ac:dyDescent="0.15">
      <c r="A724" s="647"/>
      <c r="B724" s="648"/>
      <c r="C724" s="910"/>
      <c r="D724" s="911"/>
      <c r="E724" s="911"/>
      <c r="F724" s="912"/>
      <c r="G724" s="928"/>
      <c r="H724" s="929"/>
      <c r="I724" s="66" t="str">
        <f t="shared" si="113"/>
        <v/>
      </c>
      <c r="J724" s="909"/>
      <c r="K724" s="909"/>
      <c r="L724" s="66" t="str">
        <f t="shared" si="114"/>
        <v/>
      </c>
      <c r="M724" s="67"/>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2" ht="24.75" hidden="1" customHeight="1" x14ac:dyDescent="0.15">
      <c r="A725" s="649"/>
      <c r="B725" s="650"/>
      <c r="C725" s="910"/>
      <c r="D725" s="911"/>
      <c r="E725" s="911"/>
      <c r="F725" s="912"/>
      <c r="G725" s="951"/>
      <c r="H725" s="952"/>
      <c r="I725" s="68" t="str">
        <f t="shared" si="113"/>
        <v/>
      </c>
      <c r="J725" s="953"/>
      <c r="K725" s="953"/>
      <c r="L725" s="68" t="str">
        <f t="shared" si="114"/>
        <v/>
      </c>
      <c r="M725" s="69"/>
      <c r="N725" s="944"/>
      <c r="O725" s="945"/>
      <c r="P725" s="945"/>
      <c r="Q725" s="945"/>
      <c r="R725" s="945"/>
      <c r="S725" s="945"/>
      <c r="T725" s="945"/>
      <c r="U725" s="945"/>
      <c r="V725" s="945"/>
      <c r="W725" s="945"/>
      <c r="X725" s="945"/>
      <c r="Y725" s="945"/>
      <c r="Z725" s="945"/>
      <c r="AA725" s="945"/>
      <c r="AB725" s="945"/>
      <c r="AC725" s="945"/>
      <c r="AD725" s="945"/>
      <c r="AE725" s="945"/>
      <c r="AF725" s="946"/>
      <c r="AG725" s="182"/>
      <c r="AH725" s="183"/>
      <c r="AI725" s="183"/>
      <c r="AJ725" s="183"/>
      <c r="AK725" s="183"/>
      <c r="AL725" s="183"/>
      <c r="AM725" s="183"/>
      <c r="AN725" s="183"/>
      <c r="AO725" s="183"/>
      <c r="AP725" s="183"/>
      <c r="AQ725" s="183"/>
      <c r="AR725" s="183"/>
      <c r="AS725" s="183"/>
      <c r="AT725" s="183"/>
      <c r="AU725" s="183"/>
      <c r="AV725" s="183"/>
      <c r="AW725" s="183"/>
      <c r="AX725" s="184"/>
    </row>
    <row r="726" spans="1:52" ht="67.5" hidden="1" customHeight="1" x14ac:dyDescent="0.15">
      <c r="A726" s="615" t="s">
        <v>47</v>
      </c>
      <c r="B726" s="616"/>
      <c r="C726" s="433" t="s">
        <v>52</v>
      </c>
      <c r="D726" s="575"/>
      <c r="E726" s="575"/>
      <c r="F726" s="576"/>
      <c r="G726" s="791"/>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hidden="1" customHeight="1" thickBot="1" x14ac:dyDescent="0.2">
      <c r="A727" s="617"/>
      <c r="B727" s="618"/>
      <c r="C727" s="692" t="s">
        <v>56</v>
      </c>
      <c r="D727" s="693"/>
      <c r="E727" s="693"/>
      <c r="F727" s="694"/>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hidden="1"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hidden="1"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hidden="1"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hidden="1" customHeight="1" thickBot="1" x14ac:dyDescent="0.2">
      <c r="A731" s="612"/>
      <c r="B731" s="613"/>
      <c r="C731" s="613"/>
      <c r="D731" s="613"/>
      <c r="E731" s="614"/>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hidden="1"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hidden="1" customHeight="1" thickBot="1" x14ac:dyDescent="0.2">
      <c r="A733" s="612"/>
      <c r="B733" s="613"/>
      <c r="C733" s="613"/>
      <c r="D733" s="613"/>
      <c r="E733" s="614"/>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hidden="1"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hidden="1"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hidden="1" customHeight="1" x14ac:dyDescent="0.15">
      <c r="A736" s="768" t="s">
        <v>273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hidden="1" customHeight="1" x14ac:dyDescent="0.15">
      <c r="A737" s="146" t="s">
        <v>588</v>
      </c>
      <c r="B737" s="147"/>
      <c r="C737" s="147"/>
      <c r="D737" s="148"/>
      <c r="E737" s="94" t="s">
        <v>634</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5"/>
    </row>
    <row r="738" spans="1:51" ht="24.75" hidden="1" customHeight="1" x14ac:dyDescent="0.15">
      <c r="A738" s="98" t="s">
        <v>313</v>
      </c>
      <c r="B738" s="98"/>
      <c r="C738" s="98"/>
      <c r="D738" s="98"/>
      <c r="E738" s="94" t="s">
        <v>634</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hidden="1" customHeight="1" x14ac:dyDescent="0.15">
      <c r="A739" s="98" t="s">
        <v>312</v>
      </c>
      <c r="B739" s="98"/>
      <c r="C739" s="98"/>
      <c r="D739" s="98"/>
      <c r="E739" s="94" t="s">
        <v>634</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hidden="1" customHeight="1" x14ac:dyDescent="0.15">
      <c r="A740" s="98" t="s">
        <v>311</v>
      </c>
      <c r="B740" s="98"/>
      <c r="C740" s="98"/>
      <c r="D740" s="98"/>
      <c r="E740" s="94" t="s">
        <v>668</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hidden="1" customHeight="1" x14ac:dyDescent="0.15">
      <c r="A741" s="98" t="s">
        <v>310</v>
      </c>
      <c r="B741" s="98"/>
      <c r="C741" s="98"/>
      <c r="D741" s="98"/>
      <c r="E741" s="94" t="s">
        <v>669</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hidden="1" customHeight="1" x14ac:dyDescent="0.15">
      <c r="A742" s="98" t="s">
        <v>309</v>
      </c>
      <c r="B742" s="98"/>
      <c r="C742" s="98"/>
      <c r="D742" s="98"/>
      <c r="E742" s="94" t="s">
        <v>670</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hidden="1" customHeight="1" x14ac:dyDescent="0.15">
      <c r="A743" s="98" t="s">
        <v>308</v>
      </c>
      <c r="B743" s="98"/>
      <c r="C743" s="98"/>
      <c r="D743" s="98"/>
      <c r="E743" s="94" t="s">
        <v>671</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hidden="1" customHeight="1" x14ac:dyDescent="0.15">
      <c r="A744" s="98" t="s">
        <v>307</v>
      </c>
      <c r="B744" s="98"/>
      <c r="C744" s="98"/>
      <c r="D744" s="98"/>
      <c r="E744" s="94" t="s">
        <v>672</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hidden="1" customHeight="1" x14ac:dyDescent="0.15">
      <c r="A745" s="98" t="s">
        <v>306</v>
      </c>
      <c r="B745" s="98"/>
      <c r="C745" s="98"/>
      <c r="D745" s="98"/>
      <c r="E745" s="103" t="s">
        <v>673</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hidden="1" customHeight="1" x14ac:dyDescent="0.15">
      <c r="A746" s="98" t="s">
        <v>461</v>
      </c>
      <c r="B746" s="98"/>
      <c r="C746" s="98"/>
      <c r="D746" s="98"/>
      <c r="E746" s="101" t="s">
        <v>631</v>
      </c>
      <c r="F746" s="102"/>
      <c r="G746" s="102"/>
      <c r="H746" s="88" t="str">
        <f>IF(E746="","","-")</f>
        <v>-</v>
      </c>
      <c r="I746" s="102"/>
      <c r="J746" s="102"/>
      <c r="K746" s="88" t="str">
        <f>IF(I746="","","-")</f>
        <v/>
      </c>
      <c r="L746" s="93">
        <v>549</v>
      </c>
      <c r="M746" s="93"/>
      <c r="N746" s="88" t="str">
        <f>IF(O746="","","-")</f>
        <v/>
      </c>
      <c r="O746" s="99"/>
      <c r="P746" s="100"/>
      <c r="Q746" s="101"/>
      <c r="R746" s="102"/>
      <c r="S746" s="102"/>
      <c r="T746" s="88" t="str">
        <f>IF(Q746="","","-")</f>
        <v/>
      </c>
      <c r="U746" s="102"/>
      <c r="V746" s="102"/>
      <c r="W746" s="88" t="str">
        <f>IF(U746="","","-")</f>
        <v/>
      </c>
      <c r="X746" s="93"/>
      <c r="Y746" s="93"/>
      <c r="Z746" s="88" t="str">
        <f>IF(AA746="","","-")</f>
        <v/>
      </c>
      <c r="AA746" s="99"/>
      <c r="AB746" s="100"/>
      <c r="AC746" s="101"/>
      <c r="AD746" s="102"/>
      <c r="AE746" s="102"/>
      <c r="AF746" s="88" t="str">
        <f>IF(AC746="","","-")</f>
        <v/>
      </c>
      <c r="AG746" s="102"/>
      <c r="AH746" s="102"/>
      <c r="AI746" s="88" t="str">
        <f>IF(AG746="","","-")</f>
        <v/>
      </c>
      <c r="AJ746" s="93"/>
      <c r="AK746" s="93"/>
      <c r="AL746" s="88" t="str">
        <f>IF(AM746="","","-")</f>
        <v/>
      </c>
      <c r="AM746" s="99"/>
      <c r="AN746" s="100"/>
      <c r="AO746" s="101"/>
      <c r="AP746" s="102"/>
      <c r="AQ746" s="88" t="str">
        <f>IF(AO746="","","-")</f>
        <v/>
      </c>
      <c r="AR746" s="102"/>
      <c r="AS746" s="102"/>
      <c r="AT746" s="88" t="str">
        <f>IF(AR746="","","-")</f>
        <v/>
      </c>
      <c r="AU746" s="93"/>
      <c r="AV746" s="93"/>
      <c r="AW746" s="88" t="str">
        <f>IF(AX746="","","-")</f>
        <v/>
      </c>
      <c r="AX746" s="91"/>
    </row>
    <row r="747" spans="1:51" ht="24.75" hidden="1" customHeight="1" x14ac:dyDescent="0.15">
      <c r="A747" s="98" t="s">
        <v>425</v>
      </c>
      <c r="B747" s="98"/>
      <c r="C747" s="98"/>
      <c r="D747" s="98"/>
      <c r="E747" s="101"/>
      <c r="F747" s="102"/>
      <c r="G747" s="102"/>
      <c r="H747" s="88" t="str">
        <f>IF(E747="","","-")</f>
        <v/>
      </c>
      <c r="I747" s="102"/>
      <c r="J747" s="102"/>
      <c r="K747" s="88" t="str">
        <f>IF(I747="","","-")</f>
        <v/>
      </c>
      <c r="L747" s="93"/>
      <c r="M747" s="93"/>
      <c r="N747" s="88" t="str">
        <f>IF(O747="","","-")</f>
        <v/>
      </c>
      <c r="O747" s="99"/>
      <c r="P747" s="100"/>
      <c r="Q747" s="101"/>
      <c r="R747" s="102"/>
      <c r="S747" s="102"/>
      <c r="T747" s="88" t="str">
        <f>IF(Q747="","","-")</f>
        <v/>
      </c>
      <c r="U747" s="102"/>
      <c r="V747" s="102"/>
      <c r="W747" s="88" t="str">
        <f>IF(U747="","","-")</f>
        <v/>
      </c>
      <c r="X747" s="93"/>
      <c r="Y747" s="93"/>
      <c r="Z747" s="88" t="str">
        <f>IF(AA747="","","-")</f>
        <v/>
      </c>
      <c r="AA747" s="99"/>
      <c r="AB747" s="100"/>
      <c r="AC747" s="101"/>
      <c r="AD747" s="102"/>
      <c r="AE747" s="102"/>
      <c r="AF747" s="88" t="str">
        <f>IF(AC747="","","-")</f>
        <v/>
      </c>
      <c r="AG747" s="102"/>
      <c r="AH747" s="102"/>
      <c r="AI747" s="88" t="str">
        <f>IF(AG747="","","-")</f>
        <v/>
      </c>
      <c r="AJ747" s="93"/>
      <c r="AK747" s="93"/>
      <c r="AL747" s="88" t="str">
        <f>IF(AM747="","","-")</f>
        <v/>
      </c>
      <c r="AM747" s="99"/>
      <c r="AN747" s="100"/>
      <c r="AO747" s="101"/>
      <c r="AP747" s="102"/>
      <c r="AQ747" s="88" t="str">
        <f>IF(AO747="","","-")</f>
        <v/>
      </c>
      <c r="AR747" s="102"/>
      <c r="AS747" s="102"/>
      <c r="AT747" s="88" t="str">
        <f>IF(AR747="","","-")</f>
        <v/>
      </c>
      <c r="AU747" s="93"/>
      <c r="AV747" s="93"/>
      <c r="AW747" s="88" t="str">
        <f>IF(AX747="","","-")</f>
        <v/>
      </c>
      <c r="AX747" s="91"/>
    </row>
    <row r="748" spans="1:51" ht="28.35" hidden="1" customHeight="1" x14ac:dyDescent="0.15">
      <c r="A748" s="109" t="s">
        <v>300</v>
      </c>
      <c r="B748" s="110"/>
      <c r="C748" s="110"/>
      <c r="D748" s="110"/>
      <c r="E748" s="110"/>
      <c r="F748" s="111"/>
      <c r="G748" s="72" t="s">
        <v>624</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hidden="1" customHeight="1" x14ac:dyDescent="0.15">
      <c r="A749" s="109"/>
      <c r="B749" s="110"/>
      <c r="C749" s="110"/>
      <c r="D749" s="110"/>
      <c r="E749" s="110"/>
      <c r="F749" s="111"/>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hidden="1" customHeight="1" x14ac:dyDescent="0.15">
      <c r="A750" s="109"/>
      <c r="B750" s="110"/>
      <c r="C750" s="110"/>
      <c r="D750" s="110"/>
      <c r="E750" s="110"/>
      <c r="F750" s="111"/>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hidden="1" customHeight="1" x14ac:dyDescent="0.15">
      <c r="A751" s="109"/>
      <c r="B751" s="110"/>
      <c r="C751" s="110"/>
      <c r="D751" s="110"/>
      <c r="E751" s="110"/>
      <c r="F751" s="111"/>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hidden="1" customHeight="1" x14ac:dyDescent="0.15">
      <c r="A752" s="109"/>
      <c r="B752" s="110"/>
      <c r="C752" s="110"/>
      <c r="D752" s="110"/>
      <c r="E752" s="110"/>
      <c r="F752" s="111"/>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hidden="1" customHeight="1" x14ac:dyDescent="0.15">
      <c r="A753" s="109"/>
      <c r="B753" s="110"/>
      <c r="C753" s="110"/>
      <c r="D753" s="110"/>
      <c r="E753" s="110"/>
      <c r="F753" s="111"/>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hidden="1" customHeight="1" x14ac:dyDescent="0.15">
      <c r="A754" s="109"/>
      <c r="B754" s="110"/>
      <c r="C754" s="110"/>
      <c r="D754" s="110"/>
      <c r="E754" s="110"/>
      <c r="F754" s="111"/>
      <c r="G754" s="38"/>
      <c r="H754" s="39"/>
      <c r="I754" s="39"/>
      <c r="J754" s="39"/>
      <c r="K754" s="39"/>
      <c r="L754" s="39"/>
      <c r="M754" s="39"/>
      <c r="N754" s="39"/>
      <c r="O754" s="39"/>
      <c r="P754" s="39" t="s">
        <v>682</v>
      </c>
      <c r="Q754" s="92"/>
      <c r="R754" s="39"/>
      <c r="S754" s="39"/>
      <c r="T754" s="92"/>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hidden="1" customHeight="1" x14ac:dyDescent="0.15">
      <c r="A755" s="109"/>
      <c r="B755" s="110"/>
      <c r="C755" s="110"/>
      <c r="D755" s="110"/>
      <c r="E755" s="110"/>
      <c r="F755" s="111"/>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hidden="1" customHeight="1" x14ac:dyDescent="0.15">
      <c r="A756" s="109"/>
      <c r="B756" s="110"/>
      <c r="C756" s="110"/>
      <c r="D756" s="110"/>
      <c r="E756" s="110"/>
      <c r="F756" s="111"/>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hidden="1" customHeight="1" x14ac:dyDescent="0.15">
      <c r="A757" s="109"/>
      <c r="B757" s="110"/>
      <c r="C757" s="110"/>
      <c r="D757" s="110"/>
      <c r="E757" s="110"/>
      <c r="F757" s="111"/>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hidden="1" customHeight="1" x14ac:dyDescent="0.15">
      <c r="A758" s="109"/>
      <c r="B758" s="110"/>
      <c r="C758" s="110"/>
      <c r="D758" s="110"/>
      <c r="E758" s="110"/>
      <c r="F758" s="111"/>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hidden="1" customHeight="1" x14ac:dyDescent="0.15">
      <c r="A759" s="109"/>
      <c r="B759" s="110"/>
      <c r="C759" s="110"/>
      <c r="D759" s="110"/>
      <c r="E759" s="110"/>
      <c r="F759" s="111"/>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9"/>
      <c r="B760" s="110"/>
      <c r="C760" s="110"/>
      <c r="D760" s="110"/>
      <c r="E760" s="110"/>
      <c r="F760" s="111"/>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9"/>
      <c r="B761" s="110"/>
      <c r="C761" s="110"/>
      <c r="D761" s="110"/>
      <c r="E761" s="110"/>
      <c r="F761" s="111"/>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9"/>
      <c r="B762" s="110"/>
      <c r="C762" s="110"/>
      <c r="D762" s="110"/>
      <c r="E762" s="110"/>
      <c r="F762" s="111"/>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9"/>
      <c r="B763" s="110"/>
      <c r="C763" s="110"/>
      <c r="D763" s="110"/>
      <c r="E763" s="110"/>
      <c r="F763" s="111"/>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9"/>
      <c r="B764" s="110"/>
      <c r="C764" s="110"/>
      <c r="D764" s="110"/>
      <c r="E764" s="110"/>
      <c r="F764" s="111"/>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9"/>
      <c r="B765" s="110"/>
      <c r="C765" s="110"/>
      <c r="D765" s="110"/>
      <c r="E765" s="110"/>
      <c r="F765" s="111"/>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9"/>
      <c r="B766" s="110"/>
      <c r="C766" s="110"/>
      <c r="D766" s="110"/>
      <c r="E766" s="110"/>
      <c r="F766" s="111"/>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9"/>
      <c r="B767" s="110"/>
      <c r="C767" s="110"/>
      <c r="D767" s="110"/>
      <c r="E767" s="110"/>
      <c r="F767" s="111"/>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9"/>
      <c r="B768" s="110"/>
      <c r="C768" s="110"/>
      <c r="D768" s="110"/>
      <c r="E768" s="110"/>
      <c r="F768" s="111"/>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9"/>
      <c r="B769" s="110"/>
      <c r="C769" s="110"/>
      <c r="D769" s="110"/>
      <c r="E769" s="110"/>
      <c r="F769" s="111"/>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9"/>
      <c r="B770" s="110"/>
      <c r="C770" s="110"/>
      <c r="D770" s="110"/>
      <c r="E770" s="110"/>
      <c r="F770" s="111"/>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9"/>
      <c r="B771" s="110"/>
      <c r="C771" s="110"/>
      <c r="D771" s="110"/>
      <c r="E771" s="110"/>
      <c r="F771" s="111"/>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9"/>
      <c r="B772" s="110"/>
      <c r="C772" s="110"/>
      <c r="D772" s="110"/>
      <c r="E772" s="110"/>
      <c r="F772" s="111"/>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9"/>
      <c r="B773" s="110"/>
      <c r="C773" s="110"/>
      <c r="D773" s="110"/>
      <c r="E773" s="110"/>
      <c r="F773" s="111"/>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9"/>
      <c r="B774" s="110"/>
      <c r="C774" s="110"/>
      <c r="D774" s="110"/>
      <c r="E774" s="110"/>
      <c r="F774" s="111"/>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9"/>
      <c r="B775" s="110"/>
      <c r="C775" s="110"/>
      <c r="D775" s="110"/>
      <c r="E775" s="110"/>
      <c r="F775" s="111"/>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thickBot="1" x14ac:dyDescent="0.2">
      <c r="A776" s="109"/>
      <c r="B776" s="110"/>
      <c r="C776" s="110"/>
      <c r="D776" s="110"/>
      <c r="E776" s="110"/>
      <c r="F776" s="111"/>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9"/>
      <c r="B777" s="110"/>
      <c r="C777" s="110"/>
      <c r="D777" s="110"/>
      <c r="E777" s="110"/>
      <c r="F777" s="111"/>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9"/>
      <c r="B778" s="110"/>
      <c r="C778" s="110"/>
      <c r="D778" s="110"/>
      <c r="E778" s="110"/>
      <c r="F778" s="111"/>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9"/>
      <c r="B779" s="110"/>
      <c r="C779" s="110"/>
      <c r="D779" s="110"/>
      <c r="E779" s="110"/>
      <c r="F779" s="111"/>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9"/>
      <c r="B780" s="110"/>
      <c r="C780" s="110"/>
      <c r="D780" s="110"/>
      <c r="E780" s="110"/>
      <c r="F780" s="111"/>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9"/>
      <c r="B781" s="110"/>
      <c r="C781" s="110"/>
      <c r="D781" s="110"/>
      <c r="E781" s="110"/>
      <c r="F781" s="111"/>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9"/>
      <c r="B782" s="110"/>
      <c r="C782" s="110"/>
      <c r="D782" s="110"/>
      <c r="E782" s="110"/>
      <c r="F782" s="111"/>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9"/>
      <c r="B783" s="110"/>
      <c r="C783" s="110"/>
      <c r="D783" s="110"/>
      <c r="E783" s="110"/>
      <c r="F783" s="111"/>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9"/>
      <c r="B784" s="110"/>
      <c r="C784" s="110"/>
      <c r="D784" s="110"/>
      <c r="E784" s="110"/>
      <c r="F784" s="111"/>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9"/>
      <c r="B785" s="110"/>
      <c r="C785" s="110"/>
      <c r="D785" s="110"/>
      <c r="E785" s="110"/>
      <c r="F785" s="111"/>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8"/>
      <c r="B786" s="779"/>
      <c r="C786" s="779"/>
      <c r="D786" s="779"/>
      <c r="E786" s="779"/>
      <c r="F786" s="780"/>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hidden="1" customHeight="1" x14ac:dyDescent="0.15">
      <c r="A787" s="754" t="s">
        <v>302</v>
      </c>
      <c r="B787" s="755"/>
      <c r="C787" s="755"/>
      <c r="D787" s="755"/>
      <c r="E787" s="755"/>
      <c r="F787" s="756"/>
      <c r="G787" s="429" t="s">
        <v>278</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279</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hidden="1" customHeight="1" x14ac:dyDescent="0.15">
      <c r="A788" s="548"/>
      <c r="B788" s="757"/>
      <c r="C788" s="757"/>
      <c r="D788" s="757"/>
      <c r="E788" s="757"/>
      <c r="F788" s="758"/>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hidden="1" customHeight="1" x14ac:dyDescent="0.15">
      <c r="A789" s="548"/>
      <c r="B789" s="757"/>
      <c r="C789" s="757"/>
      <c r="D789" s="757"/>
      <c r="E789" s="757"/>
      <c r="F789" s="758"/>
      <c r="G789" s="439"/>
      <c r="H789" s="440"/>
      <c r="I789" s="440"/>
      <c r="J789" s="440"/>
      <c r="K789" s="441"/>
      <c r="L789" s="442"/>
      <c r="M789" s="573"/>
      <c r="N789" s="573"/>
      <c r="O789" s="573"/>
      <c r="P789" s="573"/>
      <c r="Q789" s="573"/>
      <c r="R789" s="573"/>
      <c r="S789" s="573"/>
      <c r="T789" s="573"/>
      <c r="U789" s="573"/>
      <c r="V789" s="573"/>
      <c r="W789" s="573"/>
      <c r="X789" s="574"/>
      <c r="Y789" s="445"/>
      <c r="Z789" s="446"/>
      <c r="AA789" s="446"/>
      <c r="AB789" s="549"/>
      <c r="AC789" s="439"/>
      <c r="AD789" s="440"/>
      <c r="AE789" s="440"/>
      <c r="AF789" s="440"/>
      <c r="AG789" s="441"/>
      <c r="AH789" s="442"/>
      <c r="AI789" s="573"/>
      <c r="AJ789" s="573"/>
      <c r="AK789" s="573"/>
      <c r="AL789" s="573"/>
      <c r="AM789" s="573"/>
      <c r="AN789" s="573"/>
      <c r="AO789" s="573"/>
      <c r="AP789" s="573"/>
      <c r="AQ789" s="573"/>
      <c r="AR789" s="573"/>
      <c r="AS789" s="573"/>
      <c r="AT789" s="574"/>
      <c r="AU789" s="445"/>
      <c r="AV789" s="446"/>
      <c r="AW789" s="446"/>
      <c r="AX789" s="447"/>
    </row>
    <row r="790" spans="1:51" ht="24.75" hidden="1" customHeight="1" x14ac:dyDescent="0.15">
      <c r="A790" s="548"/>
      <c r="B790" s="757"/>
      <c r="C790" s="757"/>
      <c r="D790" s="757"/>
      <c r="E790" s="757"/>
      <c r="F790" s="758"/>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338"/>
      <c r="AD790" s="339"/>
      <c r="AE790" s="339"/>
      <c r="AF790" s="339"/>
      <c r="AG790" s="340"/>
      <c r="AH790" s="389"/>
      <c r="AI790" s="390"/>
      <c r="AJ790" s="390"/>
      <c r="AK790" s="390"/>
      <c r="AL790" s="390"/>
      <c r="AM790" s="390"/>
      <c r="AN790" s="390"/>
      <c r="AO790" s="390"/>
      <c r="AP790" s="390"/>
      <c r="AQ790" s="390"/>
      <c r="AR790" s="390"/>
      <c r="AS790" s="390"/>
      <c r="AT790" s="391"/>
      <c r="AU790" s="386"/>
      <c r="AV790" s="387"/>
      <c r="AW790" s="387"/>
      <c r="AX790" s="388"/>
    </row>
    <row r="791" spans="1:51" ht="24.75" hidden="1" customHeight="1" x14ac:dyDescent="0.15">
      <c r="A791" s="548"/>
      <c r="B791" s="757"/>
      <c r="C791" s="757"/>
      <c r="D791" s="757"/>
      <c r="E791" s="757"/>
      <c r="F791" s="758"/>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338"/>
      <c r="AD791" s="339"/>
      <c r="AE791" s="339"/>
      <c r="AF791" s="339"/>
      <c r="AG791" s="340"/>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8"/>
      <c r="B792" s="757"/>
      <c r="C792" s="757"/>
      <c r="D792" s="757"/>
      <c r="E792" s="757"/>
      <c r="F792" s="758"/>
      <c r="G792" s="338"/>
      <c r="H792" s="339"/>
      <c r="I792" s="339"/>
      <c r="J792" s="339"/>
      <c r="K792" s="340"/>
      <c r="L792" s="389"/>
      <c r="M792" s="390"/>
      <c r="N792" s="390"/>
      <c r="O792" s="390"/>
      <c r="P792" s="390"/>
      <c r="Q792" s="390"/>
      <c r="R792" s="390"/>
      <c r="S792" s="390"/>
      <c r="T792" s="390"/>
      <c r="U792" s="390"/>
      <c r="V792" s="390"/>
      <c r="W792" s="390"/>
      <c r="X792" s="391"/>
      <c r="Y792" s="386"/>
      <c r="Z792" s="387"/>
      <c r="AA792" s="387"/>
      <c r="AB792" s="393"/>
      <c r="AC792" s="338"/>
      <c r="AD792" s="339"/>
      <c r="AE792" s="339"/>
      <c r="AF792" s="339"/>
      <c r="AG792" s="340"/>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8"/>
      <c r="B793" s="757"/>
      <c r="C793" s="757"/>
      <c r="D793" s="757"/>
      <c r="E793" s="757"/>
      <c r="F793" s="758"/>
      <c r="G793" s="338"/>
      <c r="H793" s="339"/>
      <c r="I793" s="339"/>
      <c r="J793" s="339"/>
      <c r="K793" s="340"/>
      <c r="L793" s="389"/>
      <c r="M793" s="390"/>
      <c r="N793" s="390"/>
      <c r="O793" s="390"/>
      <c r="P793" s="390"/>
      <c r="Q793" s="390"/>
      <c r="R793" s="390"/>
      <c r="S793" s="390"/>
      <c r="T793" s="390"/>
      <c r="U793" s="390"/>
      <c r="V793" s="390"/>
      <c r="W793" s="390"/>
      <c r="X793" s="391"/>
      <c r="Y793" s="386"/>
      <c r="Z793" s="387"/>
      <c r="AA793" s="387"/>
      <c r="AB793" s="393"/>
      <c r="AC793" s="338"/>
      <c r="AD793" s="339"/>
      <c r="AE793" s="339"/>
      <c r="AF793" s="339"/>
      <c r="AG793" s="340"/>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8"/>
      <c r="B794" s="757"/>
      <c r="C794" s="757"/>
      <c r="D794" s="757"/>
      <c r="E794" s="757"/>
      <c r="F794" s="758"/>
      <c r="G794" s="338"/>
      <c r="H794" s="339"/>
      <c r="I794" s="339"/>
      <c r="J794" s="339"/>
      <c r="K794" s="340"/>
      <c r="L794" s="389"/>
      <c r="M794" s="390"/>
      <c r="N794" s="390"/>
      <c r="O794" s="390"/>
      <c r="P794" s="390"/>
      <c r="Q794" s="390"/>
      <c r="R794" s="390"/>
      <c r="S794" s="390"/>
      <c r="T794" s="390"/>
      <c r="U794" s="390"/>
      <c r="V794" s="390"/>
      <c r="W794" s="390"/>
      <c r="X794" s="391"/>
      <c r="Y794" s="386"/>
      <c r="Z794" s="387"/>
      <c r="AA794" s="387"/>
      <c r="AB794" s="393"/>
      <c r="AC794" s="338"/>
      <c r="AD794" s="339"/>
      <c r="AE794" s="339"/>
      <c r="AF794" s="339"/>
      <c r="AG794" s="340"/>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8"/>
      <c r="B795" s="757"/>
      <c r="C795" s="757"/>
      <c r="D795" s="757"/>
      <c r="E795" s="757"/>
      <c r="F795" s="758"/>
      <c r="G795" s="338"/>
      <c r="H795" s="339"/>
      <c r="I795" s="339"/>
      <c r="J795" s="339"/>
      <c r="K795" s="340"/>
      <c r="L795" s="389"/>
      <c r="M795" s="390"/>
      <c r="N795" s="390"/>
      <c r="O795" s="390"/>
      <c r="P795" s="390"/>
      <c r="Q795" s="390"/>
      <c r="R795" s="390"/>
      <c r="S795" s="390"/>
      <c r="T795" s="390"/>
      <c r="U795" s="390"/>
      <c r="V795" s="390"/>
      <c r="W795" s="390"/>
      <c r="X795" s="391"/>
      <c r="Y795" s="386"/>
      <c r="Z795" s="387"/>
      <c r="AA795" s="387"/>
      <c r="AB795" s="393"/>
      <c r="AC795" s="338"/>
      <c r="AD795" s="339"/>
      <c r="AE795" s="339"/>
      <c r="AF795" s="339"/>
      <c r="AG795" s="340"/>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8"/>
      <c r="B796" s="757"/>
      <c r="C796" s="757"/>
      <c r="D796" s="757"/>
      <c r="E796" s="757"/>
      <c r="F796" s="758"/>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8"/>
      <c r="B797" s="757"/>
      <c r="C797" s="757"/>
      <c r="D797" s="757"/>
      <c r="E797" s="757"/>
      <c r="F797" s="758"/>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8"/>
      <c r="B798" s="757"/>
      <c r="C798" s="757"/>
      <c r="D798" s="757"/>
      <c r="E798" s="757"/>
      <c r="F798" s="758"/>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1" ht="24.75" hidden="1" customHeight="1" thickBot="1" x14ac:dyDescent="0.2">
      <c r="A799" s="548"/>
      <c r="B799" s="757"/>
      <c r="C799" s="757"/>
      <c r="D799" s="757"/>
      <c r="E799" s="757"/>
      <c r="F799" s="758"/>
      <c r="G799" s="397" t="s">
        <v>20</v>
      </c>
      <c r="H799" s="398"/>
      <c r="I799" s="398"/>
      <c r="J799" s="398"/>
      <c r="K799" s="398"/>
      <c r="L799" s="399"/>
      <c r="M799" s="400"/>
      <c r="N799" s="400"/>
      <c r="O799" s="400"/>
      <c r="P799" s="400"/>
      <c r="Q799" s="400"/>
      <c r="R799" s="400"/>
      <c r="S799" s="400"/>
      <c r="T799" s="400"/>
      <c r="U799" s="400"/>
      <c r="V799" s="400"/>
      <c r="W799" s="400"/>
      <c r="X799" s="401"/>
      <c r="Y799" s="402">
        <f>SUM(Y789:AB798)</f>
        <v>0</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0</v>
      </c>
      <c r="AV799" s="403"/>
      <c r="AW799" s="403"/>
      <c r="AX799" s="405"/>
    </row>
    <row r="800" spans="1:51" ht="24.75" hidden="1" customHeight="1" x14ac:dyDescent="0.15">
      <c r="A800" s="548"/>
      <c r="B800" s="757"/>
      <c r="C800" s="757"/>
      <c r="D800" s="757"/>
      <c r="E800" s="757"/>
      <c r="F800" s="758"/>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48"/>
      <c r="B801" s="757"/>
      <c r="C801" s="757"/>
      <c r="D801" s="757"/>
      <c r="E801" s="757"/>
      <c r="F801" s="758"/>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48"/>
      <c r="B802" s="757"/>
      <c r="C802" s="757"/>
      <c r="D802" s="757"/>
      <c r="E802" s="757"/>
      <c r="F802" s="758"/>
      <c r="G802" s="439"/>
      <c r="H802" s="440"/>
      <c r="I802" s="440"/>
      <c r="J802" s="440"/>
      <c r="K802" s="441"/>
      <c r="L802" s="442"/>
      <c r="M802" s="573"/>
      <c r="N802" s="573"/>
      <c r="O802" s="573"/>
      <c r="P802" s="573"/>
      <c r="Q802" s="573"/>
      <c r="R802" s="573"/>
      <c r="S802" s="573"/>
      <c r="T802" s="573"/>
      <c r="U802" s="573"/>
      <c r="V802" s="573"/>
      <c r="W802" s="573"/>
      <c r="X802" s="574"/>
      <c r="Y802" s="445"/>
      <c r="Z802" s="446"/>
      <c r="AA802" s="446"/>
      <c r="AB802" s="549"/>
      <c r="AC802" s="439"/>
      <c r="AD802" s="440"/>
      <c r="AE802" s="440"/>
      <c r="AF802" s="440"/>
      <c r="AG802" s="441"/>
      <c r="AH802" s="442"/>
      <c r="AI802" s="573"/>
      <c r="AJ802" s="573"/>
      <c r="AK802" s="573"/>
      <c r="AL802" s="573"/>
      <c r="AM802" s="573"/>
      <c r="AN802" s="573"/>
      <c r="AO802" s="573"/>
      <c r="AP802" s="573"/>
      <c r="AQ802" s="573"/>
      <c r="AR802" s="573"/>
      <c r="AS802" s="573"/>
      <c r="AT802" s="574"/>
      <c r="AU802" s="445"/>
      <c r="AV802" s="446"/>
      <c r="AW802" s="446"/>
      <c r="AX802" s="447"/>
      <c r="AY802">
        <f t="shared" ref="AY802:AY812" si="115">$AY$800</f>
        <v>0</v>
      </c>
    </row>
    <row r="803" spans="1:51" ht="24.75" hidden="1" customHeight="1" x14ac:dyDescent="0.15">
      <c r="A803" s="548"/>
      <c r="B803" s="757"/>
      <c r="C803" s="757"/>
      <c r="D803" s="757"/>
      <c r="E803" s="757"/>
      <c r="F803" s="758"/>
      <c r="G803" s="338"/>
      <c r="H803" s="339"/>
      <c r="I803" s="339"/>
      <c r="J803" s="339"/>
      <c r="K803" s="340"/>
      <c r="L803" s="389"/>
      <c r="M803" s="390"/>
      <c r="N803" s="390"/>
      <c r="O803" s="390"/>
      <c r="P803" s="390"/>
      <c r="Q803" s="390"/>
      <c r="R803" s="390"/>
      <c r="S803" s="390"/>
      <c r="T803" s="390"/>
      <c r="U803" s="390"/>
      <c r="V803" s="390"/>
      <c r="W803" s="390"/>
      <c r="X803" s="391"/>
      <c r="Y803" s="386"/>
      <c r="Z803" s="387"/>
      <c r="AA803" s="387"/>
      <c r="AB803" s="393"/>
      <c r="AC803" s="338"/>
      <c r="AD803" s="339"/>
      <c r="AE803" s="339"/>
      <c r="AF803" s="339"/>
      <c r="AG803" s="340"/>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48"/>
      <c r="B804" s="757"/>
      <c r="C804" s="757"/>
      <c r="D804" s="757"/>
      <c r="E804" s="757"/>
      <c r="F804" s="758"/>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48"/>
      <c r="B805" s="757"/>
      <c r="C805" s="757"/>
      <c r="D805" s="757"/>
      <c r="E805" s="757"/>
      <c r="F805" s="758"/>
      <c r="G805" s="338"/>
      <c r="H805" s="339"/>
      <c r="I805" s="339"/>
      <c r="J805" s="339"/>
      <c r="K805" s="340"/>
      <c r="L805" s="389"/>
      <c r="M805" s="390"/>
      <c r="N805" s="390"/>
      <c r="O805" s="390"/>
      <c r="P805" s="390"/>
      <c r="Q805" s="390"/>
      <c r="R805" s="390"/>
      <c r="S805" s="390"/>
      <c r="T805" s="390"/>
      <c r="U805" s="390"/>
      <c r="V805" s="390"/>
      <c r="W805" s="390"/>
      <c r="X805" s="391"/>
      <c r="Y805" s="386"/>
      <c r="Z805" s="387"/>
      <c r="AA805" s="387"/>
      <c r="AB805" s="393"/>
      <c r="AC805" s="338"/>
      <c r="AD805" s="339"/>
      <c r="AE805" s="339"/>
      <c r="AF805" s="339"/>
      <c r="AG805" s="340"/>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48"/>
      <c r="B806" s="757"/>
      <c r="C806" s="757"/>
      <c r="D806" s="757"/>
      <c r="E806" s="757"/>
      <c r="F806" s="758"/>
      <c r="G806" s="338"/>
      <c r="H806" s="339"/>
      <c r="I806" s="339"/>
      <c r="J806" s="339"/>
      <c r="K806" s="340"/>
      <c r="L806" s="389"/>
      <c r="M806" s="390"/>
      <c r="N806" s="390"/>
      <c r="O806" s="390"/>
      <c r="P806" s="390"/>
      <c r="Q806" s="390"/>
      <c r="R806" s="390"/>
      <c r="S806" s="390"/>
      <c r="T806" s="390"/>
      <c r="U806" s="390"/>
      <c r="V806" s="390"/>
      <c r="W806" s="390"/>
      <c r="X806" s="391"/>
      <c r="Y806" s="386"/>
      <c r="Z806" s="387"/>
      <c r="AA806" s="387"/>
      <c r="AB806" s="393"/>
      <c r="AC806" s="338"/>
      <c r="AD806" s="339"/>
      <c r="AE806" s="339"/>
      <c r="AF806" s="339"/>
      <c r="AG806" s="340"/>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48"/>
      <c r="B807" s="757"/>
      <c r="C807" s="757"/>
      <c r="D807" s="757"/>
      <c r="E807" s="757"/>
      <c r="F807" s="758"/>
      <c r="G807" s="338"/>
      <c r="H807" s="339"/>
      <c r="I807" s="339"/>
      <c r="J807" s="339"/>
      <c r="K807" s="340"/>
      <c r="L807" s="389"/>
      <c r="M807" s="390"/>
      <c r="N807" s="390"/>
      <c r="O807" s="390"/>
      <c r="P807" s="390"/>
      <c r="Q807" s="390"/>
      <c r="R807" s="390"/>
      <c r="S807" s="390"/>
      <c r="T807" s="390"/>
      <c r="U807" s="390"/>
      <c r="V807" s="390"/>
      <c r="W807" s="390"/>
      <c r="X807" s="391"/>
      <c r="Y807" s="386"/>
      <c r="Z807" s="387"/>
      <c r="AA807" s="387"/>
      <c r="AB807" s="393"/>
      <c r="AC807" s="338"/>
      <c r="AD807" s="339"/>
      <c r="AE807" s="339"/>
      <c r="AF807" s="339"/>
      <c r="AG807" s="340"/>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48"/>
      <c r="B808" s="757"/>
      <c r="C808" s="757"/>
      <c r="D808" s="757"/>
      <c r="E808" s="757"/>
      <c r="F808" s="758"/>
      <c r="G808" s="338"/>
      <c r="H808" s="339"/>
      <c r="I808" s="339"/>
      <c r="J808" s="339"/>
      <c r="K808" s="340"/>
      <c r="L808" s="389"/>
      <c r="M808" s="390"/>
      <c r="N808" s="390"/>
      <c r="O808" s="390"/>
      <c r="P808" s="390"/>
      <c r="Q808" s="390"/>
      <c r="R808" s="390"/>
      <c r="S808" s="390"/>
      <c r="T808" s="390"/>
      <c r="U808" s="390"/>
      <c r="V808" s="390"/>
      <c r="W808" s="390"/>
      <c r="X808" s="391"/>
      <c r="Y808" s="386"/>
      <c r="Z808" s="387"/>
      <c r="AA808" s="387"/>
      <c r="AB808" s="393"/>
      <c r="AC808" s="338"/>
      <c r="AD808" s="339"/>
      <c r="AE808" s="339"/>
      <c r="AF808" s="339"/>
      <c r="AG808" s="340"/>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48"/>
      <c r="B809" s="757"/>
      <c r="C809" s="757"/>
      <c r="D809" s="757"/>
      <c r="E809" s="757"/>
      <c r="F809" s="758"/>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48"/>
      <c r="B810" s="757"/>
      <c r="C810" s="757"/>
      <c r="D810" s="757"/>
      <c r="E810" s="757"/>
      <c r="F810" s="758"/>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48"/>
      <c r="B811" s="757"/>
      <c r="C811" s="757"/>
      <c r="D811" s="757"/>
      <c r="E811" s="757"/>
      <c r="F811" s="758"/>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48"/>
      <c r="B812" s="757"/>
      <c r="C812" s="757"/>
      <c r="D812" s="757"/>
      <c r="E812" s="757"/>
      <c r="F812" s="758"/>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48"/>
      <c r="B813" s="757"/>
      <c r="C813" s="757"/>
      <c r="D813" s="757"/>
      <c r="E813" s="757"/>
      <c r="F813" s="758"/>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8"/>
      <c r="B814" s="757"/>
      <c r="C814" s="757"/>
      <c r="D814" s="757"/>
      <c r="E814" s="757"/>
      <c r="F814" s="758"/>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8"/>
      <c r="B815" s="757"/>
      <c r="C815" s="757"/>
      <c r="D815" s="757"/>
      <c r="E815" s="757"/>
      <c r="F815" s="758"/>
      <c r="G815" s="439"/>
      <c r="H815" s="440"/>
      <c r="I815" s="440"/>
      <c r="J815" s="440"/>
      <c r="K815" s="441"/>
      <c r="L815" s="442"/>
      <c r="M815" s="573"/>
      <c r="N815" s="573"/>
      <c r="O815" s="573"/>
      <c r="P815" s="573"/>
      <c r="Q815" s="573"/>
      <c r="R815" s="573"/>
      <c r="S815" s="573"/>
      <c r="T815" s="573"/>
      <c r="U815" s="573"/>
      <c r="V815" s="573"/>
      <c r="W815" s="573"/>
      <c r="X815" s="574"/>
      <c r="Y815" s="445"/>
      <c r="Z815" s="446"/>
      <c r="AA815" s="446"/>
      <c r="AB815" s="549"/>
      <c r="AC815" s="439"/>
      <c r="AD815" s="440"/>
      <c r="AE815" s="440"/>
      <c r="AF815" s="440"/>
      <c r="AG815" s="441"/>
      <c r="AH815" s="442"/>
      <c r="AI815" s="573"/>
      <c r="AJ815" s="573"/>
      <c r="AK815" s="573"/>
      <c r="AL815" s="573"/>
      <c r="AM815" s="573"/>
      <c r="AN815" s="573"/>
      <c r="AO815" s="573"/>
      <c r="AP815" s="573"/>
      <c r="AQ815" s="573"/>
      <c r="AR815" s="573"/>
      <c r="AS815" s="573"/>
      <c r="AT815" s="574"/>
      <c r="AU815" s="445"/>
      <c r="AV815" s="446"/>
      <c r="AW815" s="446"/>
      <c r="AX815" s="447"/>
      <c r="AY815">
        <f t="shared" ref="AY815:AY825" si="116">$AY$813</f>
        <v>0</v>
      </c>
    </row>
    <row r="816" spans="1:51" ht="24.75" hidden="1" customHeight="1" x14ac:dyDescent="0.15">
      <c r="A816" s="548"/>
      <c r="B816" s="757"/>
      <c r="C816" s="757"/>
      <c r="D816" s="757"/>
      <c r="E816" s="757"/>
      <c r="F816" s="758"/>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8"/>
      <c r="B817" s="757"/>
      <c r="C817" s="757"/>
      <c r="D817" s="757"/>
      <c r="E817" s="757"/>
      <c r="F817" s="758"/>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8"/>
      <c r="B818" s="757"/>
      <c r="C818" s="757"/>
      <c r="D818" s="757"/>
      <c r="E818" s="757"/>
      <c r="F818" s="758"/>
      <c r="G818" s="338"/>
      <c r="H818" s="339"/>
      <c r="I818" s="339"/>
      <c r="J818" s="339"/>
      <c r="K818" s="340"/>
      <c r="L818" s="389"/>
      <c r="M818" s="390"/>
      <c r="N818" s="390"/>
      <c r="O818" s="390"/>
      <c r="P818" s="390"/>
      <c r="Q818" s="390"/>
      <c r="R818" s="390"/>
      <c r="S818" s="390"/>
      <c r="T818" s="390"/>
      <c r="U818" s="390"/>
      <c r="V818" s="390"/>
      <c r="W818" s="390"/>
      <c r="X818" s="391"/>
      <c r="Y818" s="386"/>
      <c r="Z818" s="387"/>
      <c r="AA818" s="387"/>
      <c r="AB818" s="393"/>
      <c r="AC818" s="338"/>
      <c r="AD818" s="339"/>
      <c r="AE818" s="339"/>
      <c r="AF818" s="339"/>
      <c r="AG818" s="340"/>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8"/>
      <c r="B819" s="757"/>
      <c r="C819" s="757"/>
      <c r="D819" s="757"/>
      <c r="E819" s="757"/>
      <c r="F819" s="758"/>
      <c r="G819" s="338"/>
      <c r="H819" s="339"/>
      <c r="I819" s="339"/>
      <c r="J819" s="339"/>
      <c r="K819" s="340"/>
      <c r="L819" s="389"/>
      <c r="M819" s="390"/>
      <c r="N819" s="390"/>
      <c r="O819" s="390"/>
      <c r="P819" s="390"/>
      <c r="Q819" s="390"/>
      <c r="R819" s="390"/>
      <c r="S819" s="390"/>
      <c r="T819" s="390"/>
      <c r="U819" s="390"/>
      <c r="V819" s="390"/>
      <c r="W819" s="390"/>
      <c r="X819" s="391"/>
      <c r="Y819" s="386"/>
      <c r="Z819" s="387"/>
      <c r="AA819" s="387"/>
      <c r="AB819" s="393"/>
      <c r="AC819" s="338"/>
      <c r="AD819" s="339"/>
      <c r="AE819" s="339"/>
      <c r="AF819" s="339"/>
      <c r="AG819" s="340"/>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8"/>
      <c r="B820" s="757"/>
      <c r="C820" s="757"/>
      <c r="D820" s="757"/>
      <c r="E820" s="757"/>
      <c r="F820" s="758"/>
      <c r="G820" s="338"/>
      <c r="H820" s="339"/>
      <c r="I820" s="339"/>
      <c r="J820" s="339"/>
      <c r="K820" s="340"/>
      <c r="L820" s="389"/>
      <c r="M820" s="390"/>
      <c r="N820" s="390"/>
      <c r="O820" s="390"/>
      <c r="P820" s="390"/>
      <c r="Q820" s="390"/>
      <c r="R820" s="390"/>
      <c r="S820" s="390"/>
      <c r="T820" s="390"/>
      <c r="U820" s="390"/>
      <c r="V820" s="390"/>
      <c r="W820" s="390"/>
      <c r="X820" s="391"/>
      <c r="Y820" s="386"/>
      <c r="Z820" s="387"/>
      <c r="AA820" s="387"/>
      <c r="AB820" s="393"/>
      <c r="AC820" s="338"/>
      <c r="AD820" s="339"/>
      <c r="AE820" s="339"/>
      <c r="AF820" s="339"/>
      <c r="AG820" s="340"/>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8"/>
      <c r="B821" s="757"/>
      <c r="C821" s="757"/>
      <c r="D821" s="757"/>
      <c r="E821" s="757"/>
      <c r="F821" s="758"/>
      <c r="G821" s="338"/>
      <c r="H821" s="339"/>
      <c r="I821" s="339"/>
      <c r="J821" s="339"/>
      <c r="K821" s="340"/>
      <c r="L821" s="389"/>
      <c r="M821" s="390"/>
      <c r="N821" s="390"/>
      <c r="O821" s="390"/>
      <c r="P821" s="390"/>
      <c r="Q821" s="390"/>
      <c r="R821" s="390"/>
      <c r="S821" s="390"/>
      <c r="T821" s="390"/>
      <c r="U821" s="390"/>
      <c r="V821" s="390"/>
      <c r="W821" s="390"/>
      <c r="X821" s="391"/>
      <c r="Y821" s="386"/>
      <c r="Z821" s="387"/>
      <c r="AA821" s="387"/>
      <c r="AB821" s="393"/>
      <c r="AC821" s="338"/>
      <c r="AD821" s="339"/>
      <c r="AE821" s="339"/>
      <c r="AF821" s="339"/>
      <c r="AG821" s="340"/>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8"/>
      <c r="B822" s="757"/>
      <c r="C822" s="757"/>
      <c r="D822" s="757"/>
      <c r="E822" s="757"/>
      <c r="F822" s="758"/>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8"/>
      <c r="B823" s="757"/>
      <c r="C823" s="757"/>
      <c r="D823" s="757"/>
      <c r="E823" s="757"/>
      <c r="F823" s="758"/>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8"/>
      <c r="B824" s="757"/>
      <c r="C824" s="757"/>
      <c r="D824" s="757"/>
      <c r="E824" s="757"/>
      <c r="F824" s="758"/>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8"/>
      <c r="B825" s="757"/>
      <c r="C825" s="757"/>
      <c r="D825" s="757"/>
      <c r="E825" s="757"/>
      <c r="F825" s="758"/>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8"/>
      <c r="B826" s="757"/>
      <c r="C826" s="757"/>
      <c r="D826" s="757"/>
      <c r="E826" s="757"/>
      <c r="F826" s="758"/>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8"/>
      <c r="B827" s="757"/>
      <c r="C827" s="757"/>
      <c r="D827" s="757"/>
      <c r="E827" s="757"/>
      <c r="F827" s="758"/>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8"/>
      <c r="B828" s="757"/>
      <c r="C828" s="757"/>
      <c r="D828" s="757"/>
      <c r="E828" s="757"/>
      <c r="F828" s="758"/>
      <c r="G828" s="439"/>
      <c r="H828" s="440"/>
      <c r="I828" s="440"/>
      <c r="J828" s="440"/>
      <c r="K828" s="441"/>
      <c r="L828" s="442"/>
      <c r="M828" s="573"/>
      <c r="N828" s="573"/>
      <c r="O828" s="573"/>
      <c r="P828" s="573"/>
      <c r="Q828" s="573"/>
      <c r="R828" s="573"/>
      <c r="S828" s="573"/>
      <c r="T828" s="573"/>
      <c r="U828" s="573"/>
      <c r="V828" s="573"/>
      <c r="W828" s="573"/>
      <c r="X828" s="574"/>
      <c r="Y828" s="445"/>
      <c r="Z828" s="446"/>
      <c r="AA828" s="446"/>
      <c r="AB828" s="549"/>
      <c r="AC828" s="439"/>
      <c r="AD828" s="440"/>
      <c r="AE828" s="440"/>
      <c r="AF828" s="440"/>
      <c r="AG828" s="441"/>
      <c r="AH828" s="442"/>
      <c r="AI828" s="573"/>
      <c r="AJ828" s="573"/>
      <c r="AK828" s="573"/>
      <c r="AL828" s="573"/>
      <c r="AM828" s="573"/>
      <c r="AN828" s="573"/>
      <c r="AO828" s="573"/>
      <c r="AP828" s="573"/>
      <c r="AQ828" s="573"/>
      <c r="AR828" s="573"/>
      <c r="AS828" s="573"/>
      <c r="AT828" s="574"/>
      <c r="AU828" s="445"/>
      <c r="AV828" s="446"/>
      <c r="AW828" s="446"/>
      <c r="AX828" s="447"/>
      <c r="AY828">
        <f t="shared" ref="AY828:AY838" si="117">$AY$826</f>
        <v>0</v>
      </c>
    </row>
    <row r="829" spans="1:51" ht="24.75" hidden="1" customHeight="1" x14ac:dyDescent="0.15">
      <c r="A829" s="548"/>
      <c r="B829" s="757"/>
      <c r="C829" s="757"/>
      <c r="D829" s="757"/>
      <c r="E829" s="757"/>
      <c r="F829" s="758"/>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8"/>
      <c r="B830" s="757"/>
      <c r="C830" s="757"/>
      <c r="D830" s="757"/>
      <c r="E830" s="757"/>
      <c r="F830" s="758"/>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8"/>
      <c r="B831" s="757"/>
      <c r="C831" s="757"/>
      <c r="D831" s="757"/>
      <c r="E831" s="757"/>
      <c r="F831" s="758"/>
      <c r="G831" s="338"/>
      <c r="H831" s="339"/>
      <c r="I831" s="339"/>
      <c r="J831" s="339"/>
      <c r="K831" s="340"/>
      <c r="L831" s="389"/>
      <c r="M831" s="390"/>
      <c r="N831" s="390"/>
      <c r="O831" s="390"/>
      <c r="P831" s="390"/>
      <c r="Q831" s="390"/>
      <c r="R831" s="390"/>
      <c r="S831" s="390"/>
      <c r="T831" s="390"/>
      <c r="U831" s="390"/>
      <c r="V831" s="390"/>
      <c r="W831" s="390"/>
      <c r="X831" s="391"/>
      <c r="Y831" s="386"/>
      <c r="Z831" s="387"/>
      <c r="AA831" s="387"/>
      <c r="AB831" s="393"/>
      <c r="AC831" s="338"/>
      <c r="AD831" s="339"/>
      <c r="AE831" s="339"/>
      <c r="AF831" s="339"/>
      <c r="AG831" s="340"/>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8"/>
      <c r="B832" s="757"/>
      <c r="C832" s="757"/>
      <c r="D832" s="757"/>
      <c r="E832" s="757"/>
      <c r="F832" s="758"/>
      <c r="G832" s="338"/>
      <c r="H832" s="339"/>
      <c r="I832" s="339"/>
      <c r="J832" s="339"/>
      <c r="K832" s="340"/>
      <c r="L832" s="389"/>
      <c r="M832" s="390"/>
      <c r="N832" s="390"/>
      <c r="O832" s="390"/>
      <c r="P832" s="390"/>
      <c r="Q832" s="390"/>
      <c r="R832" s="390"/>
      <c r="S832" s="390"/>
      <c r="T832" s="390"/>
      <c r="U832" s="390"/>
      <c r="V832" s="390"/>
      <c r="W832" s="390"/>
      <c r="X832" s="391"/>
      <c r="Y832" s="386"/>
      <c r="Z832" s="387"/>
      <c r="AA832" s="387"/>
      <c r="AB832" s="393"/>
      <c r="AC832" s="338"/>
      <c r="AD832" s="339"/>
      <c r="AE832" s="339"/>
      <c r="AF832" s="339"/>
      <c r="AG832" s="340"/>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8"/>
      <c r="B833" s="757"/>
      <c r="C833" s="757"/>
      <c r="D833" s="757"/>
      <c r="E833" s="757"/>
      <c r="F833" s="758"/>
      <c r="G833" s="338"/>
      <c r="H833" s="339"/>
      <c r="I833" s="339"/>
      <c r="J833" s="339"/>
      <c r="K833" s="340"/>
      <c r="L833" s="389"/>
      <c r="M833" s="390"/>
      <c r="N833" s="390"/>
      <c r="O833" s="390"/>
      <c r="P833" s="390"/>
      <c r="Q833" s="390"/>
      <c r="R833" s="390"/>
      <c r="S833" s="390"/>
      <c r="T833" s="390"/>
      <c r="U833" s="390"/>
      <c r="V833" s="390"/>
      <c r="W833" s="390"/>
      <c r="X833" s="391"/>
      <c r="Y833" s="386"/>
      <c r="Z833" s="387"/>
      <c r="AA833" s="387"/>
      <c r="AB833" s="393"/>
      <c r="AC833" s="338"/>
      <c r="AD833" s="339"/>
      <c r="AE833" s="339"/>
      <c r="AF833" s="339"/>
      <c r="AG833" s="340"/>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8"/>
      <c r="B834" s="757"/>
      <c r="C834" s="757"/>
      <c r="D834" s="757"/>
      <c r="E834" s="757"/>
      <c r="F834" s="758"/>
      <c r="G834" s="338"/>
      <c r="H834" s="339"/>
      <c r="I834" s="339"/>
      <c r="J834" s="339"/>
      <c r="K834" s="340"/>
      <c r="L834" s="389"/>
      <c r="M834" s="390"/>
      <c r="N834" s="390"/>
      <c r="O834" s="390"/>
      <c r="P834" s="390"/>
      <c r="Q834" s="390"/>
      <c r="R834" s="390"/>
      <c r="S834" s="390"/>
      <c r="T834" s="390"/>
      <c r="U834" s="390"/>
      <c r="V834" s="390"/>
      <c r="W834" s="390"/>
      <c r="X834" s="391"/>
      <c r="Y834" s="386"/>
      <c r="Z834" s="387"/>
      <c r="AA834" s="387"/>
      <c r="AB834" s="393"/>
      <c r="AC834" s="338"/>
      <c r="AD834" s="339"/>
      <c r="AE834" s="339"/>
      <c r="AF834" s="339"/>
      <c r="AG834" s="340"/>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8"/>
      <c r="B835" s="757"/>
      <c r="C835" s="757"/>
      <c r="D835" s="757"/>
      <c r="E835" s="757"/>
      <c r="F835" s="758"/>
      <c r="G835" s="338"/>
      <c r="H835" s="339"/>
      <c r="I835" s="339"/>
      <c r="J835" s="339"/>
      <c r="K835" s="340"/>
      <c r="L835" s="389"/>
      <c r="M835" s="390"/>
      <c r="N835" s="390"/>
      <c r="O835" s="390"/>
      <c r="P835" s="390"/>
      <c r="Q835" s="390"/>
      <c r="R835" s="390"/>
      <c r="S835" s="390"/>
      <c r="T835" s="390"/>
      <c r="U835" s="390"/>
      <c r="V835" s="390"/>
      <c r="W835" s="390"/>
      <c r="X835" s="391"/>
      <c r="Y835" s="386"/>
      <c r="Z835" s="387"/>
      <c r="AA835" s="387"/>
      <c r="AB835" s="393"/>
      <c r="AC835" s="338"/>
      <c r="AD835" s="339"/>
      <c r="AE835" s="339"/>
      <c r="AF835" s="339"/>
      <c r="AG835" s="340"/>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8"/>
      <c r="B836" s="757"/>
      <c r="C836" s="757"/>
      <c r="D836" s="757"/>
      <c r="E836" s="757"/>
      <c r="F836" s="758"/>
      <c r="G836" s="338"/>
      <c r="H836" s="339"/>
      <c r="I836" s="339"/>
      <c r="J836" s="339"/>
      <c r="K836" s="340"/>
      <c r="L836" s="389"/>
      <c r="M836" s="390"/>
      <c r="N836" s="390"/>
      <c r="O836" s="390"/>
      <c r="P836" s="390"/>
      <c r="Q836" s="390"/>
      <c r="R836" s="390"/>
      <c r="S836" s="390"/>
      <c r="T836" s="390"/>
      <c r="U836" s="390"/>
      <c r="V836" s="390"/>
      <c r="W836" s="390"/>
      <c r="X836" s="391"/>
      <c r="Y836" s="386"/>
      <c r="Z836" s="387"/>
      <c r="AA836" s="387"/>
      <c r="AB836" s="393"/>
      <c r="AC836" s="338"/>
      <c r="AD836" s="339"/>
      <c r="AE836" s="339"/>
      <c r="AF836" s="339"/>
      <c r="AG836" s="340"/>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8"/>
      <c r="B837" s="757"/>
      <c r="C837" s="757"/>
      <c r="D837" s="757"/>
      <c r="E837" s="757"/>
      <c r="F837" s="758"/>
      <c r="G837" s="338"/>
      <c r="H837" s="339"/>
      <c r="I837" s="339"/>
      <c r="J837" s="339"/>
      <c r="K837" s="340"/>
      <c r="L837" s="389"/>
      <c r="M837" s="390"/>
      <c r="N837" s="390"/>
      <c r="O837" s="390"/>
      <c r="P837" s="390"/>
      <c r="Q837" s="390"/>
      <c r="R837" s="390"/>
      <c r="S837" s="390"/>
      <c r="T837" s="390"/>
      <c r="U837" s="390"/>
      <c r="V837" s="390"/>
      <c r="W837" s="390"/>
      <c r="X837" s="391"/>
      <c r="Y837" s="386"/>
      <c r="Z837" s="387"/>
      <c r="AA837" s="387"/>
      <c r="AB837" s="393"/>
      <c r="AC837" s="338"/>
      <c r="AD837" s="339"/>
      <c r="AE837" s="339"/>
      <c r="AF837" s="339"/>
      <c r="AG837" s="340"/>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8"/>
      <c r="B838" s="757"/>
      <c r="C838" s="757"/>
      <c r="D838" s="757"/>
      <c r="E838" s="757"/>
      <c r="F838" s="758"/>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7" t="s">
        <v>265</v>
      </c>
      <c r="AM839" s="948"/>
      <c r="AN839" s="948"/>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7"/>
      <c r="B844" s="337"/>
      <c r="C844" s="337" t="s">
        <v>26</v>
      </c>
      <c r="D844" s="337"/>
      <c r="E844" s="337"/>
      <c r="F844" s="337"/>
      <c r="G844" s="337"/>
      <c r="H844" s="337"/>
      <c r="I844" s="337"/>
      <c r="J844" s="266" t="s">
        <v>221</v>
      </c>
      <c r="K844" s="98"/>
      <c r="L844" s="98"/>
      <c r="M844" s="98"/>
      <c r="N844" s="98"/>
      <c r="O844" s="98"/>
      <c r="P844" s="325" t="s">
        <v>27</v>
      </c>
      <c r="Q844" s="325"/>
      <c r="R844" s="325"/>
      <c r="S844" s="325"/>
      <c r="T844" s="325"/>
      <c r="U844" s="325"/>
      <c r="V844" s="325"/>
      <c r="W844" s="325"/>
      <c r="X844" s="325"/>
      <c r="Y844" s="335" t="s">
        <v>219</v>
      </c>
      <c r="Z844" s="336"/>
      <c r="AA844" s="336"/>
      <c r="AB844" s="336"/>
      <c r="AC844" s="266" t="s">
        <v>259</v>
      </c>
      <c r="AD844" s="266"/>
      <c r="AE844" s="266"/>
      <c r="AF844" s="266"/>
      <c r="AG844" s="266"/>
      <c r="AH844" s="335" t="s">
        <v>284</v>
      </c>
      <c r="AI844" s="337"/>
      <c r="AJ844" s="337"/>
      <c r="AK844" s="337"/>
      <c r="AL844" s="337" t="s">
        <v>21</v>
      </c>
      <c r="AM844" s="337"/>
      <c r="AN844" s="337"/>
      <c r="AO844" s="415"/>
      <c r="AP844" s="416" t="s">
        <v>222</v>
      </c>
      <c r="AQ844" s="416"/>
      <c r="AR844" s="416"/>
      <c r="AS844" s="416"/>
      <c r="AT844" s="416"/>
      <c r="AU844" s="416"/>
      <c r="AV844" s="416"/>
      <c r="AW844" s="416"/>
      <c r="AX844" s="416"/>
    </row>
    <row r="845" spans="1:51" ht="30" hidden="1" customHeight="1" x14ac:dyDescent="0.15">
      <c r="A845" s="392">
        <v>1</v>
      </c>
      <c r="B845" s="392">
        <v>1</v>
      </c>
      <c r="C845" s="406"/>
      <c r="D845" s="406"/>
      <c r="E845" s="406"/>
      <c r="F845" s="406"/>
      <c r="G845" s="406"/>
      <c r="H845" s="406"/>
      <c r="I845" s="406"/>
      <c r="J845" s="407"/>
      <c r="K845" s="408"/>
      <c r="L845" s="408"/>
      <c r="M845" s="408"/>
      <c r="N845" s="408"/>
      <c r="O845" s="408"/>
      <c r="P845" s="307"/>
      <c r="Q845" s="307"/>
      <c r="R845" s="307"/>
      <c r="S845" s="307"/>
      <c r="T845" s="307"/>
      <c r="U845" s="307"/>
      <c r="V845" s="307"/>
      <c r="W845" s="307"/>
      <c r="X845" s="307"/>
      <c r="Y845" s="308"/>
      <c r="Z845" s="309"/>
      <c r="AA845" s="309"/>
      <c r="AB845" s="310"/>
      <c r="AC845" s="312"/>
      <c r="AD845" s="313"/>
      <c r="AE845" s="313"/>
      <c r="AF845" s="313"/>
      <c r="AG845" s="313"/>
      <c r="AH845" s="412"/>
      <c r="AI845" s="413"/>
      <c r="AJ845" s="413"/>
      <c r="AK845" s="413"/>
      <c r="AL845" s="316"/>
      <c r="AM845" s="317"/>
      <c r="AN845" s="317"/>
      <c r="AO845" s="318"/>
      <c r="AP845" s="311"/>
      <c r="AQ845" s="311"/>
      <c r="AR845" s="311"/>
      <c r="AS845" s="311"/>
      <c r="AT845" s="311"/>
      <c r="AU845" s="311"/>
      <c r="AV845" s="311"/>
      <c r="AW845" s="311"/>
      <c r="AX845" s="311"/>
    </row>
    <row r="846" spans="1:51" ht="30" hidden="1" customHeight="1" x14ac:dyDescent="0.15">
      <c r="A846" s="392">
        <v>2</v>
      </c>
      <c r="B846" s="392">
        <v>1</v>
      </c>
      <c r="C846" s="414"/>
      <c r="D846" s="406"/>
      <c r="E846" s="406"/>
      <c r="F846" s="406"/>
      <c r="G846" s="406"/>
      <c r="H846" s="406"/>
      <c r="I846" s="406"/>
      <c r="J846" s="407"/>
      <c r="K846" s="408"/>
      <c r="L846" s="408"/>
      <c r="M846" s="408"/>
      <c r="N846" s="408"/>
      <c r="O846" s="408"/>
      <c r="P846" s="307"/>
      <c r="Q846" s="307"/>
      <c r="R846" s="307"/>
      <c r="S846" s="307"/>
      <c r="T846" s="307"/>
      <c r="U846" s="307"/>
      <c r="V846" s="307"/>
      <c r="W846" s="307"/>
      <c r="X846" s="307"/>
      <c r="Y846" s="308"/>
      <c r="Z846" s="309"/>
      <c r="AA846" s="309"/>
      <c r="AB846" s="310"/>
      <c r="AC846" s="312"/>
      <c r="AD846" s="313"/>
      <c r="AE846" s="313"/>
      <c r="AF846" s="313"/>
      <c r="AG846" s="313"/>
      <c r="AH846" s="412"/>
      <c r="AI846" s="413"/>
      <c r="AJ846" s="413"/>
      <c r="AK846" s="413"/>
      <c r="AL846" s="316"/>
      <c r="AM846" s="317"/>
      <c r="AN846" s="317"/>
      <c r="AO846" s="318"/>
      <c r="AP846" s="311"/>
      <c r="AQ846" s="311"/>
      <c r="AR846" s="311"/>
      <c r="AS846" s="311"/>
      <c r="AT846" s="311"/>
      <c r="AU846" s="311"/>
      <c r="AV846" s="311"/>
      <c r="AW846" s="311"/>
      <c r="AX846" s="311"/>
      <c r="AY846">
        <f>COUNTA($C$846)</f>
        <v>0</v>
      </c>
    </row>
    <row r="847" spans="1:51" ht="30" hidden="1" customHeight="1" x14ac:dyDescent="0.15">
      <c r="A847" s="392">
        <v>3</v>
      </c>
      <c r="B847" s="392">
        <v>1</v>
      </c>
      <c r="C847" s="414"/>
      <c r="D847" s="406"/>
      <c r="E847" s="406"/>
      <c r="F847" s="406"/>
      <c r="G847" s="406"/>
      <c r="H847" s="406"/>
      <c r="I847" s="406"/>
      <c r="J847" s="407"/>
      <c r="K847" s="408"/>
      <c r="L847" s="408"/>
      <c r="M847" s="408"/>
      <c r="N847" s="408"/>
      <c r="O847" s="408"/>
      <c r="P847" s="886"/>
      <c r="Q847" s="307"/>
      <c r="R847" s="307"/>
      <c r="S847" s="307"/>
      <c r="T847" s="307"/>
      <c r="U847" s="307"/>
      <c r="V847" s="307"/>
      <c r="W847" s="307"/>
      <c r="X847" s="307"/>
      <c r="Y847" s="308"/>
      <c r="Z847" s="309"/>
      <c r="AA847" s="309"/>
      <c r="AB847" s="310"/>
      <c r="AC847" s="312"/>
      <c r="AD847" s="313"/>
      <c r="AE847" s="313"/>
      <c r="AF847" s="313"/>
      <c r="AG847" s="313"/>
      <c r="AH847" s="314"/>
      <c r="AI847" s="315"/>
      <c r="AJ847" s="315"/>
      <c r="AK847" s="315"/>
      <c r="AL847" s="316"/>
      <c r="AM847" s="317"/>
      <c r="AN847" s="317"/>
      <c r="AO847" s="318"/>
      <c r="AP847" s="311"/>
      <c r="AQ847" s="311"/>
      <c r="AR847" s="311"/>
      <c r="AS847" s="311"/>
      <c r="AT847" s="311"/>
      <c r="AU847" s="311"/>
      <c r="AV847" s="311"/>
      <c r="AW847" s="311"/>
      <c r="AX847" s="311"/>
      <c r="AY847">
        <f>COUNTA($C$847)</f>
        <v>0</v>
      </c>
    </row>
    <row r="848" spans="1:51" ht="30" hidden="1" customHeight="1" x14ac:dyDescent="0.15">
      <c r="A848" s="392">
        <v>4</v>
      </c>
      <c r="B848" s="392">
        <v>1</v>
      </c>
      <c r="C848" s="414"/>
      <c r="D848" s="406"/>
      <c r="E848" s="406"/>
      <c r="F848" s="406"/>
      <c r="G848" s="406"/>
      <c r="H848" s="406"/>
      <c r="I848" s="406"/>
      <c r="J848" s="407"/>
      <c r="K848" s="408"/>
      <c r="L848" s="408"/>
      <c r="M848" s="408"/>
      <c r="N848" s="408"/>
      <c r="O848" s="408"/>
      <c r="P848" s="886"/>
      <c r="Q848" s="307"/>
      <c r="R848" s="307"/>
      <c r="S848" s="307"/>
      <c r="T848" s="307"/>
      <c r="U848" s="307"/>
      <c r="V848" s="307"/>
      <c r="W848" s="307"/>
      <c r="X848" s="307"/>
      <c r="Y848" s="308"/>
      <c r="Z848" s="309"/>
      <c r="AA848" s="309"/>
      <c r="AB848" s="310"/>
      <c r="AC848" s="312"/>
      <c r="AD848" s="313"/>
      <c r="AE848" s="313"/>
      <c r="AF848" s="313"/>
      <c r="AG848" s="313"/>
      <c r="AH848" s="314"/>
      <c r="AI848" s="315"/>
      <c r="AJ848" s="315"/>
      <c r="AK848" s="315"/>
      <c r="AL848" s="316"/>
      <c r="AM848" s="317"/>
      <c r="AN848" s="317"/>
      <c r="AO848" s="318"/>
      <c r="AP848" s="311"/>
      <c r="AQ848" s="311"/>
      <c r="AR848" s="311"/>
      <c r="AS848" s="311"/>
      <c r="AT848" s="311"/>
      <c r="AU848" s="311"/>
      <c r="AV848" s="311"/>
      <c r="AW848" s="311"/>
      <c r="AX848" s="311"/>
      <c r="AY848">
        <f>COUNTA($C$848)</f>
        <v>0</v>
      </c>
    </row>
    <row r="849" spans="1:51" ht="30" hidden="1" customHeight="1" x14ac:dyDescent="0.15">
      <c r="A849" s="392">
        <v>5</v>
      </c>
      <c r="B849" s="392">
        <v>1</v>
      </c>
      <c r="C849" s="414"/>
      <c r="D849" s="406"/>
      <c r="E849" s="406"/>
      <c r="F849" s="406"/>
      <c r="G849" s="406"/>
      <c r="H849" s="406"/>
      <c r="I849" s="406"/>
      <c r="J849" s="407"/>
      <c r="K849" s="408"/>
      <c r="L849" s="408"/>
      <c r="M849" s="408"/>
      <c r="N849" s="408"/>
      <c r="O849" s="408"/>
      <c r="P849" s="307"/>
      <c r="Q849" s="307"/>
      <c r="R849" s="307"/>
      <c r="S849" s="307"/>
      <c r="T849" s="307"/>
      <c r="U849" s="307"/>
      <c r="V849" s="307"/>
      <c r="W849" s="307"/>
      <c r="X849" s="307"/>
      <c r="Y849" s="308"/>
      <c r="Z849" s="309"/>
      <c r="AA849" s="309"/>
      <c r="AB849" s="310"/>
      <c r="AC849" s="312"/>
      <c r="AD849" s="313"/>
      <c r="AE849" s="313"/>
      <c r="AF849" s="313"/>
      <c r="AG849" s="313"/>
      <c r="AH849" s="314"/>
      <c r="AI849" s="315"/>
      <c r="AJ849" s="315"/>
      <c r="AK849" s="315"/>
      <c r="AL849" s="316"/>
      <c r="AM849" s="317"/>
      <c r="AN849" s="317"/>
      <c r="AO849" s="318"/>
      <c r="AP849" s="311"/>
      <c r="AQ849" s="311"/>
      <c r="AR849" s="311"/>
      <c r="AS849" s="311"/>
      <c r="AT849" s="311"/>
      <c r="AU849" s="311"/>
      <c r="AV849" s="311"/>
      <c r="AW849" s="311"/>
      <c r="AX849" s="311"/>
      <c r="AY849">
        <f>COUNTA($C$849)</f>
        <v>0</v>
      </c>
    </row>
    <row r="850" spans="1:51" ht="30" hidden="1" customHeight="1" x14ac:dyDescent="0.15">
      <c r="A850" s="392">
        <v>6</v>
      </c>
      <c r="B850" s="392">
        <v>1</v>
      </c>
      <c r="C850" s="414"/>
      <c r="D850" s="406"/>
      <c r="E850" s="406"/>
      <c r="F850" s="406"/>
      <c r="G850" s="406"/>
      <c r="H850" s="406"/>
      <c r="I850" s="406"/>
      <c r="J850" s="407"/>
      <c r="K850" s="408"/>
      <c r="L850" s="408"/>
      <c r="M850" s="408"/>
      <c r="N850" s="408"/>
      <c r="O850" s="408"/>
      <c r="P850" s="307"/>
      <c r="Q850" s="307"/>
      <c r="R850" s="307"/>
      <c r="S850" s="307"/>
      <c r="T850" s="307"/>
      <c r="U850" s="307"/>
      <c r="V850" s="307"/>
      <c r="W850" s="307"/>
      <c r="X850" s="307"/>
      <c r="Y850" s="308"/>
      <c r="Z850" s="309"/>
      <c r="AA850" s="309"/>
      <c r="AB850" s="310"/>
      <c r="AC850" s="312"/>
      <c r="AD850" s="313"/>
      <c r="AE850" s="313"/>
      <c r="AF850" s="313"/>
      <c r="AG850" s="313"/>
      <c r="AH850" s="314"/>
      <c r="AI850" s="315"/>
      <c r="AJ850" s="315"/>
      <c r="AK850" s="315"/>
      <c r="AL850" s="316"/>
      <c r="AM850" s="317"/>
      <c r="AN850" s="317"/>
      <c r="AO850" s="318"/>
      <c r="AP850" s="311"/>
      <c r="AQ850" s="311"/>
      <c r="AR850" s="311"/>
      <c r="AS850" s="311"/>
      <c r="AT850" s="311"/>
      <c r="AU850" s="311"/>
      <c r="AV850" s="311"/>
      <c r="AW850" s="311"/>
      <c r="AX850" s="311"/>
      <c r="AY850">
        <f>COUNTA($C$850)</f>
        <v>0</v>
      </c>
    </row>
    <row r="851" spans="1:51" ht="30" hidden="1" customHeight="1" x14ac:dyDescent="0.15">
      <c r="A851" s="392">
        <v>7</v>
      </c>
      <c r="B851" s="392">
        <v>1</v>
      </c>
      <c r="C851" s="414"/>
      <c r="D851" s="406"/>
      <c r="E851" s="406"/>
      <c r="F851" s="406"/>
      <c r="G851" s="406"/>
      <c r="H851" s="406"/>
      <c r="I851" s="406"/>
      <c r="J851" s="407"/>
      <c r="K851" s="408"/>
      <c r="L851" s="408"/>
      <c r="M851" s="408"/>
      <c r="N851" s="408"/>
      <c r="O851" s="408"/>
      <c r="P851" s="307"/>
      <c r="Q851" s="307"/>
      <c r="R851" s="307"/>
      <c r="S851" s="307"/>
      <c r="T851" s="307"/>
      <c r="U851" s="307"/>
      <c r="V851" s="307"/>
      <c r="W851" s="307"/>
      <c r="X851" s="307"/>
      <c r="Y851" s="308"/>
      <c r="Z851" s="309"/>
      <c r="AA851" s="309"/>
      <c r="AB851" s="310"/>
      <c r="AC851" s="312"/>
      <c r="AD851" s="313"/>
      <c r="AE851" s="313"/>
      <c r="AF851" s="313"/>
      <c r="AG851" s="313"/>
      <c r="AH851" s="314"/>
      <c r="AI851" s="315"/>
      <c r="AJ851" s="315"/>
      <c r="AK851" s="315"/>
      <c r="AL851" s="316"/>
      <c r="AM851" s="317"/>
      <c r="AN851" s="317"/>
      <c r="AO851" s="318"/>
      <c r="AP851" s="311"/>
      <c r="AQ851" s="311"/>
      <c r="AR851" s="311"/>
      <c r="AS851" s="311"/>
      <c r="AT851" s="311"/>
      <c r="AU851" s="311"/>
      <c r="AV851" s="311"/>
      <c r="AW851" s="311"/>
      <c r="AX851" s="311"/>
      <c r="AY851">
        <f>COUNTA($C$851)</f>
        <v>0</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7"/>
      <c r="Q852" s="307"/>
      <c r="R852" s="307"/>
      <c r="S852" s="307"/>
      <c r="T852" s="307"/>
      <c r="U852" s="307"/>
      <c r="V852" s="307"/>
      <c r="W852" s="307"/>
      <c r="X852" s="307"/>
      <c r="Y852" s="308"/>
      <c r="Z852" s="309"/>
      <c r="AA852" s="309"/>
      <c r="AB852" s="310"/>
      <c r="AC852" s="312"/>
      <c r="AD852" s="313"/>
      <c r="AE852" s="313"/>
      <c r="AF852" s="313"/>
      <c r="AG852" s="313"/>
      <c r="AH852" s="314"/>
      <c r="AI852" s="315"/>
      <c r="AJ852" s="315"/>
      <c r="AK852" s="315"/>
      <c r="AL852" s="316"/>
      <c r="AM852" s="317"/>
      <c r="AN852" s="317"/>
      <c r="AO852" s="318"/>
      <c r="AP852" s="311"/>
      <c r="AQ852" s="311"/>
      <c r="AR852" s="311"/>
      <c r="AS852" s="311"/>
      <c r="AT852" s="311"/>
      <c r="AU852" s="311"/>
      <c r="AV852" s="311"/>
      <c r="AW852" s="311"/>
      <c r="AX852" s="311"/>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7"/>
      <c r="Q853" s="307"/>
      <c r="R853" s="307"/>
      <c r="S853" s="307"/>
      <c r="T853" s="307"/>
      <c r="U853" s="307"/>
      <c r="V853" s="307"/>
      <c r="W853" s="307"/>
      <c r="X853" s="307"/>
      <c r="Y853" s="308"/>
      <c r="Z853" s="309"/>
      <c r="AA853" s="309"/>
      <c r="AB853" s="310"/>
      <c r="AC853" s="312"/>
      <c r="AD853" s="313"/>
      <c r="AE853" s="313"/>
      <c r="AF853" s="313"/>
      <c r="AG853" s="313"/>
      <c r="AH853" s="314"/>
      <c r="AI853" s="315"/>
      <c r="AJ853" s="315"/>
      <c r="AK853" s="315"/>
      <c r="AL853" s="316"/>
      <c r="AM853" s="317"/>
      <c r="AN853" s="317"/>
      <c r="AO853" s="318"/>
      <c r="AP853" s="311"/>
      <c r="AQ853" s="311"/>
      <c r="AR853" s="311"/>
      <c r="AS853" s="311"/>
      <c r="AT853" s="311"/>
      <c r="AU853" s="311"/>
      <c r="AV853" s="311"/>
      <c r="AW853" s="311"/>
      <c r="AX853" s="311"/>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7"/>
      <c r="Q854" s="307"/>
      <c r="R854" s="307"/>
      <c r="S854" s="307"/>
      <c r="T854" s="307"/>
      <c r="U854" s="307"/>
      <c r="V854" s="307"/>
      <c r="W854" s="307"/>
      <c r="X854" s="307"/>
      <c r="Y854" s="308"/>
      <c r="Z854" s="309"/>
      <c r="AA854" s="309"/>
      <c r="AB854" s="310"/>
      <c r="AC854" s="312"/>
      <c r="AD854" s="313"/>
      <c r="AE854" s="313"/>
      <c r="AF854" s="313"/>
      <c r="AG854" s="313"/>
      <c r="AH854" s="314"/>
      <c r="AI854" s="315"/>
      <c r="AJ854" s="315"/>
      <c r="AK854" s="315"/>
      <c r="AL854" s="316"/>
      <c r="AM854" s="317"/>
      <c r="AN854" s="317"/>
      <c r="AO854" s="318"/>
      <c r="AP854" s="311"/>
      <c r="AQ854" s="311"/>
      <c r="AR854" s="311"/>
      <c r="AS854" s="311"/>
      <c r="AT854" s="311"/>
      <c r="AU854" s="311"/>
      <c r="AV854" s="311"/>
      <c r="AW854" s="311"/>
      <c r="AX854" s="311"/>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7"/>
      <c r="Q855" s="307"/>
      <c r="R855" s="307"/>
      <c r="S855" s="307"/>
      <c r="T855" s="307"/>
      <c r="U855" s="307"/>
      <c r="V855" s="307"/>
      <c r="W855" s="307"/>
      <c r="X855" s="307"/>
      <c r="Y855" s="308"/>
      <c r="Z855" s="309"/>
      <c r="AA855" s="309"/>
      <c r="AB855" s="310"/>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7"/>
      <c r="Q856" s="307"/>
      <c r="R856" s="307"/>
      <c r="S856" s="307"/>
      <c r="T856" s="307"/>
      <c r="U856" s="307"/>
      <c r="V856" s="307"/>
      <c r="W856" s="307"/>
      <c r="X856" s="307"/>
      <c r="Y856" s="308"/>
      <c r="Z856" s="309"/>
      <c r="AA856" s="309"/>
      <c r="AB856" s="310"/>
      <c r="AC856" s="312"/>
      <c r="AD856" s="313"/>
      <c r="AE856" s="313"/>
      <c r="AF856" s="313"/>
      <c r="AG856" s="313"/>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7"/>
      <c r="Q857" s="307"/>
      <c r="R857" s="307"/>
      <c r="S857" s="307"/>
      <c r="T857" s="307"/>
      <c r="U857" s="307"/>
      <c r="V857" s="307"/>
      <c r="W857" s="307"/>
      <c r="X857" s="307"/>
      <c r="Y857" s="308"/>
      <c r="Z857" s="309"/>
      <c r="AA857" s="309"/>
      <c r="AB857" s="310"/>
      <c r="AC857" s="312"/>
      <c r="AD857" s="313"/>
      <c r="AE857" s="313"/>
      <c r="AF857" s="313"/>
      <c r="AG857" s="313"/>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7"/>
      <c r="Q858" s="307"/>
      <c r="R858" s="307"/>
      <c r="S858" s="307"/>
      <c r="T858" s="307"/>
      <c r="U858" s="307"/>
      <c r="V858" s="307"/>
      <c r="W858" s="307"/>
      <c r="X858" s="307"/>
      <c r="Y858" s="308"/>
      <c r="Z858" s="309"/>
      <c r="AA858" s="309"/>
      <c r="AB858" s="310"/>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7"/>
      <c r="Q859" s="307"/>
      <c r="R859" s="307"/>
      <c r="S859" s="307"/>
      <c r="T859" s="307"/>
      <c r="U859" s="307"/>
      <c r="V859" s="307"/>
      <c r="W859" s="307"/>
      <c r="X859" s="307"/>
      <c r="Y859" s="308"/>
      <c r="Z859" s="309"/>
      <c r="AA859" s="309"/>
      <c r="AB859" s="310"/>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7"/>
      <c r="Q860" s="307"/>
      <c r="R860" s="307"/>
      <c r="S860" s="307"/>
      <c r="T860" s="307"/>
      <c r="U860" s="307"/>
      <c r="V860" s="307"/>
      <c r="W860" s="307"/>
      <c r="X860" s="307"/>
      <c r="Y860" s="308"/>
      <c r="Z860" s="309"/>
      <c r="AA860" s="309"/>
      <c r="AB860" s="310"/>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7"/>
      <c r="Q861" s="307"/>
      <c r="R861" s="307"/>
      <c r="S861" s="307"/>
      <c r="T861" s="307"/>
      <c r="U861" s="307"/>
      <c r="V861" s="307"/>
      <c r="W861" s="307"/>
      <c r="X861" s="307"/>
      <c r="Y861" s="308"/>
      <c r="Z861" s="309"/>
      <c r="AA861" s="309"/>
      <c r="AB861" s="310"/>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7"/>
      <c r="Q862" s="307"/>
      <c r="R862" s="307"/>
      <c r="S862" s="307"/>
      <c r="T862" s="307"/>
      <c r="U862" s="307"/>
      <c r="V862" s="307"/>
      <c r="W862" s="307"/>
      <c r="X862" s="307"/>
      <c r="Y862" s="308"/>
      <c r="Z862" s="309"/>
      <c r="AA862" s="309"/>
      <c r="AB862" s="310"/>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7"/>
      <c r="Q863" s="307"/>
      <c r="R863" s="307"/>
      <c r="S863" s="307"/>
      <c r="T863" s="307"/>
      <c r="U863" s="307"/>
      <c r="V863" s="307"/>
      <c r="W863" s="307"/>
      <c r="X863" s="307"/>
      <c r="Y863" s="308"/>
      <c r="Z863" s="309"/>
      <c r="AA863" s="309"/>
      <c r="AB863" s="310"/>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7"/>
      <c r="Q864" s="307"/>
      <c r="R864" s="307"/>
      <c r="S864" s="307"/>
      <c r="T864" s="307"/>
      <c r="U864" s="307"/>
      <c r="V864" s="307"/>
      <c r="W864" s="307"/>
      <c r="X864" s="307"/>
      <c r="Y864" s="308"/>
      <c r="Z864" s="309"/>
      <c r="AA864" s="309"/>
      <c r="AB864" s="310"/>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7"/>
      <c r="Q865" s="307"/>
      <c r="R865" s="307"/>
      <c r="S865" s="307"/>
      <c r="T865" s="307"/>
      <c r="U865" s="307"/>
      <c r="V865" s="307"/>
      <c r="W865" s="307"/>
      <c r="X865" s="307"/>
      <c r="Y865" s="308"/>
      <c r="Z865" s="309"/>
      <c r="AA865" s="309"/>
      <c r="AB865" s="310"/>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7"/>
      <c r="Q866" s="307"/>
      <c r="R866" s="307"/>
      <c r="S866" s="307"/>
      <c r="T866" s="307"/>
      <c r="U866" s="307"/>
      <c r="V866" s="307"/>
      <c r="W866" s="307"/>
      <c r="X866" s="307"/>
      <c r="Y866" s="308"/>
      <c r="Z866" s="309"/>
      <c r="AA866" s="309"/>
      <c r="AB866" s="310"/>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7"/>
      <c r="Q867" s="307"/>
      <c r="R867" s="307"/>
      <c r="S867" s="307"/>
      <c r="T867" s="307"/>
      <c r="U867" s="307"/>
      <c r="V867" s="307"/>
      <c r="W867" s="307"/>
      <c r="X867" s="307"/>
      <c r="Y867" s="308"/>
      <c r="Z867" s="309"/>
      <c r="AA867" s="309"/>
      <c r="AB867" s="310"/>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7"/>
      <c r="Q868" s="307"/>
      <c r="R868" s="307"/>
      <c r="S868" s="307"/>
      <c r="T868" s="307"/>
      <c r="U868" s="307"/>
      <c r="V868" s="307"/>
      <c r="W868" s="307"/>
      <c r="X868" s="307"/>
      <c r="Y868" s="308"/>
      <c r="Z868" s="309"/>
      <c r="AA868" s="309"/>
      <c r="AB868" s="310"/>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7"/>
      <c r="Q869" s="307"/>
      <c r="R869" s="307"/>
      <c r="S869" s="307"/>
      <c r="T869" s="307"/>
      <c r="U869" s="307"/>
      <c r="V869" s="307"/>
      <c r="W869" s="307"/>
      <c r="X869" s="307"/>
      <c r="Y869" s="308"/>
      <c r="Z869" s="309"/>
      <c r="AA869" s="309"/>
      <c r="AB869" s="310"/>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7"/>
      <c r="Q870" s="307"/>
      <c r="R870" s="307"/>
      <c r="S870" s="307"/>
      <c r="T870" s="307"/>
      <c r="U870" s="307"/>
      <c r="V870" s="307"/>
      <c r="W870" s="307"/>
      <c r="X870" s="307"/>
      <c r="Y870" s="308"/>
      <c r="Z870" s="309"/>
      <c r="AA870" s="309"/>
      <c r="AB870" s="310"/>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7"/>
      <c r="Q871" s="307"/>
      <c r="R871" s="307"/>
      <c r="S871" s="307"/>
      <c r="T871" s="307"/>
      <c r="U871" s="307"/>
      <c r="V871" s="307"/>
      <c r="W871" s="307"/>
      <c r="X871" s="307"/>
      <c r="Y871" s="308"/>
      <c r="Z871" s="309"/>
      <c r="AA871" s="309"/>
      <c r="AB871" s="310"/>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7"/>
      <c r="Q872" s="307"/>
      <c r="R872" s="307"/>
      <c r="S872" s="307"/>
      <c r="T872" s="307"/>
      <c r="U872" s="307"/>
      <c r="V872" s="307"/>
      <c r="W872" s="307"/>
      <c r="X872" s="307"/>
      <c r="Y872" s="308"/>
      <c r="Z872" s="309"/>
      <c r="AA872" s="309"/>
      <c r="AB872" s="310"/>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7"/>
      <c r="Q873" s="307"/>
      <c r="R873" s="307"/>
      <c r="S873" s="307"/>
      <c r="T873" s="307"/>
      <c r="U873" s="307"/>
      <c r="V873" s="307"/>
      <c r="W873" s="307"/>
      <c r="X873" s="307"/>
      <c r="Y873" s="308"/>
      <c r="Z873" s="309"/>
      <c r="AA873" s="309"/>
      <c r="AB873" s="310"/>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7"/>
      <c r="Q874" s="307"/>
      <c r="R874" s="307"/>
      <c r="S874" s="307"/>
      <c r="T874" s="307"/>
      <c r="U874" s="307"/>
      <c r="V874" s="307"/>
      <c r="W874" s="307"/>
      <c r="X874" s="307"/>
      <c r="Y874" s="308"/>
      <c r="Z874" s="309"/>
      <c r="AA874" s="309"/>
      <c r="AB874" s="310"/>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hidden="1"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0</v>
      </c>
    </row>
    <row r="876" spans="1:51" ht="24.75" hidden="1"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0</v>
      </c>
    </row>
    <row r="877" spans="1:51" ht="59.25" hidden="1" customHeight="1" x14ac:dyDescent="0.15">
      <c r="A877" s="337"/>
      <c r="B877" s="337"/>
      <c r="C877" s="337" t="s">
        <v>26</v>
      </c>
      <c r="D877" s="337"/>
      <c r="E877" s="337"/>
      <c r="F877" s="337"/>
      <c r="G877" s="337"/>
      <c r="H877" s="337"/>
      <c r="I877" s="337"/>
      <c r="J877" s="266" t="s">
        <v>221</v>
      </c>
      <c r="K877" s="98"/>
      <c r="L877" s="98"/>
      <c r="M877" s="98"/>
      <c r="N877" s="98"/>
      <c r="O877" s="98"/>
      <c r="P877" s="325" t="s">
        <v>27</v>
      </c>
      <c r="Q877" s="325"/>
      <c r="R877" s="325"/>
      <c r="S877" s="325"/>
      <c r="T877" s="325"/>
      <c r="U877" s="325"/>
      <c r="V877" s="325"/>
      <c r="W877" s="325"/>
      <c r="X877" s="325"/>
      <c r="Y877" s="335" t="s">
        <v>219</v>
      </c>
      <c r="Z877" s="336"/>
      <c r="AA877" s="336"/>
      <c r="AB877" s="336"/>
      <c r="AC877" s="266" t="s">
        <v>259</v>
      </c>
      <c r="AD877" s="266"/>
      <c r="AE877" s="266"/>
      <c r="AF877" s="266"/>
      <c r="AG877" s="266"/>
      <c r="AH877" s="335" t="s">
        <v>284</v>
      </c>
      <c r="AI877" s="337"/>
      <c r="AJ877" s="337"/>
      <c r="AK877" s="337"/>
      <c r="AL877" s="337" t="s">
        <v>21</v>
      </c>
      <c r="AM877" s="337"/>
      <c r="AN877" s="337"/>
      <c r="AO877" s="415"/>
      <c r="AP877" s="416" t="s">
        <v>222</v>
      </c>
      <c r="AQ877" s="416"/>
      <c r="AR877" s="416"/>
      <c r="AS877" s="416"/>
      <c r="AT877" s="416"/>
      <c r="AU877" s="416"/>
      <c r="AV877" s="416"/>
      <c r="AW877" s="416"/>
      <c r="AX877" s="416"/>
      <c r="AY877">
        <f t="shared" ref="AY877:AY878" si="118">$AY$875</f>
        <v>0</v>
      </c>
    </row>
    <row r="878" spans="1:51" ht="30" hidden="1" customHeight="1" x14ac:dyDescent="0.15">
      <c r="A878" s="392">
        <v>1</v>
      </c>
      <c r="B878" s="392">
        <v>1</v>
      </c>
      <c r="C878" s="406"/>
      <c r="D878" s="406"/>
      <c r="E878" s="406"/>
      <c r="F878" s="406"/>
      <c r="G878" s="406"/>
      <c r="H878" s="406"/>
      <c r="I878" s="406"/>
      <c r="J878" s="407"/>
      <c r="K878" s="408"/>
      <c r="L878" s="408"/>
      <c r="M878" s="408"/>
      <c r="N878" s="408"/>
      <c r="O878" s="408"/>
      <c r="P878" s="307"/>
      <c r="Q878" s="307"/>
      <c r="R878" s="307"/>
      <c r="S878" s="307"/>
      <c r="T878" s="307"/>
      <c r="U878" s="307"/>
      <c r="V878" s="307"/>
      <c r="W878" s="307"/>
      <c r="X878" s="307"/>
      <c r="Y878" s="308"/>
      <c r="Z878" s="309"/>
      <c r="AA878" s="309"/>
      <c r="AB878" s="310"/>
      <c r="AC878" s="312"/>
      <c r="AD878" s="313"/>
      <c r="AE878" s="313"/>
      <c r="AF878" s="313"/>
      <c r="AG878" s="313"/>
      <c r="AH878" s="412"/>
      <c r="AI878" s="413"/>
      <c r="AJ878" s="413"/>
      <c r="AK878" s="413"/>
      <c r="AL878" s="316"/>
      <c r="AM878" s="317"/>
      <c r="AN878" s="317"/>
      <c r="AO878" s="318"/>
      <c r="AP878" s="311"/>
      <c r="AQ878" s="311"/>
      <c r="AR878" s="311"/>
      <c r="AS878" s="311"/>
      <c r="AT878" s="311"/>
      <c r="AU878" s="311"/>
      <c r="AV878" s="311"/>
      <c r="AW878" s="311"/>
      <c r="AX878" s="311"/>
      <c r="AY878">
        <f t="shared" si="118"/>
        <v>0</v>
      </c>
    </row>
    <row r="879" spans="1:51" ht="30" hidden="1" customHeight="1" x14ac:dyDescent="0.15">
      <c r="A879" s="392">
        <v>2</v>
      </c>
      <c r="B879" s="392">
        <v>1</v>
      </c>
      <c r="C879" s="414"/>
      <c r="D879" s="406"/>
      <c r="E879" s="406"/>
      <c r="F879" s="406"/>
      <c r="G879" s="406"/>
      <c r="H879" s="406"/>
      <c r="I879" s="406"/>
      <c r="J879" s="407"/>
      <c r="K879" s="408"/>
      <c r="L879" s="408"/>
      <c r="M879" s="408"/>
      <c r="N879" s="408"/>
      <c r="O879" s="408"/>
      <c r="P879" s="307"/>
      <c r="Q879" s="307"/>
      <c r="R879" s="307"/>
      <c r="S879" s="307"/>
      <c r="T879" s="307"/>
      <c r="U879" s="307"/>
      <c r="V879" s="307"/>
      <c r="W879" s="307"/>
      <c r="X879" s="307"/>
      <c r="Y879" s="308"/>
      <c r="Z879" s="309"/>
      <c r="AA879" s="309"/>
      <c r="AB879" s="310"/>
      <c r="AC879" s="312"/>
      <c r="AD879" s="313"/>
      <c r="AE879" s="313"/>
      <c r="AF879" s="313"/>
      <c r="AG879" s="313"/>
      <c r="AH879" s="412"/>
      <c r="AI879" s="413"/>
      <c r="AJ879" s="413"/>
      <c r="AK879" s="413"/>
      <c r="AL879" s="316"/>
      <c r="AM879" s="317"/>
      <c r="AN879" s="317"/>
      <c r="AO879" s="318"/>
      <c r="AP879" s="311"/>
      <c r="AQ879" s="311"/>
      <c r="AR879" s="311"/>
      <c r="AS879" s="311"/>
      <c r="AT879" s="311"/>
      <c r="AU879" s="311"/>
      <c r="AV879" s="311"/>
      <c r="AW879" s="311"/>
      <c r="AX879" s="311"/>
      <c r="AY879">
        <f>COUNTA($C$879)</f>
        <v>0</v>
      </c>
    </row>
    <row r="880" spans="1:51" ht="30" hidden="1" customHeight="1" x14ac:dyDescent="0.15">
      <c r="A880" s="392">
        <v>3</v>
      </c>
      <c r="B880" s="392">
        <v>1</v>
      </c>
      <c r="C880" s="414"/>
      <c r="D880" s="406"/>
      <c r="E880" s="406"/>
      <c r="F880" s="406"/>
      <c r="G880" s="406"/>
      <c r="H880" s="406"/>
      <c r="I880" s="406"/>
      <c r="J880" s="407"/>
      <c r="K880" s="408"/>
      <c r="L880" s="408"/>
      <c r="M880" s="408"/>
      <c r="N880" s="408"/>
      <c r="O880" s="408"/>
      <c r="P880" s="886"/>
      <c r="Q880" s="307"/>
      <c r="R880" s="307"/>
      <c r="S880" s="307"/>
      <c r="T880" s="307"/>
      <c r="U880" s="307"/>
      <c r="V880" s="307"/>
      <c r="W880" s="307"/>
      <c r="X880" s="307"/>
      <c r="Y880" s="308"/>
      <c r="Z880" s="309"/>
      <c r="AA880" s="309"/>
      <c r="AB880" s="310"/>
      <c r="AC880" s="312"/>
      <c r="AD880" s="313"/>
      <c r="AE880" s="313"/>
      <c r="AF880" s="313"/>
      <c r="AG880" s="313"/>
      <c r="AH880" s="314"/>
      <c r="AI880" s="315"/>
      <c r="AJ880" s="315"/>
      <c r="AK880" s="315"/>
      <c r="AL880" s="316"/>
      <c r="AM880" s="317"/>
      <c r="AN880" s="317"/>
      <c r="AO880" s="318"/>
      <c r="AP880" s="311"/>
      <c r="AQ880" s="311"/>
      <c r="AR880" s="311"/>
      <c r="AS880" s="311"/>
      <c r="AT880" s="311"/>
      <c r="AU880" s="311"/>
      <c r="AV880" s="311"/>
      <c r="AW880" s="311"/>
      <c r="AX880" s="311"/>
      <c r="AY880">
        <f>COUNTA($C$880)</f>
        <v>0</v>
      </c>
    </row>
    <row r="881" spans="1:51" ht="30" hidden="1" customHeight="1" x14ac:dyDescent="0.15">
      <c r="A881" s="392">
        <v>4</v>
      </c>
      <c r="B881" s="392">
        <v>1</v>
      </c>
      <c r="C881" s="414"/>
      <c r="D881" s="406"/>
      <c r="E881" s="406"/>
      <c r="F881" s="406"/>
      <c r="G881" s="406"/>
      <c r="H881" s="406"/>
      <c r="I881" s="406"/>
      <c r="J881" s="407"/>
      <c r="K881" s="408"/>
      <c r="L881" s="408"/>
      <c r="M881" s="408"/>
      <c r="N881" s="408"/>
      <c r="O881" s="408"/>
      <c r="P881" s="886"/>
      <c r="Q881" s="307"/>
      <c r="R881" s="307"/>
      <c r="S881" s="307"/>
      <c r="T881" s="307"/>
      <c r="U881" s="307"/>
      <c r="V881" s="307"/>
      <c r="W881" s="307"/>
      <c r="X881" s="307"/>
      <c r="Y881" s="308"/>
      <c r="Z881" s="309"/>
      <c r="AA881" s="309"/>
      <c r="AB881" s="310"/>
      <c r="AC881" s="312"/>
      <c r="AD881" s="313"/>
      <c r="AE881" s="313"/>
      <c r="AF881" s="313"/>
      <c r="AG881" s="313"/>
      <c r="AH881" s="314"/>
      <c r="AI881" s="315"/>
      <c r="AJ881" s="315"/>
      <c r="AK881" s="315"/>
      <c r="AL881" s="316"/>
      <c r="AM881" s="317"/>
      <c r="AN881" s="317"/>
      <c r="AO881" s="318"/>
      <c r="AP881" s="311"/>
      <c r="AQ881" s="311"/>
      <c r="AR881" s="311"/>
      <c r="AS881" s="311"/>
      <c r="AT881" s="311"/>
      <c r="AU881" s="311"/>
      <c r="AV881" s="311"/>
      <c r="AW881" s="311"/>
      <c r="AX881" s="311"/>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7"/>
      <c r="Q882" s="307"/>
      <c r="R882" s="307"/>
      <c r="S882" s="307"/>
      <c r="T882" s="307"/>
      <c r="U882" s="307"/>
      <c r="V882" s="307"/>
      <c r="W882" s="307"/>
      <c r="X882" s="307"/>
      <c r="Y882" s="308"/>
      <c r="Z882" s="309"/>
      <c r="AA882" s="309"/>
      <c r="AB882" s="310"/>
      <c r="AC882" s="312"/>
      <c r="AD882" s="313"/>
      <c r="AE882" s="313"/>
      <c r="AF882" s="313"/>
      <c r="AG882" s="313"/>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7"/>
      <c r="Q883" s="307"/>
      <c r="R883" s="307"/>
      <c r="S883" s="307"/>
      <c r="T883" s="307"/>
      <c r="U883" s="307"/>
      <c r="V883" s="307"/>
      <c r="W883" s="307"/>
      <c r="X883" s="307"/>
      <c r="Y883" s="308"/>
      <c r="Z883" s="309"/>
      <c r="AA883" s="309"/>
      <c r="AB883" s="310"/>
      <c r="AC883" s="312"/>
      <c r="AD883" s="313"/>
      <c r="AE883" s="313"/>
      <c r="AF883" s="313"/>
      <c r="AG883" s="313"/>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7"/>
      <c r="Q884" s="307"/>
      <c r="R884" s="307"/>
      <c r="S884" s="307"/>
      <c r="T884" s="307"/>
      <c r="U884" s="307"/>
      <c r="V884" s="307"/>
      <c r="W884" s="307"/>
      <c r="X884" s="307"/>
      <c r="Y884" s="308"/>
      <c r="Z884" s="309"/>
      <c r="AA884" s="309"/>
      <c r="AB884" s="310"/>
      <c r="AC884" s="312"/>
      <c r="AD884" s="313"/>
      <c r="AE884" s="313"/>
      <c r="AF884" s="313"/>
      <c r="AG884" s="313"/>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7"/>
      <c r="Q885" s="307"/>
      <c r="R885" s="307"/>
      <c r="S885" s="307"/>
      <c r="T885" s="307"/>
      <c r="U885" s="307"/>
      <c r="V885" s="307"/>
      <c r="W885" s="307"/>
      <c r="X885" s="307"/>
      <c r="Y885" s="308"/>
      <c r="Z885" s="309"/>
      <c r="AA885" s="309"/>
      <c r="AB885" s="310"/>
      <c r="AC885" s="312"/>
      <c r="AD885" s="313"/>
      <c r="AE885" s="313"/>
      <c r="AF885" s="313"/>
      <c r="AG885" s="313"/>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7"/>
      <c r="Q886" s="307"/>
      <c r="R886" s="307"/>
      <c r="S886" s="307"/>
      <c r="T886" s="307"/>
      <c r="U886" s="307"/>
      <c r="V886" s="307"/>
      <c r="W886" s="307"/>
      <c r="X886" s="307"/>
      <c r="Y886" s="308"/>
      <c r="Z886" s="309"/>
      <c r="AA886" s="309"/>
      <c r="AB886" s="310"/>
      <c r="AC886" s="312"/>
      <c r="AD886" s="313"/>
      <c r="AE886" s="313"/>
      <c r="AF886" s="313"/>
      <c r="AG886" s="313"/>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7"/>
      <c r="Q887" s="307"/>
      <c r="R887" s="307"/>
      <c r="S887" s="307"/>
      <c r="T887" s="307"/>
      <c r="U887" s="307"/>
      <c r="V887" s="307"/>
      <c r="W887" s="307"/>
      <c r="X887" s="307"/>
      <c r="Y887" s="308"/>
      <c r="Z887" s="309"/>
      <c r="AA887" s="309"/>
      <c r="AB887" s="310"/>
      <c r="AC887" s="312"/>
      <c r="AD887" s="313"/>
      <c r="AE887" s="313"/>
      <c r="AF887" s="313"/>
      <c r="AG887" s="313"/>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7"/>
      <c r="Q888" s="307"/>
      <c r="R888" s="307"/>
      <c r="S888" s="307"/>
      <c r="T888" s="307"/>
      <c r="U888" s="307"/>
      <c r="V888" s="307"/>
      <c r="W888" s="307"/>
      <c r="X888" s="307"/>
      <c r="Y888" s="308"/>
      <c r="Z888" s="309"/>
      <c r="AA888" s="309"/>
      <c r="AB888" s="310"/>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7"/>
      <c r="Q889" s="307"/>
      <c r="R889" s="307"/>
      <c r="S889" s="307"/>
      <c r="T889" s="307"/>
      <c r="U889" s="307"/>
      <c r="V889" s="307"/>
      <c r="W889" s="307"/>
      <c r="X889" s="307"/>
      <c r="Y889" s="308"/>
      <c r="Z889" s="309"/>
      <c r="AA889" s="309"/>
      <c r="AB889" s="310"/>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7"/>
      <c r="Q890" s="307"/>
      <c r="R890" s="307"/>
      <c r="S890" s="307"/>
      <c r="T890" s="307"/>
      <c r="U890" s="307"/>
      <c r="V890" s="307"/>
      <c r="W890" s="307"/>
      <c r="X890" s="307"/>
      <c r="Y890" s="308"/>
      <c r="Z890" s="309"/>
      <c r="AA890" s="309"/>
      <c r="AB890" s="310"/>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7"/>
      <c r="Q891" s="307"/>
      <c r="R891" s="307"/>
      <c r="S891" s="307"/>
      <c r="T891" s="307"/>
      <c r="U891" s="307"/>
      <c r="V891" s="307"/>
      <c r="W891" s="307"/>
      <c r="X891" s="307"/>
      <c r="Y891" s="308"/>
      <c r="Z891" s="309"/>
      <c r="AA891" s="309"/>
      <c r="AB891" s="310"/>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7"/>
      <c r="Q892" s="307"/>
      <c r="R892" s="307"/>
      <c r="S892" s="307"/>
      <c r="T892" s="307"/>
      <c r="U892" s="307"/>
      <c r="V892" s="307"/>
      <c r="W892" s="307"/>
      <c r="X892" s="307"/>
      <c r="Y892" s="308"/>
      <c r="Z892" s="309"/>
      <c r="AA892" s="309"/>
      <c r="AB892" s="310"/>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7"/>
      <c r="Q893" s="307"/>
      <c r="R893" s="307"/>
      <c r="S893" s="307"/>
      <c r="T893" s="307"/>
      <c r="U893" s="307"/>
      <c r="V893" s="307"/>
      <c r="W893" s="307"/>
      <c r="X893" s="307"/>
      <c r="Y893" s="308"/>
      <c r="Z893" s="309"/>
      <c r="AA893" s="309"/>
      <c r="AB893" s="310"/>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7"/>
      <c r="Q894" s="307"/>
      <c r="R894" s="307"/>
      <c r="S894" s="307"/>
      <c r="T894" s="307"/>
      <c r="U894" s="307"/>
      <c r="V894" s="307"/>
      <c r="W894" s="307"/>
      <c r="X894" s="307"/>
      <c r="Y894" s="308"/>
      <c r="Z894" s="309"/>
      <c r="AA894" s="309"/>
      <c r="AB894" s="310"/>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7"/>
      <c r="Q895" s="307"/>
      <c r="R895" s="307"/>
      <c r="S895" s="307"/>
      <c r="T895" s="307"/>
      <c r="U895" s="307"/>
      <c r="V895" s="307"/>
      <c r="W895" s="307"/>
      <c r="X895" s="307"/>
      <c r="Y895" s="308"/>
      <c r="Z895" s="309"/>
      <c r="AA895" s="309"/>
      <c r="AB895" s="310"/>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7"/>
      <c r="Q896" s="307"/>
      <c r="R896" s="307"/>
      <c r="S896" s="307"/>
      <c r="T896" s="307"/>
      <c r="U896" s="307"/>
      <c r="V896" s="307"/>
      <c r="W896" s="307"/>
      <c r="X896" s="307"/>
      <c r="Y896" s="308"/>
      <c r="Z896" s="309"/>
      <c r="AA896" s="309"/>
      <c r="AB896" s="310"/>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7"/>
      <c r="Q897" s="307"/>
      <c r="R897" s="307"/>
      <c r="S897" s="307"/>
      <c r="T897" s="307"/>
      <c r="U897" s="307"/>
      <c r="V897" s="307"/>
      <c r="W897" s="307"/>
      <c r="X897" s="307"/>
      <c r="Y897" s="308"/>
      <c r="Z897" s="309"/>
      <c r="AA897" s="309"/>
      <c r="AB897" s="310"/>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7"/>
      <c r="Q898" s="307"/>
      <c r="R898" s="307"/>
      <c r="S898" s="307"/>
      <c r="T898" s="307"/>
      <c r="U898" s="307"/>
      <c r="V898" s="307"/>
      <c r="W898" s="307"/>
      <c r="X898" s="307"/>
      <c r="Y898" s="308"/>
      <c r="Z898" s="309"/>
      <c r="AA898" s="309"/>
      <c r="AB898" s="310"/>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7"/>
      <c r="Q899" s="307"/>
      <c r="R899" s="307"/>
      <c r="S899" s="307"/>
      <c r="T899" s="307"/>
      <c r="U899" s="307"/>
      <c r="V899" s="307"/>
      <c r="W899" s="307"/>
      <c r="X899" s="307"/>
      <c r="Y899" s="308"/>
      <c r="Z899" s="309"/>
      <c r="AA899" s="309"/>
      <c r="AB899" s="310"/>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7"/>
      <c r="Q900" s="307"/>
      <c r="R900" s="307"/>
      <c r="S900" s="307"/>
      <c r="T900" s="307"/>
      <c r="U900" s="307"/>
      <c r="V900" s="307"/>
      <c r="W900" s="307"/>
      <c r="X900" s="307"/>
      <c r="Y900" s="308"/>
      <c r="Z900" s="309"/>
      <c r="AA900" s="309"/>
      <c r="AB900" s="310"/>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7"/>
      <c r="Q901" s="307"/>
      <c r="R901" s="307"/>
      <c r="S901" s="307"/>
      <c r="T901" s="307"/>
      <c r="U901" s="307"/>
      <c r="V901" s="307"/>
      <c r="W901" s="307"/>
      <c r="X901" s="307"/>
      <c r="Y901" s="308"/>
      <c r="Z901" s="309"/>
      <c r="AA901" s="309"/>
      <c r="AB901" s="310"/>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7"/>
      <c r="Q902" s="307"/>
      <c r="R902" s="307"/>
      <c r="S902" s="307"/>
      <c r="T902" s="307"/>
      <c r="U902" s="307"/>
      <c r="V902" s="307"/>
      <c r="W902" s="307"/>
      <c r="X902" s="307"/>
      <c r="Y902" s="308"/>
      <c r="Z902" s="309"/>
      <c r="AA902" s="309"/>
      <c r="AB902" s="310"/>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7"/>
      <c r="Q903" s="307"/>
      <c r="R903" s="307"/>
      <c r="S903" s="307"/>
      <c r="T903" s="307"/>
      <c r="U903" s="307"/>
      <c r="V903" s="307"/>
      <c r="W903" s="307"/>
      <c r="X903" s="307"/>
      <c r="Y903" s="308"/>
      <c r="Z903" s="309"/>
      <c r="AA903" s="309"/>
      <c r="AB903" s="310"/>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7"/>
      <c r="Q904" s="307"/>
      <c r="R904" s="307"/>
      <c r="S904" s="307"/>
      <c r="T904" s="307"/>
      <c r="U904" s="307"/>
      <c r="V904" s="307"/>
      <c r="W904" s="307"/>
      <c r="X904" s="307"/>
      <c r="Y904" s="308"/>
      <c r="Z904" s="309"/>
      <c r="AA904" s="309"/>
      <c r="AB904" s="310"/>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7"/>
      <c r="Q905" s="307"/>
      <c r="R905" s="307"/>
      <c r="S905" s="307"/>
      <c r="T905" s="307"/>
      <c r="U905" s="307"/>
      <c r="V905" s="307"/>
      <c r="W905" s="307"/>
      <c r="X905" s="307"/>
      <c r="Y905" s="308"/>
      <c r="Z905" s="309"/>
      <c r="AA905" s="309"/>
      <c r="AB905" s="310"/>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7"/>
      <c r="Q906" s="307"/>
      <c r="R906" s="307"/>
      <c r="S906" s="307"/>
      <c r="T906" s="307"/>
      <c r="U906" s="307"/>
      <c r="V906" s="307"/>
      <c r="W906" s="307"/>
      <c r="X906" s="307"/>
      <c r="Y906" s="308"/>
      <c r="Z906" s="309"/>
      <c r="AA906" s="309"/>
      <c r="AB906" s="310"/>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7"/>
      <c r="Q907" s="307"/>
      <c r="R907" s="307"/>
      <c r="S907" s="307"/>
      <c r="T907" s="307"/>
      <c r="U907" s="307"/>
      <c r="V907" s="307"/>
      <c r="W907" s="307"/>
      <c r="X907" s="307"/>
      <c r="Y907" s="308"/>
      <c r="Z907" s="309"/>
      <c r="AA907" s="309"/>
      <c r="AB907" s="310"/>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7"/>
      <c r="B910" s="337"/>
      <c r="C910" s="337" t="s">
        <v>26</v>
      </c>
      <c r="D910" s="337"/>
      <c r="E910" s="337"/>
      <c r="F910" s="337"/>
      <c r="G910" s="337"/>
      <c r="H910" s="337"/>
      <c r="I910" s="337"/>
      <c r="J910" s="266" t="s">
        <v>221</v>
      </c>
      <c r="K910" s="98"/>
      <c r="L910" s="98"/>
      <c r="M910" s="98"/>
      <c r="N910" s="98"/>
      <c r="O910" s="98"/>
      <c r="P910" s="325" t="s">
        <v>27</v>
      </c>
      <c r="Q910" s="325"/>
      <c r="R910" s="325"/>
      <c r="S910" s="325"/>
      <c r="T910" s="325"/>
      <c r="U910" s="325"/>
      <c r="V910" s="325"/>
      <c r="W910" s="325"/>
      <c r="X910" s="325"/>
      <c r="Y910" s="335" t="s">
        <v>219</v>
      </c>
      <c r="Z910" s="336"/>
      <c r="AA910" s="336"/>
      <c r="AB910" s="336"/>
      <c r="AC910" s="266" t="s">
        <v>259</v>
      </c>
      <c r="AD910" s="266"/>
      <c r="AE910" s="266"/>
      <c r="AF910" s="266"/>
      <c r="AG910" s="266"/>
      <c r="AH910" s="335" t="s">
        <v>284</v>
      </c>
      <c r="AI910" s="337"/>
      <c r="AJ910" s="337"/>
      <c r="AK910" s="337"/>
      <c r="AL910" s="337" t="s">
        <v>21</v>
      </c>
      <c r="AM910" s="337"/>
      <c r="AN910" s="337"/>
      <c r="AO910" s="415"/>
      <c r="AP910" s="416" t="s">
        <v>222</v>
      </c>
      <c r="AQ910" s="416"/>
      <c r="AR910" s="416"/>
      <c r="AS910" s="416"/>
      <c r="AT910" s="416"/>
      <c r="AU910" s="416"/>
      <c r="AV910" s="416"/>
      <c r="AW910" s="416"/>
      <c r="AX910" s="416"/>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7"/>
      <c r="Q911" s="307"/>
      <c r="R911" s="307"/>
      <c r="S911" s="307"/>
      <c r="T911" s="307"/>
      <c r="U911" s="307"/>
      <c r="V911" s="307"/>
      <c r="W911" s="307"/>
      <c r="X911" s="307"/>
      <c r="Y911" s="308"/>
      <c r="Z911" s="309"/>
      <c r="AA911" s="309"/>
      <c r="AB911" s="310"/>
      <c r="AC911" s="312"/>
      <c r="AD911" s="313"/>
      <c r="AE911" s="313"/>
      <c r="AF911" s="313"/>
      <c r="AG911" s="313"/>
      <c r="AH911" s="412"/>
      <c r="AI911" s="413"/>
      <c r="AJ911" s="413"/>
      <c r="AK911" s="413"/>
      <c r="AL911" s="316"/>
      <c r="AM911" s="317"/>
      <c r="AN911" s="317"/>
      <c r="AO911" s="318"/>
      <c r="AP911" s="311"/>
      <c r="AQ911" s="311"/>
      <c r="AR911" s="311"/>
      <c r="AS911" s="311"/>
      <c r="AT911" s="311"/>
      <c r="AU911" s="311"/>
      <c r="AV911" s="311"/>
      <c r="AW911" s="311"/>
      <c r="AX911" s="311"/>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7"/>
      <c r="Q912" s="307"/>
      <c r="R912" s="307"/>
      <c r="S912" s="307"/>
      <c r="T912" s="307"/>
      <c r="U912" s="307"/>
      <c r="V912" s="307"/>
      <c r="W912" s="307"/>
      <c r="X912" s="307"/>
      <c r="Y912" s="308"/>
      <c r="Z912" s="309"/>
      <c r="AA912" s="309"/>
      <c r="AB912" s="310"/>
      <c r="AC912" s="312"/>
      <c r="AD912" s="313"/>
      <c r="AE912" s="313"/>
      <c r="AF912" s="313"/>
      <c r="AG912" s="313"/>
      <c r="AH912" s="412"/>
      <c r="AI912" s="413"/>
      <c r="AJ912" s="413"/>
      <c r="AK912" s="413"/>
      <c r="AL912" s="316"/>
      <c r="AM912" s="317"/>
      <c r="AN912" s="317"/>
      <c r="AO912" s="318"/>
      <c r="AP912" s="311"/>
      <c r="AQ912" s="311"/>
      <c r="AR912" s="311"/>
      <c r="AS912" s="311"/>
      <c r="AT912" s="311"/>
      <c r="AU912" s="311"/>
      <c r="AV912" s="311"/>
      <c r="AW912" s="311"/>
      <c r="AX912" s="311"/>
      <c r="AY912">
        <f>COUNTA($C$912)</f>
        <v>0</v>
      </c>
    </row>
    <row r="913" spans="1:51" ht="30" hidden="1" customHeight="1" x14ac:dyDescent="0.15">
      <c r="A913" s="392">
        <v>3</v>
      </c>
      <c r="B913" s="392">
        <v>1</v>
      </c>
      <c r="C913" s="414"/>
      <c r="D913" s="406"/>
      <c r="E913" s="406"/>
      <c r="F913" s="406"/>
      <c r="G913" s="406"/>
      <c r="H913" s="406"/>
      <c r="I913" s="406"/>
      <c r="J913" s="407"/>
      <c r="K913" s="408"/>
      <c r="L913" s="408"/>
      <c r="M913" s="408"/>
      <c r="N913" s="408"/>
      <c r="O913" s="408"/>
      <c r="P913" s="886"/>
      <c r="Q913" s="307"/>
      <c r="R913" s="307"/>
      <c r="S913" s="307"/>
      <c r="T913" s="307"/>
      <c r="U913" s="307"/>
      <c r="V913" s="307"/>
      <c r="W913" s="307"/>
      <c r="X913" s="307"/>
      <c r="Y913" s="308"/>
      <c r="Z913" s="309"/>
      <c r="AA913" s="309"/>
      <c r="AB913" s="310"/>
      <c r="AC913" s="312"/>
      <c r="AD913" s="313"/>
      <c r="AE913" s="313"/>
      <c r="AF913" s="313"/>
      <c r="AG913" s="313"/>
      <c r="AH913" s="314"/>
      <c r="AI913" s="315"/>
      <c r="AJ913" s="315"/>
      <c r="AK913" s="315"/>
      <c r="AL913" s="316"/>
      <c r="AM913" s="317"/>
      <c r="AN913" s="317"/>
      <c r="AO913" s="318"/>
      <c r="AP913" s="311"/>
      <c r="AQ913" s="311"/>
      <c r="AR913" s="311"/>
      <c r="AS913" s="311"/>
      <c r="AT913" s="311"/>
      <c r="AU913" s="311"/>
      <c r="AV913" s="311"/>
      <c r="AW913" s="311"/>
      <c r="AX913" s="311"/>
      <c r="AY913">
        <f>COUNTA($C$913)</f>
        <v>0</v>
      </c>
    </row>
    <row r="914" spans="1:51" ht="30" hidden="1" customHeight="1" x14ac:dyDescent="0.15">
      <c r="A914" s="392">
        <v>4</v>
      </c>
      <c r="B914" s="392">
        <v>1</v>
      </c>
      <c r="C914" s="414"/>
      <c r="D914" s="406"/>
      <c r="E914" s="406"/>
      <c r="F914" s="406"/>
      <c r="G914" s="406"/>
      <c r="H914" s="406"/>
      <c r="I914" s="406"/>
      <c r="J914" s="407"/>
      <c r="K914" s="408"/>
      <c r="L914" s="408"/>
      <c r="M914" s="408"/>
      <c r="N914" s="408"/>
      <c r="O914" s="408"/>
      <c r="P914" s="886"/>
      <c r="Q914" s="307"/>
      <c r="R914" s="307"/>
      <c r="S914" s="307"/>
      <c r="T914" s="307"/>
      <c r="U914" s="307"/>
      <c r="V914" s="307"/>
      <c r="W914" s="307"/>
      <c r="X914" s="307"/>
      <c r="Y914" s="308"/>
      <c r="Z914" s="309"/>
      <c r="AA914" s="309"/>
      <c r="AB914" s="310"/>
      <c r="AC914" s="312"/>
      <c r="AD914" s="313"/>
      <c r="AE914" s="313"/>
      <c r="AF914" s="313"/>
      <c r="AG914" s="313"/>
      <c r="AH914" s="314"/>
      <c r="AI914" s="315"/>
      <c r="AJ914" s="315"/>
      <c r="AK914" s="315"/>
      <c r="AL914" s="316"/>
      <c r="AM914" s="317"/>
      <c r="AN914" s="317"/>
      <c r="AO914" s="318"/>
      <c r="AP914" s="311"/>
      <c r="AQ914" s="311"/>
      <c r="AR914" s="311"/>
      <c r="AS914" s="311"/>
      <c r="AT914" s="311"/>
      <c r="AU914" s="311"/>
      <c r="AV914" s="311"/>
      <c r="AW914" s="311"/>
      <c r="AX914" s="311"/>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7"/>
      <c r="Q915" s="307"/>
      <c r="R915" s="307"/>
      <c r="S915" s="307"/>
      <c r="T915" s="307"/>
      <c r="U915" s="307"/>
      <c r="V915" s="307"/>
      <c r="W915" s="307"/>
      <c r="X915" s="307"/>
      <c r="Y915" s="308"/>
      <c r="Z915" s="309"/>
      <c r="AA915" s="309"/>
      <c r="AB915" s="310"/>
      <c r="AC915" s="312"/>
      <c r="AD915" s="313"/>
      <c r="AE915" s="313"/>
      <c r="AF915" s="313"/>
      <c r="AG915" s="313"/>
      <c r="AH915" s="314"/>
      <c r="AI915" s="315"/>
      <c r="AJ915" s="315"/>
      <c r="AK915" s="315"/>
      <c r="AL915" s="316"/>
      <c r="AM915" s="317"/>
      <c r="AN915" s="317"/>
      <c r="AO915" s="318"/>
      <c r="AP915" s="311"/>
      <c r="AQ915" s="311"/>
      <c r="AR915" s="311"/>
      <c r="AS915" s="311"/>
      <c r="AT915" s="311"/>
      <c r="AU915" s="311"/>
      <c r="AV915" s="311"/>
      <c r="AW915" s="311"/>
      <c r="AX915" s="311"/>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7"/>
      <c r="Q916" s="307"/>
      <c r="R916" s="307"/>
      <c r="S916" s="307"/>
      <c r="T916" s="307"/>
      <c r="U916" s="307"/>
      <c r="V916" s="307"/>
      <c r="W916" s="307"/>
      <c r="X916" s="307"/>
      <c r="Y916" s="308"/>
      <c r="Z916" s="309"/>
      <c r="AA916" s="309"/>
      <c r="AB916" s="310"/>
      <c r="AC916" s="312"/>
      <c r="AD916" s="313"/>
      <c r="AE916" s="313"/>
      <c r="AF916" s="313"/>
      <c r="AG916" s="313"/>
      <c r="AH916" s="314"/>
      <c r="AI916" s="315"/>
      <c r="AJ916" s="315"/>
      <c r="AK916" s="315"/>
      <c r="AL916" s="316"/>
      <c r="AM916" s="317"/>
      <c r="AN916" s="317"/>
      <c r="AO916" s="318"/>
      <c r="AP916" s="311"/>
      <c r="AQ916" s="311"/>
      <c r="AR916" s="311"/>
      <c r="AS916" s="311"/>
      <c r="AT916" s="311"/>
      <c r="AU916" s="311"/>
      <c r="AV916" s="311"/>
      <c r="AW916" s="311"/>
      <c r="AX916" s="311"/>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7"/>
      <c r="Q917" s="307"/>
      <c r="R917" s="307"/>
      <c r="S917" s="307"/>
      <c r="T917" s="307"/>
      <c r="U917" s="307"/>
      <c r="V917" s="307"/>
      <c r="W917" s="307"/>
      <c r="X917" s="307"/>
      <c r="Y917" s="308"/>
      <c r="Z917" s="309"/>
      <c r="AA917" s="309"/>
      <c r="AB917" s="310"/>
      <c r="AC917" s="312"/>
      <c r="AD917" s="313"/>
      <c r="AE917" s="313"/>
      <c r="AF917" s="313"/>
      <c r="AG917" s="313"/>
      <c r="AH917" s="314"/>
      <c r="AI917" s="315"/>
      <c r="AJ917" s="315"/>
      <c r="AK917" s="315"/>
      <c r="AL917" s="316"/>
      <c r="AM917" s="317"/>
      <c r="AN917" s="317"/>
      <c r="AO917" s="318"/>
      <c r="AP917" s="311"/>
      <c r="AQ917" s="311"/>
      <c r="AR917" s="311"/>
      <c r="AS917" s="311"/>
      <c r="AT917" s="311"/>
      <c r="AU917" s="311"/>
      <c r="AV917" s="311"/>
      <c r="AW917" s="311"/>
      <c r="AX917" s="311"/>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7"/>
      <c r="Q918" s="307"/>
      <c r="R918" s="307"/>
      <c r="S918" s="307"/>
      <c r="T918" s="307"/>
      <c r="U918" s="307"/>
      <c r="V918" s="307"/>
      <c r="W918" s="307"/>
      <c r="X918" s="307"/>
      <c r="Y918" s="308"/>
      <c r="Z918" s="309"/>
      <c r="AA918" s="309"/>
      <c r="AB918" s="310"/>
      <c r="AC918" s="312"/>
      <c r="AD918" s="313"/>
      <c r="AE918" s="313"/>
      <c r="AF918" s="313"/>
      <c r="AG918" s="313"/>
      <c r="AH918" s="314"/>
      <c r="AI918" s="315"/>
      <c r="AJ918" s="315"/>
      <c r="AK918" s="315"/>
      <c r="AL918" s="316"/>
      <c r="AM918" s="317"/>
      <c r="AN918" s="317"/>
      <c r="AO918" s="318"/>
      <c r="AP918" s="311"/>
      <c r="AQ918" s="311"/>
      <c r="AR918" s="311"/>
      <c r="AS918" s="311"/>
      <c r="AT918" s="311"/>
      <c r="AU918" s="311"/>
      <c r="AV918" s="311"/>
      <c r="AW918" s="311"/>
      <c r="AX918" s="311"/>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7"/>
      <c r="Q919" s="307"/>
      <c r="R919" s="307"/>
      <c r="S919" s="307"/>
      <c r="T919" s="307"/>
      <c r="U919" s="307"/>
      <c r="V919" s="307"/>
      <c r="W919" s="307"/>
      <c r="X919" s="307"/>
      <c r="Y919" s="308"/>
      <c r="Z919" s="309"/>
      <c r="AA919" s="309"/>
      <c r="AB919" s="310"/>
      <c r="AC919" s="312"/>
      <c r="AD919" s="313"/>
      <c r="AE919" s="313"/>
      <c r="AF919" s="313"/>
      <c r="AG919" s="313"/>
      <c r="AH919" s="314"/>
      <c r="AI919" s="315"/>
      <c r="AJ919" s="315"/>
      <c r="AK919" s="315"/>
      <c r="AL919" s="316"/>
      <c r="AM919" s="317"/>
      <c r="AN919" s="317"/>
      <c r="AO919" s="318"/>
      <c r="AP919" s="311"/>
      <c r="AQ919" s="311"/>
      <c r="AR919" s="311"/>
      <c r="AS919" s="311"/>
      <c r="AT919" s="311"/>
      <c r="AU919" s="311"/>
      <c r="AV919" s="311"/>
      <c r="AW919" s="311"/>
      <c r="AX919" s="311"/>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7"/>
      <c r="Q920" s="307"/>
      <c r="R920" s="307"/>
      <c r="S920" s="307"/>
      <c r="T920" s="307"/>
      <c r="U920" s="307"/>
      <c r="V920" s="307"/>
      <c r="W920" s="307"/>
      <c r="X920" s="307"/>
      <c r="Y920" s="308"/>
      <c r="Z920" s="309"/>
      <c r="AA920" s="309"/>
      <c r="AB920" s="310"/>
      <c r="AC920" s="312"/>
      <c r="AD920" s="313"/>
      <c r="AE920" s="313"/>
      <c r="AF920" s="313"/>
      <c r="AG920" s="313"/>
      <c r="AH920" s="314"/>
      <c r="AI920" s="315"/>
      <c r="AJ920" s="315"/>
      <c r="AK920" s="315"/>
      <c r="AL920" s="316"/>
      <c r="AM920" s="317"/>
      <c r="AN920" s="317"/>
      <c r="AO920" s="318"/>
      <c r="AP920" s="311"/>
      <c r="AQ920" s="311"/>
      <c r="AR920" s="311"/>
      <c r="AS920" s="311"/>
      <c r="AT920" s="311"/>
      <c r="AU920" s="311"/>
      <c r="AV920" s="311"/>
      <c r="AW920" s="311"/>
      <c r="AX920" s="311"/>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7"/>
      <c r="Q921" s="307"/>
      <c r="R921" s="307"/>
      <c r="S921" s="307"/>
      <c r="T921" s="307"/>
      <c r="U921" s="307"/>
      <c r="V921" s="307"/>
      <c r="W921" s="307"/>
      <c r="X921" s="307"/>
      <c r="Y921" s="308"/>
      <c r="Z921" s="309"/>
      <c r="AA921" s="309"/>
      <c r="AB921" s="310"/>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7"/>
      <c r="Q922" s="307"/>
      <c r="R922" s="307"/>
      <c r="S922" s="307"/>
      <c r="T922" s="307"/>
      <c r="U922" s="307"/>
      <c r="V922" s="307"/>
      <c r="W922" s="307"/>
      <c r="X922" s="307"/>
      <c r="Y922" s="308"/>
      <c r="Z922" s="309"/>
      <c r="AA922" s="309"/>
      <c r="AB922" s="310"/>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7"/>
      <c r="Q923" s="307"/>
      <c r="R923" s="307"/>
      <c r="S923" s="307"/>
      <c r="T923" s="307"/>
      <c r="U923" s="307"/>
      <c r="V923" s="307"/>
      <c r="W923" s="307"/>
      <c r="X923" s="307"/>
      <c r="Y923" s="308"/>
      <c r="Z923" s="309"/>
      <c r="AA923" s="309"/>
      <c r="AB923" s="310"/>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7"/>
      <c r="Q924" s="307"/>
      <c r="R924" s="307"/>
      <c r="S924" s="307"/>
      <c r="T924" s="307"/>
      <c r="U924" s="307"/>
      <c r="V924" s="307"/>
      <c r="W924" s="307"/>
      <c r="X924" s="307"/>
      <c r="Y924" s="308"/>
      <c r="Z924" s="309"/>
      <c r="AA924" s="309"/>
      <c r="AB924" s="310"/>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7"/>
      <c r="Q925" s="307"/>
      <c r="R925" s="307"/>
      <c r="S925" s="307"/>
      <c r="T925" s="307"/>
      <c r="U925" s="307"/>
      <c r="V925" s="307"/>
      <c r="W925" s="307"/>
      <c r="X925" s="307"/>
      <c r="Y925" s="308"/>
      <c r="Z925" s="309"/>
      <c r="AA925" s="309"/>
      <c r="AB925" s="310"/>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7"/>
      <c r="Q926" s="307"/>
      <c r="R926" s="307"/>
      <c r="S926" s="307"/>
      <c r="T926" s="307"/>
      <c r="U926" s="307"/>
      <c r="V926" s="307"/>
      <c r="W926" s="307"/>
      <c r="X926" s="307"/>
      <c r="Y926" s="308"/>
      <c r="Z926" s="309"/>
      <c r="AA926" s="309"/>
      <c r="AB926" s="310"/>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7"/>
      <c r="Q927" s="307"/>
      <c r="R927" s="307"/>
      <c r="S927" s="307"/>
      <c r="T927" s="307"/>
      <c r="U927" s="307"/>
      <c r="V927" s="307"/>
      <c r="W927" s="307"/>
      <c r="X927" s="307"/>
      <c r="Y927" s="308"/>
      <c r="Z927" s="309"/>
      <c r="AA927" s="309"/>
      <c r="AB927" s="310"/>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7"/>
      <c r="Q928" s="307"/>
      <c r="R928" s="307"/>
      <c r="S928" s="307"/>
      <c r="T928" s="307"/>
      <c r="U928" s="307"/>
      <c r="V928" s="307"/>
      <c r="W928" s="307"/>
      <c r="X928" s="307"/>
      <c r="Y928" s="308"/>
      <c r="Z928" s="309"/>
      <c r="AA928" s="309"/>
      <c r="AB928" s="310"/>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7"/>
      <c r="Q929" s="307"/>
      <c r="R929" s="307"/>
      <c r="S929" s="307"/>
      <c r="T929" s="307"/>
      <c r="U929" s="307"/>
      <c r="V929" s="307"/>
      <c r="W929" s="307"/>
      <c r="X929" s="307"/>
      <c r="Y929" s="308"/>
      <c r="Z929" s="309"/>
      <c r="AA929" s="309"/>
      <c r="AB929" s="310"/>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7"/>
      <c r="Q930" s="307"/>
      <c r="R930" s="307"/>
      <c r="S930" s="307"/>
      <c r="T930" s="307"/>
      <c r="U930" s="307"/>
      <c r="V930" s="307"/>
      <c r="W930" s="307"/>
      <c r="X930" s="307"/>
      <c r="Y930" s="308"/>
      <c r="Z930" s="309"/>
      <c r="AA930" s="309"/>
      <c r="AB930" s="310"/>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7"/>
      <c r="Q931" s="307"/>
      <c r="R931" s="307"/>
      <c r="S931" s="307"/>
      <c r="T931" s="307"/>
      <c r="U931" s="307"/>
      <c r="V931" s="307"/>
      <c r="W931" s="307"/>
      <c r="X931" s="307"/>
      <c r="Y931" s="308"/>
      <c r="Z931" s="309"/>
      <c r="AA931" s="309"/>
      <c r="AB931" s="310"/>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7"/>
      <c r="Q932" s="307"/>
      <c r="R932" s="307"/>
      <c r="S932" s="307"/>
      <c r="T932" s="307"/>
      <c r="U932" s="307"/>
      <c r="V932" s="307"/>
      <c r="W932" s="307"/>
      <c r="X932" s="307"/>
      <c r="Y932" s="308"/>
      <c r="Z932" s="309"/>
      <c r="AA932" s="309"/>
      <c r="AB932" s="310"/>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7"/>
      <c r="Q933" s="307"/>
      <c r="R933" s="307"/>
      <c r="S933" s="307"/>
      <c r="T933" s="307"/>
      <c r="U933" s="307"/>
      <c r="V933" s="307"/>
      <c r="W933" s="307"/>
      <c r="X933" s="307"/>
      <c r="Y933" s="308"/>
      <c r="Z933" s="309"/>
      <c r="AA933" s="309"/>
      <c r="AB933" s="310"/>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7"/>
      <c r="Q934" s="307"/>
      <c r="R934" s="307"/>
      <c r="S934" s="307"/>
      <c r="T934" s="307"/>
      <c r="U934" s="307"/>
      <c r="V934" s="307"/>
      <c r="W934" s="307"/>
      <c r="X934" s="307"/>
      <c r="Y934" s="308"/>
      <c r="Z934" s="309"/>
      <c r="AA934" s="309"/>
      <c r="AB934" s="310"/>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7"/>
      <c r="Q935" s="307"/>
      <c r="R935" s="307"/>
      <c r="S935" s="307"/>
      <c r="T935" s="307"/>
      <c r="U935" s="307"/>
      <c r="V935" s="307"/>
      <c r="W935" s="307"/>
      <c r="X935" s="307"/>
      <c r="Y935" s="308"/>
      <c r="Z935" s="309"/>
      <c r="AA935" s="309"/>
      <c r="AB935" s="310"/>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7"/>
      <c r="Q936" s="307"/>
      <c r="R936" s="307"/>
      <c r="S936" s="307"/>
      <c r="T936" s="307"/>
      <c r="U936" s="307"/>
      <c r="V936" s="307"/>
      <c r="W936" s="307"/>
      <c r="X936" s="307"/>
      <c r="Y936" s="308"/>
      <c r="Z936" s="309"/>
      <c r="AA936" s="309"/>
      <c r="AB936" s="310"/>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7"/>
      <c r="Q937" s="307"/>
      <c r="R937" s="307"/>
      <c r="S937" s="307"/>
      <c r="T937" s="307"/>
      <c r="U937" s="307"/>
      <c r="V937" s="307"/>
      <c r="W937" s="307"/>
      <c r="X937" s="307"/>
      <c r="Y937" s="308"/>
      <c r="Z937" s="309"/>
      <c r="AA937" s="309"/>
      <c r="AB937" s="310"/>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7"/>
      <c r="Q938" s="307"/>
      <c r="R938" s="307"/>
      <c r="S938" s="307"/>
      <c r="T938" s="307"/>
      <c r="U938" s="307"/>
      <c r="V938" s="307"/>
      <c r="W938" s="307"/>
      <c r="X938" s="307"/>
      <c r="Y938" s="308"/>
      <c r="Z938" s="309"/>
      <c r="AA938" s="309"/>
      <c r="AB938" s="310"/>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7"/>
      <c r="Q939" s="307"/>
      <c r="R939" s="307"/>
      <c r="S939" s="307"/>
      <c r="T939" s="307"/>
      <c r="U939" s="307"/>
      <c r="V939" s="307"/>
      <c r="W939" s="307"/>
      <c r="X939" s="307"/>
      <c r="Y939" s="308"/>
      <c r="Z939" s="309"/>
      <c r="AA939" s="309"/>
      <c r="AB939" s="310"/>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7"/>
      <c r="Q940" s="307"/>
      <c r="R940" s="307"/>
      <c r="S940" s="307"/>
      <c r="T940" s="307"/>
      <c r="U940" s="307"/>
      <c r="V940" s="307"/>
      <c r="W940" s="307"/>
      <c r="X940" s="307"/>
      <c r="Y940" s="308"/>
      <c r="Z940" s="309"/>
      <c r="AA940" s="309"/>
      <c r="AB940" s="310"/>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7"/>
      <c r="B943" s="337"/>
      <c r="C943" s="337" t="s">
        <v>26</v>
      </c>
      <c r="D943" s="337"/>
      <c r="E943" s="337"/>
      <c r="F943" s="337"/>
      <c r="G943" s="337"/>
      <c r="H943" s="337"/>
      <c r="I943" s="337"/>
      <c r="J943" s="266" t="s">
        <v>221</v>
      </c>
      <c r="K943" s="98"/>
      <c r="L943" s="98"/>
      <c r="M943" s="98"/>
      <c r="N943" s="98"/>
      <c r="O943" s="98"/>
      <c r="P943" s="325" t="s">
        <v>27</v>
      </c>
      <c r="Q943" s="325"/>
      <c r="R943" s="325"/>
      <c r="S943" s="325"/>
      <c r="T943" s="325"/>
      <c r="U943" s="325"/>
      <c r="V943" s="325"/>
      <c r="W943" s="325"/>
      <c r="X943" s="325"/>
      <c r="Y943" s="335" t="s">
        <v>219</v>
      </c>
      <c r="Z943" s="336"/>
      <c r="AA943" s="336"/>
      <c r="AB943" s="336"/>
      <c r="AC943" s="266" t="s">
        <v>259</v>
      </c>
      <c r="AD943" s="266"/>
      <c r="AE943" s="266"/>
      <c r="AF943" s="266"/>
      <c r="AG943" s="266"/>
      <c r="AH943" s="335" t="s">
        <v>284</v>
      </c>
      <c r="AI943" s="337"/>
      <c r="AJ943" s="337"/>
      <c r="AK943" s="337"/>
      <c r="AL943" s="337" t="s">
        <v>21</v>
      </c>
      <c r="AM943" s="337"/>
      <c r="AN943" s="337"/>
      <c r="AO943" s="415"/>
      <c r="AP943" s="416" t="s">
        <v>222</v>
      </c>
      <c r="AQ943" s="416"/>
      <c r="AR943" s="416"/>
      <c r="AS943" s="416"/>
      <c r="AT943" s="416"/>
      <c r="AU943" s="416"/>
      <c r="AV943" s="416"/>
      <c r="AW943" s="416"/>
      <c r="AX943" s="416"/>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7"/>
      <c r="Q944" s="307"/>
      <c r="R944" s="307"/>
      <c r="S944" s="307"/>
      <c r="T944" s="307"/>
      <c r="U944" s="307"/>
      <c r="V944" s="307"/>
      <c r="W944" s="307"/>
      <c r="X944" s="307"/>
      <c r="Y944" s="308"/>
      <c r="Z944" s="309"/>
      <c r="AA944" s="309"/>
      <c r="AB944" s="310"/>
      <c r="AC944" s="312"/>
      <c r="AD944" s="313"/>
      <c r="AE944" s="313"/>
      <c r="AF944" s="313"/>
      <c r="AG944" s="313"/>
      <c r="AH944" s="412"/>
      <c r="AI944" s="413"/>
      <c r="AJ944" s="413"/>
      <c r="AK944" s="413"/>
      <c r="AL944" s="316"/>
      <c r="AM944" s="317"/>
      <c r="AN944" s="317"/>
      <c r="AO944" s="318"/>
      <c r="AP944" s="311"/>
      <c r="AQ944" s="311"/>
      <c r="AR944" s="311"/>
      <c r="AS944" s="311"/>
      <c r="AT944" s="311"/>
      <c r="AU944" s="311"/>
      <c r="AV944" s="311"/>
      <c r="AW944" s="311"/>
      <c r="AX944" s="311"/>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7"/>
      <c r="Q945" s="307"/>
      <c r="R945" s="307"/>
      <c r="S945" s="307"/>
      <c r="T945" s="307"/>
      <c r="U945" s="307"/>
      <c r="V945" s="307"/>
      <c r="W945" s="307"/>
      <c r="X945" s="307"/>
      <c r="Y945" s="308"/>
      <c r="Z945" s="309"/>
      <c r="AA945" s="309"/>
      <c r="AB945" s="310"/>
      <c r="AC945" s="312"/>
      <c r="AD945" s="313"/>
      <c r="AE945" s="313"/>
      <c r="AF945" s="313"/>
      <c r="AG945" s="313"/>
      <c r="AH945" s="412"/>
      <c r="AI945" s="413"/>
      <c r="AJ945" s="413"/>
      <c r="AK945" s="413"/>
      <c r="AL945" s="316"/>
      <c r="AM945" s="317"/>
      <c r="AN945" s="317"/>
      <c r="AO945" s="318"/>
      <c r="AP945" s="311"/>
      <c r="AQ945" s="311"/>
      <c r="AR945" s="311"/>
      <c r="AS945" s="311"/>
      <c r="AT945" s="311"/>
      <c r="AU945" s="311"/>
      <c r="AV945" s="311"/>
      <c r="AW945" s="311"/>
      <c r="AX945" s="311"/>
      <c r="AY945">
        <f>COUNTA($C$945)</f>
        <v>0</v>
      </c>
    </row>
    <row r="946" spans="1:51" ht="30" hidden="1" customHeight="1" x14ac:dyDescent="0.15">
      <c r="A946" s="392">
        <v>3</v>
      </c>
      <c r="B946" s="392">
        <v>1</v>
      </c>
      <c r="C946" s="414"/>
      <c r="D946" s="406"/>
      <c r="E946" s="406"/>
      <c r="F946" s="406"/>
      <c r="G946" s="406"/>
      <c r="H946" s="406"/>
      <c r="I946" s="406"/>
      <c r="J946" s="407"/>
      <c r="K946" s="408"/>
      <c r="L946" s="408"/>
      <c r="M946" s="408"/>
      <c r="N946" s="408"/>
      <c r="O946" s="408"/>
      <c r="P946" s="886"/>
      <c r="Q946" s="307"/>
      <c r="R946" s="307"/>
      <c r="S946" s="307"/>
      <c r="T946" s="307"/>
      <c r="U946" s="307"/>
      <c r="V946" s="307"/>
      <c r="W946" s="307"/>
      <c r="X946" s="307"/>
      <c r="Y946" s="308"/>
      <c r="Z946" s="309"/>
      <c r="AA946" s="309"/>
      <c r="AB946" s="310"/>
      <c r="AC946" s="312"/>
      <c r="AD946" s="313"/>
      <c r="AE946" s="313"/>
      <c r="AF946" s="313"/>
      <c r="AG946" s="313"/>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30" hidden="1" customHeight="1" x14ac:dyDescent="0.15">
      <c r="A947" s="392">
        <v>4</v>
      </c>
      <c r="B947" s="392">
        <v>1</v>
      </c>
      <c r="C947" s="414"/>
      <c r="D947" s="406"/>
      <c r="E947" s="406"/>
      <c r="F947" s="406"/>
      <c r="G947" s="406"/>
      <c r="H947" s="406"/>
      <c r="I947" s="406"/>
      <c r="J947" s="407"/>
      <c r="K947" s="408"/>
      <c r="L947" s="408"/>
      <c r="M947" s="408"/>
      <c r="N947" s="408"/>
      <c r="O947" s="408"/>
      <c r="P947" s="886"/>
      <c r="Q947" s="307"/>
      <c r="R947" s="307"/>
      <c r="S947" s="307"/>
      <c r="T947" s="307"/>
      <c r="U947" s="307"/>
      <c r="V947" s="307"/>
      <c r="W947" s="307"/>
      <c r="X947" s="307"/>
      <c r="Y947" s="308"/>
      <c r="Z947" s="309"/>
      <c r="AA947" s="309"/>
      <c r="AB947" s="310"/>
      <c r="AC947" s="312"/>
      <c r="AD947" s="313"/>
      <c r="AE947" s="313"/>
      <c r="AF947" s="313"/>
      <c r="AG947" s="313"/>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7"/>
      <c r="Q948" s="307"/>
      <c r="R948" s="307"/>
      <c r="S948" s="307"/>
      <c r="T948" s="307"/>
      <c r="U948" s="307"/>
      <c r="V948" s="307"/>
      <c r="W948" s="307"/>
      <c r="X948" s="307"/>
      <c r="Y948" s="308"/>
      <c r="Z948" s="309"/>
      <c r="AA948" s="309"/>
      <c r="AB948" s="310"/>
      <c r="AC948" s="312"/>
      <c r="AD948" s="313"/>
      <c r="AE948" s="313"/>
      <c r="AF948" s="313"/>
      <c r="AG948" s="313"/>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7"/>
      <c r="Q949" s="307"/>
      <c r="R949" s="307"/>
      <c r="S949" s="307"/>
      <c r="T949" s="307"/>
      <c r="U949" s="307"/>
      <c r="V949" s="307"/>
      <c r="W949" s="307"/>
      <c r="X949" s="307"/>
      <c r="Y949" s="308"/>
      <c r="Z949" s="309"/>
      <c r="AA949" s="309"/>
      <c r="AB949" s="310"/>
      <c r="AC949" s="312"/>
      <c r="AD949" s="313"/>
      <c r="AE949" s="313"/>
      <c r="AF949" s="313"/>
      <c r="AG949" s="313"/>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7"/>
      <c r="Q950" s="307"/>
      <c r="R950" s="307"/>
      <c r="S950" s="307"/>
      <c r="T950" s="307"/>
      <c r="U950" s="307"/>
      <c r="V950" s="307"/>
      <c r="W950" s="307"/>
      <c r="X950" s="307"/>
      <c r="Y950" s="308"/>
      <c r="Z950" s="309"/>
      <c r="AA950" s="309"/>
      <c r="AB950" s="310"/>
      <c r="AC950" s="312"/>
      <c r="AD950" s="313"/>
      <c r="AE950" s="313"/>
      <c r="AF950" s="313"/>
      <c r="AG950" s="313"/>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7"/>
      <c r="Q951" s="307"/>
      <c r="R951" s="307"/>
      <c r="S951" s="307"/>
      <c r="T951" s="307"/>
      <c r="U951" s="307"/>
      <c r="V951" s="307"/>
      <c r="W951" s="307"/>
      <c r="X951" s="307"/>
      <c r="Y951" s="308"/>
      <c r="Z951" s="309"/>
      <c r="AA951" s="309"/>
      <c r="AB951" s="310"/>
      <c r="AC951" s="312"/>
      <c r="AD951" s="313"/>
      <c r="AE951" s="313"/>
      <c r="AF951" s="313"/>
      <c r="AG951" s="313"/>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7"/>
      <c r="Q952" s="307"/>
      <c r="R952" s="307"/>
      <c r="S952" s="307"/>
      <c r="T952" s="307"/>
      <c r="U952" s="307"/>
      <c r="V952" s="307"/>
      <c r="W952" s="307"/>
      <c r="X952" s="307"/>
      <c r="Y952" s="308"/>
      <c r="Z952" s="309"/>
      <c r="AA952" s="309"/>
      <c r="AB952" s="310"/>
      <c r="AC952" s="312"/>
      <c r="AD952" s="313"/>
      <c r="AE952" s="313"/>
      <c r="AF952" s="313"/>
      <c r="AG952" s="313"/>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7"/>
      <c r="Q953" s="307"/>
      <c r="R953" s="307"/>
      <c r="S953" s="307"/>
      <c r="T953" s="307"/>
      <c r="U953" s="307"/>
      <c r="V953" s="307"/>
      <c r="W953" s="307"/>
      <c r="X953" s="307"/>
      <c r="Y953" s="308"/>
      <c r="Z953" s="309"/>
      <c r="AA953" s="309"/>
      <c r="AB953" s="310"/>
      <c r="AC953" s="312"/>
      <c r="AD953" s="313"/>
      <c r="AE953" s="313"/>
      <c r="AF953" s="313"/>
      <c r="AG953" s="313"/>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7"/>
      <c r="Q954" s="307"/>
      <c r="R954" s="307"/>
      <c r="S954" s="307"/>
      <c r="T954" s="307"/>
      <c r="U954" s="307"/>
      <c r="V954" s="307"/>
      <c r="W954" s="307"/>
      <c r="X954" s="307"/>
      <c r="Y954" s="308"/>
      <c r="Z954" s="309"/>
      <c r="AA954" s="309"/>
      <c r="AB954" s="310"/>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7"/>
      <c r="Q955" s="307"/>
      <c r="R955" s="307"/>
      <c r="S955" s="307"/>
      <c r="T955" s="307"/>
      <c r="U955" s="307"/>
      <c r="V955" s="307"/>
      <c r="W955" s="307"/>
      <c r="X955" s="307"/>
      <c r="Y955" s="308"/>
      <c r="Z955" s="309"/>
      <c r="AA955" s="309"/>
      <c r="AB955" s="310"/>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7"/>
      <c r="Q956" s="307"/>
      <c r="R956" s="307"/>
      <c r="S956" s="307"/>
      <c r="T956" s="307"/>
      <c r="U956" s="307"/>
      <c r="V956" s="307"/>
      <c r="W956" s="307"/>
      <c r="X956" s="307"/>
      <c r="Y956" s="308"/>
      <c r="Z956" s="309"/>
      <c r="AA956" s="309"/>
      <c r="AB956" s="310"/>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7"/>
      <c r="Q957" s="307"/>
      <c r="R957" s="307"/>
      <c r="S957" s="307"/>
      <c r="T957" s="307"/>
      <c r="U957" s="307"/>
      <c r="V957" s="307"/>
      <c r="W957" s="307"/>
      <c r="X957" s="307"/>
      <c r="Y957" s="308"/>
      <c r="Z957" s="309"/>
      <c r="AA957" s="309"/>
      <c r="AB957" s="310"/>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7"/>
      <c r="Q958" s="307"/>
      <c r="R958" s="307"/>
      <c r="S958" s="307"/>
      <c r="T958" s="307"/>
      <c r="U958" s="307"/>
      <c r="V958" s="307"/>
      <c r="W958" s="307"/>
      <c r="X958" s="307"/>
      <c r="Y958" s="308"/>
      <c r="Z958" s="309"/>
      <c r="AA958" s="309"/>
      <c r="AB958" s="310"/>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7"/>
      <c r="Q959" s="307"/>
      <c r="R959" s="307"/>
      <c r="S959" s="307"/>
      <c r="T959" s="307"/>
      <c r="U959" s="307"/>
      <c r="V959" s="307"/>
      <c r="W959" s="307"/>
      <c r="X959" s="307"/>
      <c r="Y959" s="308"/>
      <c r="Z959" s="309"/>
      <c r="AA959" s="309"/>
      <c r="AB959" s="310"/>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7"/>
      <c r="Q960" s="307"/>
      <c r="R960" s="307"/>
      <c r="S960" s="307"/>
      <c r="T960" s="307"/>
      <c r="U960" s="307"/>
      <c r="V960" s="307"/>
      <c r="W960" s="307"/>
      <c r="X960" s="307"/>
      <c r="Y960" s="308"/>
      <c r="Z960" s="309"/>
      <c r="AA960" s="309"/>
      <c r="AB960" s="310"/>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7"/>
      <c r="Q961" s="307"/>
      <c r="R961" s="307"/>
      <c r="S961" s="307"/>
      <c r="T961" s="307"/>
      <c r="U961" s="307"/>
      <c r="V961" s="307"/>
      <c r="W961" s="307"/>
      <c r="X961" s="307"/>
      <c r="Y961" s="308"/>
      <c r="Z961" s="309"/>
      <c r="AA961" s="309"/>
      <c r="AB961" s="310"/>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7"/>
      <c r="Q962" s="307"/>
      <c r="R962" s="307"/>
      <c r="S962" s="307"/>
      <c r="T962" s="307"/>
      <c r="U962" s="307"/>
      <c r="V962" s="307"/>
      <c r="W962" s="307"/>
      <c r="X962" s="307"/>
      <c r="Y962" s="308"/>
      <c r="Z962" s="309"/>
      <c r="AA962" s="309"/>
      <c r="AB962" s="310"/>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7"/>
      <c r="Q963" s="307"/>
      <c r="R963" s="307"/>
      <c r="S963" s="307"/>
      <c r="T963" s="307"/>
      <c r="U963" s="307"/>
      <c r="V963" s="307"/>
      <c r="W963" s="307"/>
      <c r="X963" s="307"/>
      <c r="Y963" s="308"/>
      <c r="Z963" s="309"/>
      <c r="AA963" s="309"/>
      <c r="AB963" s="310"/>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7"/>
      <c r="Q964" s="307"/>
      <c r="R964" s="307"/>
      <c r="S964" s="307"/>
      <c r="T964" s="307"/>
      <c r="U964" s="307"/>
      <c r="V964" s="307"/>
      <c r="W964" s="307"/>
      <c r="X964" s="307"/>
      <c r="Y964" s="308"/>
      <c r="Z964" s="309"/>
      <c r="AA964" s="309"/>
      <c r="AB964" s="310"/>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7"/>
      <c r="Q965" s="307"/>
      <c r="R965" s="307"/>
      <c r="S965" s="307"/>
      <c r="T965" s="307"/>
      <c r="U965" s="307"/>
      <c r="V965" s="307"/>
      <c r="W965" s="307"/>
      <c r="X965" s="307"/>
      <c r="Y965" s="308"/>
      <c r="Z965" s="309"/>
      <c r="AA965" s="309"/>
      <c r="AB965" s="310"/>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7"/>
      <c r="Q966" s="307"/>
      <c r="R966" s="307"/>
      <c r="S966" s="307"/>
      <c r="T966" s="307"/>
      <c r="U966" s="307"/>
      <c r="V966" s="307"/>
      <c r="W966" s="307"/>
      <c r="X966" s="307"/>
      <c r="Y966" s="308"/>
      <c r="Z966" s="309"/>
      <c r="AA966" s="309"/>
      <c r="AB966" s="310"/>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7"/>
      <c r="Q967" s="307"/>
      <c r="R967" s="307"/>
      <c r="S967" s="307"/>
      <c r="T967" s="307"/>
      <c r="U967" s="307"/>
      <c r="V967" s="307"/>
      <c r="W967" s="307"/>
      <c r="X967" s="307"/>
      <c r="Y967" s="308"/>
      <c r="Z967" s="309"/>
      <c r="AA967" s="309"/>
      <c r="AB967" s="310"/>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7"/>
      <c r="Q968" s="307"/>
      <c r="R968" s="307"/>
      <c r="S968" s="307"/>
      <c r="T968" s="307"/>
      <c r="U968" s="307"/>
      <c r="V968" s="307"/>
      <c r="W968" s="307"/>
      <c r="X968" s="307"/>
      <c r="Y968" s="308"/>
      <c r="Z968" s="309"/>
      <c r="AA968" s="309"/>
      <c r="AB968" s="310"/>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7"/>
      <c r="Q969" s="307"/>
      <c r="R969" s="307"/>
      <c r="S969" s="307"/>
      <c r="T969" s="307"/>
      <c r="U969" s="307"/>
      <c r="V969" s="307"/>
      <c r="W969" s="307"/>
      <c r="X969" s="307"/>
      <c r="Y969" s="308"/>
      <c r="Z969" s="309"/>
      <c r="AA969" s="309"/>
      <c r="AB969" s="310"/>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7"/>
      <c r="Q970" s="307"/>
      <c r="R970" s="307"/>
      <c r="S970" s="307"/>
      <c r="T970" s="307"/>
      <c r="U970" s="307"/>
      <c r="V970" s="307"/>
      <c r="W970" s="307"/>
      <c r="X970" s="307"/>
      <c r="Y970" s="308"/>
      <c r="Z970" s="309"/>
      <c r="AA970" s="309"/>
      <c r="AB970" s="310"/>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7"/>
      <c r="Q971" s="307"/>
      <c r="R971" s="307"/>
      <c r="S971" s="307"/>
      <c r="T971" s="307"/>
      <c r="U971" s="307"/>
      <c r="V971" s="307"/>
      <c r="W971" s="307"/>
      <c r="X971" s="307"/>
      <c r="Y971" s="308"/>
      <c r="Z971" s="309"/>
      <c r="AA971" s="309"/>
      <c r="AB971" s="310"/>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7"/>
      <c r="Q972" s="307"/>
      <c r="R972" s="307"/>
      <c r="S972" s="307"/>
      <c r="T972" s="307"/>
      <c r="U972" s="307"/>
      <c r="V972" s="307"/>
      <c r="W972" s="307"/>
      <c r="X972" s="307"/>
      <c r="Y972" s="308"/>
      <c r="Z972" s="309"/>
      <c r="AA972" s="309"/>
      <c r="AB972" s="310"/>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7"/>
      <c r="Q973" s="307"/>
      <c r="R973" s="307"/>
      <c r="S973" s="307"/>
      <c r="T973" s="307"/>
      <c r="U973" s="307"/>
      <c r="V973" s="307"/>
      <c r="W973" s="307"/>
      <c r="X973" s="307"/>
      <c r="Y973" s="308"/>
      <c r="Z973" s="309"/>
      <c r="AA973" s="309"/>
      <c r="AB973" s="310"/>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7"/>
      <c r="B976" s="337"/>
      <c r="C976" s="337" t="s">
        <v>26</v>
      </c>
      <c r="D976" s="337"/>
      <c r="E976" s="337"/>
      <c r="F976" s="337"/>
      <c r="G976" s="337"/>
      <c r="H976" s="337"/>
      <c r="I976" s="337"/>
      <c r="J976" s="266" t="s">
        <v>221</v>
      </c>
      <c r="K976" s="98"/>
      <c r="L976" s="98"/>
      <c r="M976" s="98"/>
      <c r="N976" s="98"/>
      <c r="O976" s="98"/>
      <c r="P976" s="325" t="s">
        <v>27</v>
      </c>
      <c r="Q976" s="325"/>
      <c r="R976" s="325"/>
      <c r="S976" s="325"/>
      <c r="T976" s="325"/>
      <c r="U976" s="325"/>
      <c r="V976" s="325"/>
      <c r="W976" s="325"/>
      <c r="X976" s="325"/>
      <c r="Y976" s="335" t="s">
        <v>219</v>
      </c>
      <c r="Z976" s="336"/>
      <c r="AA976" s="336"/>
      <c r="AB976" s="336"/>
      <c r="AC976" s="266" t="s">
        <v>259</v>
      </c>
      <c r="AD976" s="266"/>
      <c r="AE976" s="266"/>
      <c r="AF976" s="266"/>
      <c r="AG976" s="266"/>
      <c r="AH976" s="335" t="s">
        <v>284</v>
      </c>
      <c r="AI976" s="337"/>
      <c r="AJ976" s="337"/>
      <c r="AK976" s="337"/>
      <c r="AL976" s="337" t="s">
        <v>21</v>
      </c>
      <c r="AM976" s="337"/>
      <c r="AN976" s="337"/>
      <c r="AO976" s="415"/>
      <c r="AP976" s="416" t="s">
        <v>222</v>
      </c>
      <c r="AQ976" s="416"/>
      <c r="AR976" s="416"/>
      <c r="AS976" s="416"/>
      <c r="AT976" s="416"/>
      <c r="AU976" s="416"/>
      <c r="AV976" s="416"/>
      <c r="AW976" s="416"/>
      <c r="AX976" s="416"/>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7"/>
      <c r="Q977" s="307"/>
      <c r="R977" s="307"/>
      <c r="S977" s="307"/>
      <c r="T977" s="307"/>
      <c r="U977" s="307"/>
      <c r="V977" s="307"/>
      <c r="W977" s="307"/>
      <c r="X977" s="307"/>
      <c r="Y977" s="308"/>
      <c r="Z977" s="309"/>
      <c r="AA977" s="309"/>
      <c r="AB977" s="310"/>
      <c r="AC977" s="312"/>
      <c r="AD977" s="313"/>
      <c r="AE977" s="313"/>
      <c r="AF977" s="313"/>
      <c r="AG977" s="313"/>
      <c r="AH977" s="412"/>
      <c r="AI977" s="413"/>
      <c r="AJ977" s="413"/>
      <c r="AK977" s="413"/>
      <c r="AL977" s="316"/>
      <c r="AM977" s="317"/>
      <c r="AN977" s="317"/>
      <c r="AO977" s="318"/>
      <c r="AP977" s="311"/>
      <c r="AQ977" s="311"/>
      <c r="AR977" s="311"/>
      <c r="AS977" s="311"/>
      <c r="AT977" s="311"/>
      <c r="AU977" s="311"/>
      <c r="AV977" s="311"/>
      <c r="AW977" s="311"/>
      <c r="AX977" s="311"/>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7"/>
      <c r="Q978" s="307"/>
      <c r="R978" s="307"/>
      <c r="S978" s="307"/>
      <c r="T978" s="307"/>
      <c r="U978" s="307"/>
      <c r="V978" s="307"/>
      <c r="W978" s="307"/>
      <c r="X978" s="307"/>
      <c r="Y978" s="308"/>
      <c r="Z978" s="309"/>
      <c r="AA978" s="309"/>
      <c r="AB978" s="310"/>
      <c r="AC978" s="312"/>
      <c r="AD978" s="313"/>
      <c r="AE978" s="313"/>
      <c r="AF978" s="313"/>
      <c r="AG978" s="313"/>
      <c r="AH978" s="412"/>
      <c r="AI978" s="413"/>
      <c r="AJ978" s="413"/>
      <c r="AK978" s="413"/>
      <c r="AL978" s="316"/>
      <c r="AM978" s="317"/>
      <c r="AN978" s="317"/>
      <c r="AO978" s="318"/>
      <c r="AP978" s="311"/>
      <c r="AQ978" s="311"/>
      <c r="AR978" s="311"/>
      <c r="AS978" s="311"/>
      <c r="AT978" s="311"/>
      <c r="AU978" s="311"/>
      <c r="AV978" s="311"/>
      <c r="AW978" s="311"/>
      <c r="AX978" s="311"/>
      <c r="AY978">
        <f>COUNTA($C$978)</f>
        <v>0</v>
      </c>
    </row>
    <row r="979" spans="1:51" ht="30" hidden="1" customHeight="1" x14ac:dyDescent="0.15">
      <c r="A979" s="392">
        <v>3</v>
      </c>
      <c r="B979" s="392">
        <v>1</v>
      </c>
      <c r="C979" s="414"/>
      <c r="D979" s="406"/>
      <c r="E979" s="406"/>
      <c r="F979" s="406"/>
      <c r="G979" s="406"/>
      <c r="H979" s="406"/>
      <c r="I979" s="406"/>
      <c r="J979" s="407"/>
      <c r="K979" s="408"/>
      <c r="L979" s="408"/>
      <c r="M979" s="408"/>
      <c r="N979" s="408"/>
      <c r="O979" s="408"/>
      <c r="P979" s="886"/>
      <c r="Q979" s="307"/>
      <c r="R979" s="307"/>
      <c r="S979" s="307"/>
      <c r="T979" s="307"/>
      <c r="U979" s="307"/>
      <c r="V979" s="307"/>
      <c r="W979" s="307"/>
      <c r="X979" s="307"/>
      <c r="Y979" s="308"/>
      <c r="Z979" s="309"/>
      <c r="AA979" s="309"/>
      <c r="AB979" s="310"/>
      <c r="AC979" s="312"/>
      <c r="AD979" s="313"/>
      <c r="AE979" s="313"/>
      <c r="AF979" s="313"/>
      <c r="AG979" s="313"/>
      <c r="AH979" s="314"/>
      <c r="AI979" s="315"/>
      <c r="AJ979" s="315"/>
      <c r="AK979" s="315"/>
      <c r="AL979" s="316"/>
      <c r="AM979" s="317"/>
      <c r="AN979" s="317"/>
      <c r="AO979" s="318"/>
      <c r="AP979" s="311"/>
      <c r="AQ979" s="311"/>
      <c r="AR979" s="311"/>
      <c r="AS979" s="311"/>
      <c r="AT979" s="311"/>
      <c r="AU979" s="311"/>
      <c r="AV979" s="311"/>
      <c r="AW979" s="311"/>
      <c r="AX979" s="311"/>
      <c r="AY979">
        <f>COUNTA($C$979)</f>
        <v>0</v>
      </c>
    </row>
    <row r="980" spans="1:51" ht="30" hidden="1" customHeight="1" x14ac:dyDescent="0.15">
      <c r="A980" s="392">
        <v>4</v>
      </c>
      <c r="B980" s="392">
        <v>1</v>
      </c>
      <c r="C980" s="414"/>
      <c r="D980" s="406"/>
      <c r="E980" s="406"/>
      <c r="F980" s="406"/>
      <c r="G980" s="406"/>
      <c r="H980" s="406"/>
      <c r="I980" s="406"/>
      <c r="J980" s="407"/>
      <c r="K980" s="408"/>
      <c r="L980" s="408"/>
      <c r="M980" s="408"/>
      <c r="N980" s="408"/>
      <c r="O980" s="408"/>
      <c r="P980" s="886"/>
      <c r="Q980" s="307"/>
      <c r="R980" s="307"/>
      <c r="S980" s="307"/>
      <c r="T980" s="307"/>
      <c r="U980" s="307"/>
      <c r="V980" s="307"/>
      <c r="W980" s="307"/>
      <c r="X980" s="307"/>
      <c r="Y980" s="308"/>
      <c r="Z980" s="309"/>
      <c r="AA980" s="309"/>
      <c r="AB980" s="310"/>
      <c r="AC980" s="312"/>
      <c r="AD980" s="313"/>
      <c r="AE980" s="313"/>
      <c r="AF980" s="313"/>
      <c r="AG980" s="313"/>
      <c r="AH980" s="314"/>
      <c r="AI980" s="315"/>
      <c r="AJ980" s="315"/>
      <c r="AK980" s="315"/>
      <c r="AL980" s="316"/>
      <c r="AM980" s="317"/>
      <c r="AN980" s="317"/>
      <c r="AO980" s="318"/>
      <c r="AP980" s="311"/>
      <c r="AQ980" s="311"/>
      <c r="AR980" s="311"/>
      <c r="AS980" s="311"/>
      <c r="AT980" s="311"/>
      <c r="AU980" s="311"/>
      <c r="AV980" s="311"/>
      <c r="AW980" s="311"/>
      <c r="AX980" s="311"/>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7"/>
      <c r="Q981" s="307"/>
      <c r="R981" s="307"/>
      <c r="S981" s="307"/>
      <c r="T981" s="307"/>
      <c r="U981" s="307"/>
      <c r="V981" s="307"/>
      <c r="W981" s="307"/>
      <c r="X981" s="307"/>
      <c r="Y981" s="308"/>
      <c r="Z981" s="309"/>
      <c r="AA981" s="309"/>
      <c r="AB981" s="310"/>
      <c r="AC981" s="312"/>
      <c r="AD981" s="313"/>
      <c r="AE981" s="313"/>
      <c r="AF981" s="313"/>
      <c r="AG981" s="313"/>
      <c r="AH981" s="314"/>
      <c r="AI981" s="315"/>
      <c r="AJ981" s="315"/>
      <c r="AK981" s="315"/>
      <c r="AL981" s="316"/>
      <c r="AM981" s="317"/>
      <c r="AN981" s="317"/>
      <c r="AO981" s="318"/>
      <c r="AP981" s="311"/>
      <c r="AQ981" s="311"/>
      <c r="AR981" s="311"/>
      <c r="AS981" s="311"/>
      <c r="AT981" s="311"/>
      <c r="AU981" s="311"/>
      <c r="AV981" s="311"/>
      <c r="AW981" s="311"/>
      <c r="AX981" s="311"/>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7"/>
      <c r="Q982" s="307"/>
      <c r="R982" s="307"/>
      <c r="S982" s="307"/>
      <c r="T982" s="307"/>
      <c r="U982" s="307"/>
      <c r="V982" s="307"/>
      <c r="W982" s="307"/>
      <c r="X982" s="307"/>
      <c r="Y982" s="308"/>
      <c r="Z982" s="309"/>
      <c r="AA982" s="309"/>
      <c r="AB982" s="310"/>
      <c r="AC982" s="312"/>
      <c r="AD982" s="313"/>
      <c r="AE982" s="313"/>
      <c r="AF982" s="313"/>
      <c r="AG982" s="313"/>
      <c r="AH982" s="314"/>
      <c r="AI982" s="315"/>
      <c r="AJ982" s="315"/>
      <c r="AK982" s="315"/>
      <c r="AL982" s="316"/>
      <c r="AM982" s="317"/>
      <c r="AN982" s="317"/>
      <c r="AO982" s="318"/>
      <c r="AP982" s="311"/>
      <c r="AQ982" s="311"/>
      <c r="AR982" s="311"/>
      <c r="AS982" s="311"/>
      <c r="AT982" s="311"/>
      <c r="AU982" s="311"/>
      <c r="AV982" s="311"/>
      <c r="AW982" s="311"/>
      <c r="AX982" s="311"/>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7"/>
      <c r="Q983" s="307"/>
      <c r="R983" s="307"/>
      <c r="S983" s="307"/>
      <c r="T983" s="307"/>
      <c r="U983" s="307"/>
      <c r="V983" s="307"/>
      <c r="W983" s="307"/>
      <c r="X983" s="307"/>
      <c r="Y983" s="308"/>
      <c r="Z983" s="309"/>
      <c r="AA983" s="309"/>
      <c r="AB983" s="310"/>
      <c r="AC983" s="312"/>
      <c r="AD983" s="313"/>
      <c r="AE983" s="313"/>
      <c r="AF983" s="313"/>
      <c r="AG983" s="313"/>
      <c r="AH983" s="314"/>
      <c r="AI983" s="315"/>
      <c r="AJ983" s="315"/>
      <c r="AK983" s="315"/>
      <c r="AL983" s="316"/>
      <c r="AM983" s="317"/>
      <c r="AN983" s="317"/>
      <c r="AO983" s="318"/>
      <c r="AP983" s="311"/>
      <c r="AQ983" s="311"/>
      <c r="AR983" s="311"/>
      <c r="AS983" s="311"/>
      <c r="AT983" s="311"/>
      <c r="AU983" s="311"/>
      <c r="AV983" s="311"/>
      <c r="AW983" s="311"/>
      <c r="AX983" s="311"/>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7"/>
      <c r="Q984" s="307"/>
      <c r="R984" s="307"/>
      <c r="S984" s="307"/>
      <c r="T984" s="307"/>
      <c r="U984" s="307"/>
      <c r="V984" s="307"/>
      <c r="W984" s="307"/>
      <c r="X984" s="307"/>
      <c r="Y984" s="308"/>
      <c r="Z984" s="309"/>
      <c r="AA984" s="309"/>
      <c r="AB984" s="310"/>
      <c r="AC984" s="312"/>
      <c r="AD984" s="313"/>
      <c r="AE984" s="313"/>
      <c r="AF984" s="313"/>
      <c r="AG984" s="313"/>
      <c r="AH984" s="314"/>
      <c r="AI984" s="315"/>
      <c r="AJ984" s="315"/>
      <c r="AK984" s="315"/>
      <c r="AL984" s="316"/>
      <c r="AM984" s="317"/>
      <c r="AN984" s="317"/>
      <c r="AO984" s="318"/>
      <c r="AP984" s="311"/>
      <c r="AQ984" s="311"/>
      <c r="AR984" s="311"/>
      <c r="AS984" s="311"/>
      <c r="AT984" s="311"/>
      <c r="AU984" s="311"/>
      <c r="AV984" s="311"/>
      <c r="AW984" s="311"/>
      <c r="AX984" s="311"/>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7"/>
      <c r="Q985" s="307"/>
      <c r="R985" s="307"/>
      <c r="S985" s="307"/>
      <c r="T985" s="307"/>
      <c r="U985" s="307"/>
      <c r="V985" s="307"/>
      <c r="W985" s="307"/>
      <c r="X985" s="307"/>
      <c r="Y985" s="308"/>
      <c r="Z985" s="309"/>
      <c r="AA985" s="309"/>
      <c r="AB985" s="310"/>
      <c r="AC985" s="312"/>
      <c r="AD985" s="313"/>
      <c r="AE985" s="313"/>
      <c r="AF985" s="313"/>
      <c r="AG985" s="313"/>
      <c r="AH985" s="314"/>
      <c r="AI985" s="315"/>
      <c r="AJ985" s="315"/>
      <c r="AK985" s="315"/>
      <c r="AL985" s="316"/>
      <c r="AM985" s="317"/>
      <c r="AN985" s="317"/>
      <c r="AO985" s="318"/>
      <c r="AP985" s="311"/>
      <c r="AQ985" s="311"/>
      <c r="AR985" s="311"/>
      <c r="AS985" s="311"/>
      <c r="AT985" s="311"/>
      <c r="AU985" s="311"/>
      <c r="AV985" s="311"/>
      <c r="AW985" s="311"/>
      <c r="AX985" s="311"/>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7"/>
      <c r="Q986" s="307"/>
      <c r="R986" s="307"/>
      <c r="S986" s="307"/>
      <c r="T986" s="307"/>
      <c r="U986" s="307"/>
      <c r="V986" s="307"/>
      <c r="W986" s="307"/>
      <c r="X986" s="307"/>
      <c r="Y986" s="308"/>
      <c r="Z986" s="309"/>
      <c r="AA986" s="309"/>
      <c r="AB986" s="310"/>
      <c r="AC986" s="312"/>
      <c r="AD986" s="313"/>
      <c r="AE986" s="313"/>
      <c r="AF986" s="313"/>
      <c r="AG986" s="313"/>
      <c r="AH986" s="314"/>
      <c r="AI986" s="315"/>
      <c r="AJ986" s="315"/>
      <c r="AK986" s="315"/>
      <c r="AL986" s="316"/>
      <c r="AM986" s="317"/>
      <c r="AN986" s="317"/>
      <c r="AO986" s="318"/>
      <c r="AP986" s="311"/>
      <c r="AQ986" s="311"/>
      <c r="AR986" s="311"/>
      <c r="AS986" s="311"/>
      <c r="AT986" s="311"/>
      <c r="AU986" s="311"/>
      <c r="AV986" s="311"/>
      <c r="AW986" s="311"/>
      <c r="AX986" s="311"/>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7"/>
      <c r="Q987" s="307"/>
      <c r="R987" s="307"/>
      <c r="S987" s="307"/>
      <c r="T987" s="307"/>
      <c r="U987" s="307"/>
      <c r="V987" s="307"/>
      <c r="W987" s="307"/>
      <c r="X987" s="307"/>
      <c r="Y987" s="308"/>
      <c r="Z987" s="309"/>
      <c r="AA987" s="309"/>
      <c r="AB987" s="310"/>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7"/>
      <c r="Q988" s="307"/>
      <c r="R988" s="307"/>
      <c r="S988" s="307"/>
      <c r="T988" s="307"/>
      <c r="U988" s="307"/>
      <c r="V988" s="307"/>
      <c r="W988" s="307"/>
      <c r="X988" s="307"/>
      <c r="Y988" s="308"/>
      <c r="Z988" s="309"/>
      <c r="AA988" s="309"/>
      <c r="AB988" s="310"/>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7"/>
      <c r="Q989" s="307"/>
      <c r="R989" s="307"/>
      <c r="S989" s="307"/>
      <c r="T989" s="307"/>
      <c r="U989" s="307"/>
      <c r="V989" s="307"/>
      <c r="W989" s="307"/>
      <c r="X989" s="307"/>
      <c r="Y989" s="308"/>
      <c r="Z989" s="309"/>
      <c r="AA989" s="309"/>
      <c r="AB989" s="310"/>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7"/>
      <c r="Q990" s="307"/>
      <c r="R990" s="307"/>
      <c r="S990" s="307"/>
      <c r="T990" s="307"/>
      <c r="U990" s="307"/>
      <c r="V990" s="307"/>
      <c r="W990" s="307"/>
      <c r="X990" s="307"/>
      <c r="Y990" s="308"/>
      <c r="Z990" s="309"/>
      <c r="AA990" s="309"/>
      <c r="AB990" s="310"/>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7"/>
      <c r="Q991" s="307"/>
      <c r="R991" s="307"/>
      <c r="S991" s="307"/>
      <c r="T991" s="307"/>
      <c r="U991" s="307"/>
      <c r="V991" s="307"/>
      <c r="W991" s="307"/>
      <c r="X991" s="307"/>
      <c r="Y991" s="308"/>
      <c r="Z991" s="309"/>
      <c r="AA991" s="309"/>
      <c r="AB991" s="310"/>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7"/>
      <c r="Q992" s="307"/>
      <c r="R992" s="307"/>
      <c r="S992" s="307"/>
      <c r="T992" s="307"/>
      <c r="U992" s="307"/>
      <c r="V992" s="307"/>
      <c r="W992" s="307"/>
      <c r="X992" s="307"/>
      <c r="Y992" s="308"/>
      <c r="Z992" s="309"/>
      <c r="AA992" s="309"/>
      <c r="AB992" s="310"/>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7"/>
      <c r="Q993" s="307"/>
      <c r="R993" s="307"/>
      <c r="S993" s="307"/>
      <c r="T993" s="307"/>
      <c r="U993" s="307"/>
      <c r="V993" s="307"/>
      <c r="W993" s="307"/>
      <c r="X993" s="307"/>
      <c r="Y993" s="308"/>
      <c r="Z993" s="309"/>
      <c r="AA993" s="309"/>
      <c r="AB993" s="310"/>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7"/>
      <c r="Q994" s="307"/>
      <c r="R994" s="307"/>
      <c r="S994" s="307"/>
      <c r="T994" s="307"/>
      <c r="U994" s="307"/>
      <c r="V994" s="307"/>
      <c r="W994" s="307"/>
      <c r="X994" s="307"/>
      <c r="Y994" s="308"/>
      <c r="Z994" s="309"/>
      <c r="AA994" s="309"/>
      <c r="AB994" s="310"/>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7"/>
      <c r="Q995" s="307"/>
      <c r="R995" s="307"/>
      <c r="S995" s="307"/>
      <c r="T995" s="307"/>
      <c r="U995" s="307"/>
      <c r="V995" s="307"/>
      <c r="W995" s="307"/>
      <c r="X995" s="307"/>
      <c r="Y995" s="308"/>
      <c r="Z995" s="309"/>
      <c r="AA995" s="309"/>
      <c r="AB995" s="310"/>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7"/>
      <c r="Q996" s="307"/>
      <c r="R996" s="307"/>
      <c r="S996" s="307"/>
      <c r="T996" s="307"/>
      <c r="U996" s="307"/>
      <c r="V996" s="307"/>
      <c r="W996" s="307"/>
      <c r="X996" s="307"/>
      <c r="Y996" s="308"/>
      <c r="Z996" s="309"/>
      <c r="AA996" s="309"/>
      <c r="AB996" s="310"/>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7"/>
      <c r="Q997" s="307"/>
      <c r="R997" s="307"/>
      <c r="S997" s="307"/>
      <c r="T997" s="307"/>
      <c r="U997" s="307"/>
      <c r="V997" s="307"/>
      <c r="W997" s="307"/>
      <c r="X997" s="307"/>
      <c r="Y997" s="308"/>
      <c r="Z997" s="309"/>
      <c r="AA997" s="309"/>
      <c r="AB997" s="310"/>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7"/>
      <c r="Q998" s="307"/>
      <c r="R998" s="307"/>
      <c r="S998" s="307"/>
      <c r="T998" s="307"/>
      <c r="U998" s="307"/>
      <c r="V998" s="307"/>
      <c r="W998" s="307"/>
      <c r="X998" s="307"/>
      <c r="Y998" s="308"/>
      <c r="Z998" s="309"/>
      <c r="AA998" s="309"/>
      <c r="AB998" s="310"/>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7"/>
      <c r="Q999" s="307"/>
      <c r="R999" s="307"/>
      <c r="S999" s="307"/>
      <c r="T999" s="307"/>
      <c r="U999" s="307"/>
      <c r="V999" s="307"/>
      <c r="W999" s="307"/>
      <c r="X999" s="307"/>
      <c r="Y999" s="308"/>
      <c r="Z999" s="309"/>
      <c r="AA999" s="309"/>
      <c r="AB999" s="310"/>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7"/>
      <c r="Q1000" s="307"/>
      <c r="R1000" s="307"/>
      <c r="S1000" s="307"/>
      <c r="T1000" s="307"/>
      <c r="U1000" s="307"/>
      <c r="V1000" s="307"/>
      <c r="W1000" s="307"/>
      <c r="X1000" s="307"/>
      <c r="Y1000" s="308"/>
      <c r="Z1000" s="309"/>
      <c r="AA1000" s="309"/>
      <c r="AB1000" s="310"/>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7"/>
      <c r="Q1001" s="307"/>
      <c r="R1001" s="307"/>
      <c r="S1001" s="307"/>
      <c r="T1001" s="307"/>
      <c r="U1001" s="307"/>
      <c r="V1001" s="307"/>
      <c r="W1001" s="307"/>
      <c r="X1001" s="307"/>
      <c r="Y1001" s="308"/>
      <c r="Z1001" s="309"/>
      <c r="AA1001" s="309"/>
      <c r="AB1001" s="310"/>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7"/>
      <c r="Q1002" s="307"/>
      <c r="R1002" s="307"/>
      <c r="S1002" s="307"/>
      <c r="T1002" s="307"/>
      <c r="U1002" s="307"/>
      <c r="V1002" s="307"/>
      <c r="W1002" s="307"/>
      <c r="X1002" s="307"/>
      <c r="Y1002" s="308"/>
      <c r="Z1002" s="309"/>
      <c r="AA1002" s="309"/>
      <c r="AB1002" s="310"/>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7"/>
      <c r="Q1003" s="307"/>
      <c r="R1003" s="307"/>
      <c r="S1003" s="307"/>
      <c r="T1003" s="307"/>
      <c r="U1003" s="307"/>
      <c r="V1003" s="307"/>
      <c r="W1003" s="307"/>
      <c r="X1003" s="307"/>
      <c r="Y1003" s="308"/>
      <c r="Z1003" s="309"/>
      <c r="AA1003" s="309"/>
      <c r="AB1003" s="310"/>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7"/>
      <c r="Q1004" s="307"/>
      <c r="R1004" s="307"/>
      <c r="S1004" s="307"/>
      <c r="T1004" s="307"/>
      <c r="U1004" s="307"/>
      <c r="V1004" s="307"/>
      <c r="W1004" s="307"/>
      <c r="X1004" s="307"/>
      <c r="Y1004" s="308"/>
      <c r="Z1004" s="309"/>
      <c r="AA1004" s="309"/>
      <c r="AB1004" s="310"/>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7"/>
      <c r="Q1005" s="307"/>
      <c r="R1005" s="307"/>
      <c r="S1005" s="307"/>
      <c r="T1005" s="307"/>
      <c r="U1005" s="307"/>
      <c r="V1005" s="307"/>
      <c r="W1005" s="307"/>
      <c r="X1005" s="307"/>
      <c r="Y1005" s="308"/>
      <c r="Z1005" s="309"/>
      <c r="AA1005" s="309"/>
      <c r="AB1005" s="310"/>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7"/>
      <c r="Q1006" s="307"/>
      <c r="R1006" s="307"/>
      <c r="S1006" s="307"/>
      <c r="T1006" s="307"/>
      <c r="U1006" s="307"/>
      <c r="V1006" s="307"/>
      <c r="W1006" s="307"/>
      <c r="X1006" s="307"/>
      <c r="Y1006" s="308"/>
      <c r="Z1006" s="309"/>
      <c r="AA1006" s="309"/>
      <c r="AB1006" s="310"/>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7"/>
      <c r="B1009" s="337"/>
      <c r="C1009" s="337" t="s">
        <v>26</v>
      </c>
      <c r="D1009" s="337"/>
      <c r="E1009" s="337"/>
      <c r="F1009" s="337"/>
      <c r="G1009" s="337"/>
      <c r="H1009" s="337"/>
      <c r="I1009" s="337"/>
      <c r="J1009" s="266" t="s">
        <v>221</v>
      </c>
      <c r="K1009" s="98"/>
      <c r="L1009" s="98"/>
      <c r="M1009" s="98"/>
      <c r="N1009" s="98"/>
      <c r="O1009" s="98"/>
      <c r="P1009" s="325" t="s">
        <v>27</v>
      </c>
      <c r="Q1009" s="325"/>
      <c r="R1009" s="325"/>
      <c r="S1009" s="325"/>
      <c r="T1009" s="325"/>
      <c r="U1009" s="325"/>
      <c r="V1009" s="325"/>
      <c r="W1009" s="325"/>
      <c r="X1009" s="325"/>
      <c r="Y1009" s="335" t="s">
        <v>219</v>
      </c>
      <c r="Z1009" s="336"/>
      <c r="AA1009" s="336"/>
      <c r="AB1009" s="336"/>
      <c r="AC1009" s="266" t="s">
        <v>259</v>
      </c>
      <c r="AD1009" s="266"/>
      <c r="AE1009" s="266"/>
      <c r="AF1009" s="266"/>
      <c r="AG1009" s="266"/>
      <c r="AH1009" s="335" t="s">
        <v>284</v>
      </c>
      <c r="AI1009" s="337"/>
      <c r="AJ1009" s="337"/>
      <c r="AK1009" s="337"/>
      <c r="AL1009" s="337" t="s">
        <v>21</v>
      </c>
      <c r="AM1009" s="337"/>
      <c r="AN1009" s="337"/>
      <c r="AO1009" s="415"/>
      <c r="AP1009" s="416" t="s">
        <v>222</v>
      </c>
      <c r="AQ1009" s="416"/>
      <c r="AR1009" s="416"/>
      <c r="AS1009" s="416"/>
      <c r="AT1009" s="416"/>
      <c r="AU1009" s="416"/>
      <c r="AV1009" s="416"/>
      <c r="AW1009" s="416"/>
      <c r="AX1009" s="416"/>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7"/>
      <c r="Q1010" s="307"/>
      <c r="R1010" s="307"/>
      <c r="S1010" s="307"/>
      <c r="T1010" s="307"/>
      <c r="U1010" s="307"/>
      <c r="V1010" s="307"/>
      <c r="W1010" s="307"/>
      <c r="X1010" s="307"/>
      <c r="Y1010" s="308"/>
      <c r="Z1010" s="309"/>
      <c r="AA1010" s="309"/>
      <c r="AB1010" s="310"/>
      <c r="AC1010" s="312"/>
      <c r="AD1010" s="313"/>
      <c r="AE1010" s="313"/>
      <c r="AF1010" s="313"/>
      <c r="AG1010" s="313"/>
      <c r="AH1010" s="412"/>
      <c r="AI1010" s="413"/>
      <c r="AJ1010" s="413"/>
      <c r="AK1010" s="413"/>
      <c r="AL1010" s="316"/>
      <c r="AM1010" s="317"/>
      <c r="AN1010" s="317"/>
      <c r="AO1010" s="318"/>
      <c r="AP1010" s="311"/>
      <c r="AQ1010" s="311"/>
      <c r="AR1010" s="311"/>
      <c r="AS1010" s="311"/>
      <c r="AT1010" s="311"/>
      <c r="AU1010" s="311"/>
      <c r="AV1010" s="311"/>
      <c r="AW1010" s="311"/>
      <c r="AX1010" s="311"/>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7"/>
      <c r="Q1011" s="307"/>
      <c r="R1011" s="307"/>
      <c r="S1011" s="307"/>
      <c r="T1011" s="307"/>
      <c r="U1011" s="307"/>
      <c r="V1011" s="307"/>
      <c r="W1011" s="307"/>
      <c r="X1011" s="307"/>
      <c r="Y1011" s="308"/>
      <c r="Z1011" s="309"/>
      <c r="AA1011" s="309"/>
      <c r="AB1011" s="310"/>
      <c r="AC1011" s="312"/>
      <c r="AD1011" s="313"/>
      <c r="AE1011" s="313"/>
      <c r="AF1011" s="313"/>
      <c r="AG1011" s="313"/>
      <c r="AH1011" s="412"/>
      <c r="AI1011" s="413"/>
      <c r="AJ1011" s="413"/>
      <c r="AK1011" s="413"/>
      <c r="AL1011" s="316"/>
      <c r="AM1011" s="317"/>
      <c r="AN1011" s="317"/>
      <c r="AO1011" s="318"/>
      <c r="AP1011" s="311"/>
      <c r="AQ1011" s="311"/>
      <c r="AR1011" s="311"/>
      <c r="AS1011" s="311"/>
      <c r="AT1011" s="311"/>
      <c r="AU1011" s="311"/>
      <c r="AV1011" s="311"/>
      <c r="AW1011" s="311"/>
      <c r="AX1011" s="311"/>
      <c r="AY1011">
        <f>COUNTA($C$1011)</f>
        <v>0</v>
      </c>
    </row>
    <row r="1012" spans="1:51" ht="30" hidden="1" customHeight="1" x14ac:dyDescent="0.15">
      <c r="A1012" s="392">
        <v>3</v>
      </c>
      <c r="B1012" s="392">
        <v>1</v>
      </c>
      <c r="C1012" s="414"/>
      <c r="D1012" s="406"/>
      <c r="E1012" s="406"/>
      <c r="F1012" s="406"/>
      <c r="G1012" s="406"/>
      <c r="H1012" s="406"/>
      <c r="I1012" s="406"/>
      <c r="J1012" s="407"/>
      <c r="K1012" s="408"/>
      <c r="L1012" s="408"/>
      <c r="M1012" s="408"/>
      <c r="N1012" s="408"/>
      <c r="O1012" s="408"/>
      <c r="P1012" s="886"/>
      <c r="Q1012" s="307"/>
      <c r="R1012" s="307"/>
      <c r="S1012" s="307"/>
      <c r="T1012" s="307"/>
      <c r="U1012" s="307"/>
      <c r="V1012" s="307"/>
      <c r="W1012" s="307"/>
      <c r="X1012" s="307"/>
      <c r="Y1012" s="308"/>
      <c r="Z1012" s="309"/>
      <c r="AA1012" s="309"/>
      <c r="AB1012" s="310"/>
      <c r="AC1012" s="312"/>
      <c r="AD1012" s="313"/>
      <c r="AE1012" s="313"/>
      <c r="AF1012" s="313"/>
      <c r="AG1012" s="313"/>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30" hidden="1" customHeight="1" x14ac:dyDescent="0.15">
      <c r="A1013" s="392">
        <v>4</v>
      </c>
      <c r="B1013" s="392">
        <v>1</v>
      </c>
      <c r="C1013" s="414"/>
      <c r="D1013" s="406"/>
      <c r="E1013" s="406"/>
      <c r="F1013" s="406"/>
      <c r="G1013" s="406"/>
      <c r="H1013" s="406"/>
      <c r="I1013" s="406"/>
      <c r="J1013" s="407"/>
      <c r="K1013" s="408"/>
      <c r="L1013" s="408"/>
      <c r="M1013" s="408"/>
      <c r="N1013" s="408"/>
      <c r="O1013" s="408"/>
      <c r="P1013" s="886"/>
      <c r="Q1013" s="307"/>
      <c r="R1013" s="307"/>
      <c r="S1013" s="307"/>
      <c r="T1013" s="307"/>
      <c r="U1013" s="307"/>
      <c r="V1013" s="307"/>
      <c r="W1013" s="307"/>
      <c r="X1013" s="307"/>
      <c r="Y1013" s="308"/>
      <c r="Z1013" s="309"/>
      <c r="AA1013" s="309"/>
      <c r="AB1013" s="310"/>
      <c r="AC1013" s="312"/>
      <c r="AD1013" s="313"/>
      <c r="AE1013" s="313"/>
      <c r="AF1013" s="313"/>
      <c r="AG1013" s="313"/>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7"/>
      <c r="Q1014" s="307"/>
      <c r="R1014" s="307"/>
      <c r="S1014" s="307"/>
      <c r="T1014" s="307"/>
      <c r="U1014" s="307"/>
      <c r="V1014" s="307"/>
      <c r="W1014" s="307"/>
      <c r="X1014" s="307"/>
      <c r="Y1014" s="308"/>
      <c r="Z1014" s="309"/>
      <c r="AA1014" s="309"/>
      <c r="AB1014" s="310"/>
      <c r="AC1014" s="312"/>
      <c r="AD1014" s="313"/>
      <c r="AE1014" s="313"/>
      <c r="AF1014" s="313"/>
      <c r="AG1014" s="313"/>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7"/>
      <c r="Q1015" s="307"/>
      <c r="R1015" s="307"/>
      <c r="S1015" s="307"/>
      <c r="T1015" s="307"/>
      <c r="U1015" s="307"/>
      <c r="V1015" s="307"/>
      <c r="W1015" s="307"/>
      <c r="X1015" s="307"/>
      <c r="Y1015" s="308"/>
      <c r="Z1015" s="309"/>
      <c r="AA1015" s="309"/>
      <c r="AB1015" s="310"/>
      <c r="AC1015" s="312"/>
      <c r="AD1015" s="313"/>
      <c r="AE1015" s="313"/>
      <c r="AF1015" s="313"/>
      <c r="AG1015" s="313"/>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7"/>
      <c r="Q1016" s="307"/>
      <c r="R1016" s="307"/>
      <c r="S1016" s="307"/>
      <c r="T1016" s="307"/>
      <c r="U1016" s="307"/>
      <c r="V1016" s="307"/>
      <c r="W1016" s="307"/>
      <c r="X1016" s="307"/>
      <c r="Y1016" s="308"/>
      <c r="Z1016" s="309"/>
      <c r="AA1016" s="309"/>
      <c r="AB1016" s="310"/>
      <c r="AC1016" s="312"/>
      <c r="AD1016" s="313"/>
      <c r="AE1016" s="313"/>
      <c r="AF1016" s="313"/>
      <c r="AG1016" s="313"/>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7"/>
      <c r="Q1017" s="307"/>
      <c r="R1017" s="307"/>
      <c r="S1017" s="307"/>
      <c r="T1017" s="307"/>
      <c r="U1017" s="307"/>
      <c r="V1017" s="307"/>
      <c r="W1017" s="307"/>
      <c r="X1017" s="307"/>
      <c r="Y1017" s="308"/>
      <c r="Z1017" s="309"/>
      <c r="AA1017" s="309"/>
      <c r="AB1017" s="310"/>
      <c r="AC1017" s="312"/>
      <c r="AD1017" s="313"/>
      <c r="AE1017" s="313"/>
      <c r="AF1017" s="313"/>
      <c r="AG1017" s="313"/>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7"/>
      <c r="Q1018" s="307"/>
      <c r="R1018" s="307"/>
      <c r="S1018" s="307"/>
      <c r="T1018" s="307"/>
      <c r="U1018" s="307"/>
      <c r="V1018" s="307"/>
      <c r="W1018" s="307"/>
      <c r="X1018" s="307"/>
      <c r="Y1018" s="308"/>
      <c r="Z1018" s="309"/>
      <c r="AA1018" s="309"/>
      <c r="AB1018" s="310"/>
      <c r="AC1018" s="312"/>
      <c r="AD1018" s="313"/>
      <c r="AE1018" s="313"/>
      <c r="AF1018" s="313"/>
      <c r="AG1018" s="313"/>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7"/>
      <c r="Q1019" s="307"/>
      <c r="R1019" s="307"/>
      <c r="S1019" s="307"/>
      <c r="T1019" s="307"/>
      <c r="U1019" s="307"/>
      <c r="V1019" s="307"/>
      <c r="W1019" s="307"/>
      <c r="X1019" s="307"/>
      <c r="Y1019" s="308"/>
      <c r="Z1019" s="309"/>
      <c r="AA1019" s="309"/>
      <c r="AB1019" s="310"/>
      <c r="AC1019" s="312"/>
      <c r="AD1019" s="313"/>
      <c r="AE1019" s="313"/>
      <c r="AF1019" s="313"/>
      <c r="AG1019" s="313"/>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7"/>
      <c r="Q1020" s="307"/>
      <c r="R1020" s="307"/>
      <c r="S1020" s="307"/>
      <c r="T1020" s="307"/>
      <c r="U1020" s="307"/>
      <c r="V1020" s="307"/>
      <c r="W1020" s="307"/>
      <c r="X1020" s="307"/>
      <c r="Y1020" s="308"/>
      <c r="Z1020" s="309"/>
      <c r="AA1020" s="309"/>
      <c r="AB1020" s="310"/>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7"/>
      <c r="Q1021" s="307"/>
      <c r="R1021" s="307"/>
      <c r="S1021" s="307"/>
      <c r="T1021" s="307"/>
      <c r="U1021" s="307"/>
      <c r="V1021" s="307"/>
      <c r="W1021" s="307"/>
      <c r="X1021" s="307"/>
      <c r="Y1021" s="308"/>
      <c r="Z1021" s="309"/>
      <c r="AA1021" s="309"/>
      <c r="AB1021" s="310"/>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7"/>
      <c r="Q1022" s="307"/>
      <c r="R1022" s="307"/>
      <c r="S1022" s="307"/>
      <c r="T1022" s="307"/>
      <c r="U1022" s="307"/>
      <c r="V1022" s="307"/>
      <c r="W1022" s="307"/>
      <c r="X1022" s="307"/>
      <c r="Y1022" s="308"/>
      <c r="Z1022" s="309"/>
      <c r="AA1022" s="309"/>
      <c r="AB1022" s="310"/>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7"/>
      <c r="Q1023" s="307"/>
      <c r="R1023" s="307"/>
      <c r="S1023" s="307"/>
      <c r="T1023" s="307"/>
      <c r="U1023" s="307"/>
      <c r="V1023" s="307"/>
      <c r="W1023" s="307"/>
      <c r="X1023" s="307"/>
      <c r="Y1023" s="308"/>
      <c r="Z1023" s="309"/>
      <c r="AA1023" s="309"/>
      <c r="AB1023" s="310"/>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7"/>
      <c r="Q1024" s="307"/>
      <c r="R1024" s="307"/>
      <c r="S1024" s="307"/>
      <c r="T1024" s="307"/>
      <c r="U1024" s="307"/>
      <c r="V1024" s="307"/>
      <c r="W1024" s="307"/>
      <c r="X1024" s="307"/>
      <c r="Y1024" s="308"/>
      <c r="Z1024" s="309"/>
      <c r="AA1024" s="309"/>
      <c r="AB1024" s="310"/>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7"/>
      <c r="Q1025" s="307"/>
      <c r="R1025" s="307"/>
      <c r="S1025" s="307"/>
      <c r="T1025" s="307"/>
      <c r="U1025" s="307"/>
      <c r="V1025" s="307"/>
      <c r="W1025" s="307"/>
      <c r="X1025" s="307"/>
      <c r="Y1025" s="308"/>
      <c r="Z1025" s="309"/>
      <c r="AA1025" s="309"/>
      <c r="AB1025" s="310"/>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7"/>
      <c r="Q1026" s="307"/>
      <c r="R1026" s="307"/>
      <c r="S1026" s="307"/>
      <c r="T1026" s="307"/>
      <c r="U1026" s="307"/>
      <c r="V1026" s="307"/>
      <c r="W1026" s="307"/>
      <c r="X1026" s="307"/>
      <c r="Y1026" s="308"/>
      <c r="Z1026" s="309"/>
      <c r="AA1026" s="309"/>
      <c r="AB1026" s="310"/>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7"/>
      <c r="Q1027" s="307"/>
      <c r="R1027" s="307"/>
      <c r="S1027" s="307"/>
      <c r="T1027" s="307"/>
      <c r="U1027" s="307"/>
      <c r="V1027" s="307"/>
      <c r="W1027" s="307"/>
      <c r="X1027" s="307"/>
      <c r="Y1027" s="308"/>
      <c r="Z1027" s="309"/>
      <c r="AA1027" s="309"/>
      <c r="AB1027" s="310"/>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7"/>
      <c r="Q1028" s="307"/>
      <c r="R1028" s="307"/>
      <c r="S1028" s="307"/>
      <c r="T1028" s="307"/>
      <c r="U1028" s="307"/>
      <c r="V1028" s="307"/>
      <c r="W1028" s="307"/>
      <c r="X1028" s="307"/>
      <c r="Y1028" s="308"/>
      <c r="Z1028" s="309"/>
      <c r="AA1028" s="309"/>
      <c r="AB1028" s="310"/>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7"/>
      <c r="Q1029" s="307"/>
      <c r="R1029" s="307"/>
      <c r="S1029" s="307"/>
      <c r="T1029" s="307"/>
      <c r="U1029" s="307"/>
      <c r="V1029" s="307"/>
      <c r="W1029" s="307"/>
      <c r="X1029" s="307"/>
      <c r="Y1029" s="308"/>
      <c r="Z1029" s="309"/>
      <c r="AA1029" s="309"/>
      <c r="AB1029" s="310"/>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7"/>
      <c r="Q1030" s="307"/>
      <c r="R1030" s="307"/>
      <c r="S1030" s="307"/>
      <c r="T1030" s="307"/>
      <c r="U1030" s="307"/>
      <c r="V1030" s="307"/>
      <c r="W1030" s="307"/>
      <c r="X1030" s="307"/>
      <c r="Y1030" s="308"/>
      <c r="Z1030" s="309"/>
      <c r="AA1030" s="309"/>
      <c r="AB1030" s="310"/>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7"/>
      <c r="Q1031" s="307"/>
      <c r="R1031" s="307"/>
      <c r="S1031" s="307"/>
      <c r="T1031" s="307"/>
      <c r="U1031" s="307"/>
      <c r="V1031" s="307"/>
      <c r="W1031" s="307"/>
      <c r="X1031" s="307"/>
      <c r="Y1031" s="308"/>
      <c r="Z1031" s="309"/>
      <c r="AA1031" s="309"/>
      <c r="AB1031" s="310"/>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7"/>
      <c r="Q1032" s="307"/>
      <c r="R1032" s="307"/>
      <c r="S1032" s="307"/>
      <c r="T1032" s="307"/>
      <c r="U1032" s="307"/>
      <c r="V1032" s="307"/>
      <c r="W1032" s="307"/>
      <c r="X1032" s="307"/>
      <c r="Y1032" s="308"/>
      <c r="Z1032" s="309"/>
      <c r="AA1032" s="309"/>
      <c r="AB1032" s="310"/>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7"/>
      <c r="Q1033" s="307"/>
      <c r="R1033" s="307"/>
      <c r="S1033" s="307"/>
      <c r="T1033" s="307"/>
      <c r="U1033" s="307"/>
      <c r="V1033" s="307"/>
      <c r="W1033" s="307"/>
      <c r="X1033" s="307"/>
      <c r="Y1033" s="308"/>
      <c r="Z1033" s="309"/>
      <c r="AA1033" s="309"/>
      <c r="AB1033" s="310"/>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7"/>
      <c r="Q1034" s="307"/>
      <c r="R1034" s="307"/>
      <c r="S1034" s="307"/>
      <c r="T1034" s="307"/>
      <c r="U1034" s="307"/>
      <c r="V1034" s="307"/>
      <c r="W1034" s="307"/>
      <c r="X1034" s="307"/>
      <c r="Y1034" s="308"/>
      <c r="Z1034" s="309"/>
      <c r="AA1034" s="309"/>
      <c r="AB1034" s="310"/>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7"/>
      <c r="Q1035" s="307"/>
      <c r="R1035" s="307"/>
      <c r="S1035" s="307"/>
      <c r="T1035" s="307"/>
      <c r="U1035" s="307"/>
      <c r="V1035" s="307"/>
      <c r="W1035" s="307"/>
      <c r="X1035" s="307"/>
      <c r="Y1035" s="308"/>
      <c r="Z1035" s="309"/>
      <c r="AA1035" s="309"/>
      <c r="AB1035" s="310"/>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7"/>
      <c r="Q1036" s="307"/>
      <c r="R1036" s="307"/>
      <c r="S1036" s="307"/>
      <c r="T1036" s="307"/>
      <c r="U1036" s="307"/>
      <c r="V1036" s="307"/>
      <c r="W1036" s="307"/>
      <c r="X1036" s="307"/>
      <c r="Y1036" s="308"/>
      <c r="Z1036" s="309"/>
      <c r="AA1036" s="309"/>
      <c r="AB1036" s="310"/>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7"/>
      <c r="Q1037" s="307"/>
      <c r="R1037" s="307"/>
      <c r="S1037" s="307"/>
      <c r="T1037" s="307"/>
      <c r="U1037" s="307"/>
      <c r="V1037" s="307"/>
      <c r="W1037" s="307"/>
      <c r="X1037" s="307"/>
      <c r="Y1037" s="308"/>
      <c r="Z1037" s="309"/>
      <c r="AA1037" s="309"/>
      <c r="AB1037" s="310"/>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7"/>
      <c r="Q1038" s="307"/>
      <c r="R1038" s="307"/>
      <c r="S1038" s="307"/>
      <c r="T1038" s="307"/>
      <c r="U1038" s="307"/>
      <c r="V1038" s="307"/>
      <c r="W1038" s="307"/>
      <c r="X1038" s="307"/>
      <c r="Y1038" s="308"/>
      <c r="Z1038" s="309"/>
      <c r="AA1038" s="309"/>
      <c r="AB1038" s="310"/>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7"/>
      <c r="Q1039" s="307"/>
      <c r="R1039" s="307"/>
      <c r="S1039" s="307"/>
      <c r="T1039" s="307"/>
      <c r="U1039" s="307"/>
      <c r="V1039" s="307"/>
      <c r="W1039" s="307"/>
      <c r="X1039" s="307"/>
      <c r="Y1039" s="308"/>
      <c r="Z1039" s="309"/>
      <c r="AA1039" s="309"/>
      <c r="AB1039" s="310"/>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7"/>
      <c r="B1042" s="337"/>
      <c r="C1042" s="337" t="s">
        <v>26</v>
      </c>
      <c r="D1042" s="337"/>
      <c r="E1042" s="337"/>
      <c r="F1042" s="337"/>
      <c r="G1042" s="337"/>
      <c r="H1042" s="337"/>
      <c r="I1042" s="337"/>
      <c r="J1042" s="266" t="s">
        <v>221</v>
      </c>
      <c r="K1042" s="98"/>
      <c r="L1042" s="98"/>
      <c r="M1042" s="98"/>
      <c r="N1042" s="98"/>
      <c r="O1042" s="98"/>
      <c r="P1042" s="325" t="s">
        <v>27</v>
      </c>
      <c r="Q1042" s="325"/>
      <c r="R1042" s="325"/>
      <c r="S1042" s="325"/>
      <c r="T1042" s="325"/>
      <c r="U1042" s="325"/>
      <c r="V1042" s="325"/>
      <c r="W1042" s="325"/>
      <c r="X1042" s="325"/>
      <c r="Y1042" s="335" t="s">
        <v>219</v>
      </c>
      <c r="Z1042" s="336"/>
      <c r="AA1042" s="336"/>
      <c r="AB1042" s="336"/>
      <c r="AC1042" s="266" t="s">
        <v>259</v>
      </c>
      <c r="AD1042" s="266"/>
      <c r="AE1042" s="266"/>
      <c r="AF1042" s="266"/>
      <c r="AG1042" s="266"/>
      <c r="AH1042" s="335" t="s">
        <v>284</v>
      </c>
      <c r="AI1042" s="337"/>
      <c r="AJ1042" s="337"/>
      <c r="AK1042" s="337"/>
      <c r="AL1042" s="337" t="s">
        <v>21</v>
      </c>
      <c r="AM1042" s="337"/>
      <c r="AN1042" s="337"/>
      <c r="AO1042" s="415"/>
      <c r="AP1042" s="416" t="s">
        <v>222</v>
      </c>
      <c r="AQ1042" s="416"/>
      <c r="AR1042" s="416"/>
      <c r="AS1042" s="416"/>
      <c r="AT1042" s="416"/>
      <c r="AU1042" s="416"/>
      <c r="AV1042" s="416"/>
      <c r="AW1042" s="416"/>
      <c r="AX1042" s="416"/>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7"/>
      <c r="Q1043" s="307"/>
      <c r="R1043" s="307"/>
      <c r="S1043" s="307"/>
      <c r="T1043" s="307"/>
      <c r="U1043" s="307"/>
      <c r="V1043" s="307"/>
      <c r="W1043" s="307"/>
      <c r="X1043" s="307"/>
      <c r="Y1043" s="308"/>
      <c r="Z1043" s="309"/>
      <c r="AA1043" s="309"/>
      <c r="AB1043" s="310"/>
      <c r="AC1043" s="312"/>
      <c r="AD1043" s="313"/>
      <c r="AE1043" s="313"/>
      <c r="AF1043" s="313"/>
      <c r="AG1043" s="313"/>
      <c r="AH1043" s="412"/>
      <c r="AI1043" s="413"/>
      <c r="AJ1043" s="413"/>
      <c r="AK1043" s="413"/>
      <c r="AL1043" s="316"/>
      <c r="AM1043" s="317"/>
      <c r="AN1043" s="317"/>
      <c r="AO1043" s="318"/>
      <c r="AP1043" s="311"/>
      <c r="AQ1043" s="311"/>
      <c r="AR1043" s="311"/>
      <c r="AS1043" s="311"/>
      <c r="AT1043" s="311"/>
      <c r="AU1043" s="311"/>
      <c r="AV1043" s="311"/>
      <c r="AW1043" s="311"/>
      <c r="AX1043" s="311"/>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7"/>
      <c r="Q1044" s="307"/>
      <c r="R1044" s="307"/>
      <c r="S1044" s="307"/>
      <c r="T1044" s="307"/>
      <c r="U1044" s="307"/>
      <c r="V1044" s="307"/>
      <c r="W1044" s="307"/>
      <c r="X1044" s="307"/>
      <c r="Y1044" s="308"/>
      <c r="Z1044" s="309"/>
      <c r="AA1044" s="309"/>
      <c r="AB1044" s="310"/>
      <c r="AC1044" s="312"/>
      <c r="AD1044" s="313"/>
      <c r="AE1044" s="313"/>
      <c r="AF1044" s="313"/>
      <c r="AG1044" s="313"/>
      <c r="AH1044" s="412"/>
      <c r="AI1044" s="413"/>
      <c r="AJ1044" s="413"/>
      <c r="AK1044" s="413"/>
      <c r="AL1044" s="316"/>
      <c r="AM1044" s="317"/>
      <c r="AN1044" s="317"/>
      <c r="AO1044" s="318"/>
      <c r="AP1044" s="311"/>
      <c r="AQ1044" s="311"/>
      <c r="AR1044" s="311"/>
      <c r="AS1044" s="311"/>
      <c r="AT1044" s="311"/>
      <c r="AU1044" s="311"/>
      <c r="AV1044" s="311"/>
      <c r="AW1044" s="311"/>
      <c r="AX1044" s="311"/>
      <c r="AY1044">
        <f>COUNTA($C$1044)</f>
        <v>0</v>
      </c>
    </row>
    <row r="1045" spans="1:51" ht="30" hidden="1" customHeight="1" x14ac:dyDescent="0.15">
      <c r="A1045" s="392">
        <v>3</v>
      </c>
      <c r="B1045" s="392">
        <v>1</v>
      </c>
      <c r="C1045" s="414"/>
      <c r="D1045" s="406"/>
      <c r="E1045" s="406"/>
      <c r="F1045" s="406"/>
      <c r="G1045" s="406"/>
      <c r="H1045" s="406"/>
      <c r="I1045" s="406"/>
      <c r="J1045" s="407"/>
      <c r="K1045" s="408"/>
      <c r="L1045" s="408"/>
      <c r="M1045" s="408"/>
      <c r="N1045" s="408"/>
      <c r="O1045" s="408"/>
      <c r="P1045" s="886"/>
      <c r="Q1045" s="307"/>
      <c r="R1045" s="307"/>
      <c r="S1045" s="307"/>
      <c r="T1045" s="307"/>
      <c r="U1045" s="307"/>
      <c r="V1045" s="307"/>
      <c r="W1045" s="307"/>
      <c r="X1045" s="307"/>
      <c r="Y1045" s="308"/>
      <c r="Z1045" s="309"/>
      <c r="AA1045" s="309"/>
      <c r="AB1045" s="310"/>
      <c r="AC1045" s="312"/>
      <c r="AD1045" s="313"/>
      <c r="AE1045" s="313"/>
      <c r="AF1045" s="313"/>
      <c r="AG1045" s="313"/>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30" hidden="1" customHeight="1" x14ac:dyDescent="0.15">
      <c r="A1046" s="392">
        <v>4</v>
      </c>
      <c r="B1046" s="392">
        <v>1</v>
      </c>
      <c r="C1046" s="414"/>
      <c r="D1046" s="406"/>
      <c r="E1046" s="406"/>
      <c r="F1046" s="406"/>
      <c r="G1046" s="406"/>
      <c r="H1046" s="406"/>
      <c r="I1046" s="406"/>
      <c r="J1046" s="407"/>
      <c r="K1046" s="408"/>
      <c r="L1046" s="408"/>
      <c r="M1046" s="408"/>
      <c r="N1046" s="408"/>
      <c r="O1046" s="408"/>
      <c r="P1046" s="886"/>
      <c r="Q1046" s="307"/>
      <c r="R1046" s="307"/>
      <c r="S1046" s="307"/>
      <c r="T1046" s="307"/>
      <c r="U1046" s="307"/>
      <c r="V1046" s="307"/>
      <c r="W1046" s="307"/>
      <c r="X1046" s="307"/>
      <c r="Y1046" s="308"/>
      <c r="Z1046" s="309"/>
      <c r="AA1046" s="309"/>
      <c r="AB1046" s="310"/>
      <c r="AC1046" s="312"/>
      <c r="AD1046" s="313"/>
      <c r="AE1046" s="313"/>
      <c r="AF1046" s="313"/>
      <c r="AG1046" s="313"/>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7"/>
      <c r="Q1047" s="307"/>
      <c r="R1047" s="307"/>
      <c r="S1047" s="307"/>
      <c r="T1047" s="307"/>
      <c r="U1047" s="307"/>
      <c r="V1047" s="307"/>
      <c r="W1047" s="307"/>
      <c r="X1047" s="307"/>
      <c r="Y1047" s="308"/>
      <c r="Z1047" s="309"/>
      <c r="AA1047" s="309"/>
      <c r="AB1047" s="310"/>
      <c r="AC1047" s="312"/>
      <c r="AD1047" s="313"/>
      <c r="AE1047" s="313"/>
      <c r="AF1047" s="313"/>
      <c r="AG1047" s="313"/>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7"/>
      <c r="Q1048" s="307"/>
      <c r="R1048" s="307"/>
      <c r="S1048" s="307"/>
      <c r="T1048" s="307"/>
      <c r="U1048" s="307"/>
      <c r="V1048" s="307"/>
      <c r="W1048" s="307"/>
      <c r="X1048" s="307"/>
      <c r="Y1048" s="308"/>
      <c r="Z1048" s="309"/>
      <c r="AA1048" s="309"/>
      <c r="AB1048" s="310"/>
      <c r="AC1048" s="312"/>
      <c r="AD1048" s="313"/>
      <c r="AE1048" s="313"/>
      <c r="AF1048" s="313"/>
      <c r="AG1048" s="313"/>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7"/>
      <c r="Q1049" s="307"/>
      <c r="R1049" s="307"/>
      <c r="S1049" s="307"/>
      <c r="T1049" s="307"/>
      <c r="U1049" s="307"/>
      <c r="V1049" s="307"/>
      <c r="W1049" s="307"/>
      <c r="X1049" s="307"/>
      <c r="Y1049" s="308"/>
      <c r="Z1049" s="309"/>
      <c r="AA1049" s="309"/>
      <c r="AB1049" s="310"/>
      <c r="AC1049" s="312"/>
      <c r="AD1049" s="313"/>
      <c r="AE1049" s="313"/>
      <c r="AF1049" s="313"/>
      <c r="AG1049" s="313"/>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7"/>
      <c r="Q1050" s="307"/>
      <c r="R1050" s="307"/>
      <c r="S1050" s="307"/>
      <c r="T1050" s="307"/>
      <c r="U1050" s="307"/>
      <c r="V1050" s="307"/>
      <c r="W1050" s="307"/>
      <c r="X1050" s="307"/>
      <c r="Y1050" s="308"/>
      <c r="Z1050" s="309"/>
      <c r="AA1050" s="309"/>
      <c r="AB1050" s="310"/>
      <c r="AC1050" s="312"/>
      <c r="AD1050" s="313"/>
      <c r="AE1050" s="313"/>
      <c r="AF1050" s="313"/>
      <c r="AG1050" s="313"/>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7"/>
      <c r="Q1051" s="307"/>
      <c r="R1051" s="307"/>
      <c r="S1051" s="307"/>
      <c r="T1051" s="307"/>
      <c r="U1051" s="307"/>
      <c r="V1051" s="307"/>
      <c r="W1051" s="307"/>
      <c r="X1051" s="307"/>
      <c r="Y1051" s="308"/>
      <c r="Z1051" s="309"/>
      <c r="AA1051" s="309"/>
      <c r="AB1051" s="310"/>
      <c r="AC1051" s="312"/>
      <c r="AD1051" s="313"/>
      <c r="AE1051" s="313"/>
      <c r="AF1051" s="313"/>
      <c r="AG1051" s="313"/>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7"/>
      <c r="Q1052" s="307"/>
      <c r="R1052" s="307"/>
      <c r="S1052" s="307"/>
      <c r="T1052" s="307"/>
      <c r="U1052" s="307"/>
      <c r="V1052" s="307"/>
      <c r="W1052" s="307"/>
      <c r="X1052" s="307"/>
      <c r="Y1052" s="308"/>
      <c r="Z1052" s="309"/>
      <c r="AA1052" s="309"/>
      <c r="AB1052" s="310"/>
      <c r="AC1052" s="312"/>
      <c r="AD1052" s="313"/>
      <c r="AE1052" s="313"/>
      <c r="AF1052" s="313"/>
      <c r="AG1052" s="313"/>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7"/>
      <c r="Q1053" s="307"/>
      <c r="R1053" s="307"/>
      <c r="S1053" s="307"/>
      <c r="T1053" s="307"/>
      <c r="U1053" s="307"/>
      <c r="V1053" s="307"/>
      <c r="W1053" s="307"/>
      <c r="X1053" s="307"/>
      <c r="Y1053" s="308"/>
      <c r="Z1053" s="309"/>
      <c r="AA1053" s="309"/>
      <c r="AB1053" s="310"/>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7"/>
      <c r="Q1054" s="307"/>
      <c r="R1054" s="307"/>
      <c r="S1054" s="307"/>
      <c r="T1054" s="307"/>
      <c r="U1054" s="307"/>
      <c r="V1054" s="307"/>
      <c r="W1054" s="307"/>
      <c r="X1054" s="307"/>
      <c r="Y1054" s="308"/>
      <c r="Z1054" s="309"/>
      <c r="AA1054" s="309"/>
      <c r="AB1054" s="310"/>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7"/>
      <c r="Q1055" s="307"/>
      <c r="R1055" s="307"/>
      <c r="S1055" s="307"/>
      <c r="T1055" s="307"/>
      <c r="U1055" s="307"/>
      <c r="V1055" s="307"/>
      <c r="W1055" s="307"/>
      <c r="X1055" s="307"/>
      <c r="Y1055" s="308"/>
      <c r="Z1055" s="309"/>
      <c r="AA1055" s="309"/>
      <c r="AB1055" s="310"/>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7"/>
      <c r="Q1056" s="307"/>
      <c r="R1056" s="307"/>
      <c r="S1056" s="307"/>
      <c r="T1056" s="307"/>
      <c r="U1056" s="307"/>
      <c r="V1056" s="307"/>
      <c r="W1056" s="307"/>
      <c r="X1056" s="307"/>
      <c r="Y1056" s="308"/>
      <c r="Z1056" s="309"/>
      <c r="AA1056" s="309"/>
      <c r="AB1056" s="310"/>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7"/>
      <c r="Q1057" s="307"/>
      <c r="R1057" s="307"/>
      <c r="S1057" s="307"/>
      <c r="T1057" s="307"/>
      <c r="U1057" s="307"/>
      <c r="V1057" s="307"/>
      <c r="W1057" s="307"/>
      <c r="X1057" s="307"/>
      <c r="Y1057" s="308"/>
      <c r="Z1057" s="309"/>
      <c r="AA1057" s="309"/>
      <c r="AB1057" s="310"/>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7"/>
      <c r="Q1058" s="307"/>
      <c r="R1058" s="307"/>
      <c r="S1058" s="307"/>
      <c r="T1058" s="307"/>
      <c r="U1058" s="307"/>
      <c r="V1058" s="307"/>
      <c r="W1058" s="307"/>
      <c r="X1058" s="307"/>
      <c r="Y1058" s="308"/>
      <c r="Z1058" s="309"/>
      <c r="AA1058" s="309"/>
      <c r="AB1058" s="310"/>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7"/>
      <c r="Q1059" s="307"/>
      <c r="R1059" s="307"/>
      <c r="S1059" s="307"/>
      <c r="T1059" s="307"/>
      <c r="U1059" s="307"/>
      <c r="V1059" s="307"/>
      <c r="W1059" s="307"/>
      <c r="X1059" s="307"/>
      <c r="Y1059" s="308"/>
      <c r="Z1059" s="309"/>
      <c r="AA1059" s="309"/>
      <c r="AB1059" s="310"/>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7"/>
      <c r="Q1060" s="307"/>
      <c r="R1060" s="307"/>
      <c r="S1060" s="307"/>
      <c r="T1060" s="307"/>
      <c r="U1060" s="307"/>
      <c r="V1060" s="307"/>
      <c r="W1060" s="307"/>
      <c r="X1060" s="307"/>
      <c r="Y1060" s="308"/>
      <c r="Z1060" s="309"/>
      <c r="AA1060" s="309"/>
      <c r="AB1060" s="310"/>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7"/>
      <c r="Q1061" s="307"/>
      <c r="R1061" s="307"/>
      <c r="S1061" s="307"/>
      <c r="T1061" s="307"/>
      <c r="U1061" s="307"/>
      <c r="V1061" s="307"/>
      <c r="W1061" s="307"/>
      <c r="X1061" s="307"/>
      <c r="Y1061" s="308"/>
      <c r="Z1061" s="309"/>
      <c r="AA1061" s="309"/>
      <c r="AB1061" s="310"/>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7"/>
      <c r="Q1062" s="307"/>
      <c r="R1062" s="307"/>
      <c r="S1062" s="307"/>
      <c r="T1062" s="307"/>
      <c r="U1062" s="307"/>
      <c r="V1062" s="307"/>
      <c r="W1062" s="307"/>
      <c r="X1062" s="307"/>
      <c r="Y1062" s="308"/>
      <c r="Z1062" s="309"/>
      <c r="AA1062" s="309"/>
      <c r="AB1062" s="310"/>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7"/>
      <c r="Q1063" s="307"/>
      <c r="R1063" s="307"/>
      <c r="S1063" s="307"/>
      <c r="T1063" s="307"/>
      <c r="U1063" s="307"/>
      <c r="V1063" s="307"/>
      <c r="W1063" s="307"/>
      <c r="X1063" s="307"/>
      <c r="Y1063" s="308"/>
      <c r="Z1063" s="309"/>
      <c r="AA1063" s="309"/>
      <c r="AB1063" s="310"/>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7"/>
      <c r="Q1064" s="307"/>
      <c r="R1064" s="307"/>
      <c r="S1064" s="307"/>
      <c r="T1064" s="307"/>
      <c r="U1064" s="307"/>
      <c r="V1064" s="307"/>
      <c r="W1064" s="307"/>
      <c r="X1064" s="307"/>
      <c r="Y1064" s="308"/>
      <c r="Z1064" s="309"/>
      <c r="AA1064" s="309"/>
      <c r="AB1064" s="310"/>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7"/>
      <c r="Q1065" s="307"/>
      <c r="R1065" s="307"/>
      <c r="S1065" s="307"/>
      <c r="T1065" s="307"/>
      <c r="U1065" s="307"/>
      <c r="V1065" s="307"/>
      <c r="W1065" s="307"/>
      <c r="X1065" s="307"/>
      <c r="Y1065" s="308"/>
      <c r="Z1065" s="309"/>
      <c r="AA1065" s="309"/>
      <c r="AB1065" s="310"/>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7"/>
      <c r="Q1066" s="307"/>
      <c r="R1066" s="307"/>
      <c r="S1066" s="307"/>
      <c r="T1066" s="307"/>
      <c r="U1066" s="307"/>
      <c r="V1066" s="307"/>
      <c r="W1066" s="307"/>
      <c r="X1066" s="307"/>
      <c r="Y1066" s="308"/>
      <c r="Z1066" s="309"/>
      <c r="AA1066" s="309"/>
      <c r="AB1066" s="310"/>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7"/>
      <c r="Q1067" s="307"/>
      <c r="R1067" s="307"/>
      <c r="S1067" s="307"/>
      <c r="T1067" s="307"/>
      <c r="U1067" s="307"/>
      <c r="V1067" s="307"/>
      <c r="W1067" s="307"/>
      <c r="X1067" s="307"/>
      <c r="Y1067" s="308"/>
      <c r="Z1067" s="309"/>
      <c r="AA1067" s="309"/>
      <c r="AB1067" s="310"/>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7"/>
      <c r="Q1068" s="307"/>
      <c r="R1068" s="307"/>
      <c r="S1068" s="307"/>
      <c r="T1068" s="307"/>
      <c r="U1068" s="307"/>
      <c r="V1068" s="307"/>
      <c r="W1068" s="307"/>
      <c r="X1068" s="307"/>
      <c r="Y1068" s="308"/>
      <c r="Z1068" s="309"/>
      <c r="AA1068" s="309"/>
      <c r="AB1068" s="310"/>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7"/>
      <c r="Q1069" s="307"/>
      <c r="R1069" s="307"/>
      <c r="S1069" s="307"/>
      <c r="T1069" s="307"/>
      <c r="U1069" s="307"/>
      <c r="V1069" s="307"/>
      <c r="W1069" s="307"/>
      <c r="X1069" s="307"/>
      <c r="Y1069" s="308"/>
      <c r="Z1069" s="309"/>
      <c r="AA1069" s="309"/>
      <c r="AB1069" s="310"/>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7"/>
      <c r="Q1070" s="307"/>
      <c r="R1070" s="307"/>
      <c r="S1070" s="307"/>
      <c r="T1070" s="307"/>
      <c r="U1070" s="307"/>
      <c r="V1070" s="307"/>
      <c r="W1070" s="307"/>
      <c r="X1070" s="307"/>
      <c r="Y1070" s="308"/>
      <c r="Z1070" s="309"/>
      <c r="AA1070" s="309"/>
      <c r="AB1070" s="310"/>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7"/>
      <c r="Q1071" s="307"/>
      <c r="R1071" s="307"/>
      <c r="S1071" s="307"/>
      <c r="T1071" s="307"/>
      <c r="U1071" s="307"/>
      <c r="V1071" s="307"/>
      <c r="W1071" s="307"/>
      <c r="X1071" s="307"/>
      <c r="Y1071" s="308"/>
      <c r="Z1071" s="309"/>
      <c r="AA1071" s="309"/>
      <c r="AB1071" s="310"/>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7"/>
      <c r="Q1072" s="307"/>
      <c r="R1072" s="307"/>
      <c r="S1072" s="307"/>
      <c r="T1072" s="307"/>
      <c r="U1072" s="307"/>
      <c r="V1072" s="307"/>
      <c r="W1072" s="307"/>
      <c r="X1072" s="307"/>
      <c r="Y1072" s="308"/>
      <c r="Z1072" s="309"/>
      <c r="AA1072" s="309"/>
      <c r="AB1072" s="310"/>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7"/>
      <c r="B1075" s="337"/>
      <c r="C1075" s="337" t="s">
        <v>26</v>
      </c>
      <c r="D1075" s="337"/>
      <c r="E1075" s="337"/>
      <c r="F1075" s="337"/>
      <c r="G1075" s="337"/>
      <c r="H1075" s="337"/>
      <c r="I1075" s="337"/>
      <c r="J1075" s="266" t="s">
        <v>221</v>
      </c>
      <c r="K1075" s="98"/>
      <c r="L1075" s="98"/>
      <c r="M1075" s="98"/>
      <c r="N1075" s="98"/>
      <c r="O1075" s="98"/>
      <c r="P1075" s="325" t="s">
        <v>27</v>
      </c>
      <c r="Q1075" s="325"/>
      <c r="R1075" s="325"/>
      <c r="S1075" s="325"/>
      <c r="T1075" s="325"/>
      <c r="U1075" s="325"/>
      <c r="V1075" s="325"/>
      <c r="W1075" s="325"/>
      <c r="X1075" s="325"/>
      <c r="Y1075" s="335" t="s">
        <v>219</v>
      </c>
      <c r="Z1075" s="336"/>
      <c r="AA1075" s="336"/>
      <c r="AB1075" s="336"/>
      <c r="AC1075" s="266" t="s">
        <v>259</v>
      </c>
      <c r="AD1075" s="266"/>
      <c r="AE1075" s="266"/>
      <c r="AF1075" s="266"/>
      <c r="AG1075" s="266"/>
      <c r="AH1075" s="335" t="s">
        <v>284</v>
      </c>
      <c r="AI1075" s="337"/>
      <c r="AJ1075" s="337"/>
      <c r="AK1075" s="337"/>
      <c r="AL1075" s="337" t="s">
        <v>21</v>
      </c>
      <c r="AM1075" s="337"/>
      <c r="AN1075" s="337"/>
      <c r="AO1075" s="415"/>
      <c r="AP1075" s="416" t="s">
        <v>222</v>
      </c>
      <c r="AQ1075" s="416"/>
      <c r="AR1075" s="416"/>
      <c r="AS1075" s="416"/>
      <c r="AT1075" s="416"/>
      <c r="AU1075" s="416"/>
      <c r="AV1075" s="416"/>
      <c r="AW1075" s="416"/>
      <c r="AX1075" s="416"/>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7"/>
      <c r="Q1076" s="307"/>
      <c r="R1076" s="307"/>
      <c r="S1076" s="307"/>
      <c r="T1076" s="307"/>
      <c r="U1076" s="307"/>
      <c r="V1076" s="307"/>
      <c r="W1076" s="307"/>
      <c r="X1076" s="307"/>
      <c r="Y1076" s="308"/>
      <c r="Z1076" s="309"/>
      <c r="AA1076" s="309"/>
      <c r="AB1076" s="310"/>
      <c r="AC1076" s="312"/>
      <c r="AD1076" s="313"/>
      <c r="AE1076" s="313"/>
      <c r="AF1076" s="313"/>
      <c r="AG1076" s="313"/>
      <c r="AH1076" s="412"/>
      <c r="AI1076" s="413"/>
      <c r="AJ1076" s="413"/>
      <c r="AK1076" s="413"/>
      <c r="AL1076" s="316"/>
      <c r="AM1076" s="317"/>
      <c r="AN1076" s="317"/>
      <c r="AO1076" s="318"/>
      <c r="AP1076" s="311"/>
      <c r="AQ1076" s="311"/>
      <c r="AR1076" s="311"/>
      <c r="AS1076" s="311"/>
      <c r="AT1076" s="311"/>
      <c r="AU1076" s="311"/>
      <c r="AV1076" s="311"/>
      <c r="AW1076" s="311"/>
      <c r="AX1076" s="311"/>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7"/>
      <c r="Q1077" s="307"/>
      <c r="R1077" s="307"/>
      <c r="S1077" s="307"/>
      <c r="T1077" s="307"/>
      <c r="U1077" s="307"/>
      <c r="V1077" s="307"/>
      <c r="W1077" s="307"/>
      <c r="X1077" s="307"/>
      <c r="Y1077" s="308"/>
      <c r="Z1077" s="309"/>
      <c r="AA1077" s="309"/>
      <c r="AB1077" s="310"/>
      <c r="AC1077" s="312"/>
      <c r="AD1077" s="313"/>
      <c r="AE1077" s="313"/>
      <c r="AF1077" s="313"/>
      <c r="AG1077" s="313"/>
      <c r="AH1077" s="412"/>
      <c r="AI1077" s="413"/>
      <c r="AJ1077" s="413"/>
      <c r="AK1077" s="413"/>
      <c r="AL1077" s="316"/>
      <c r="AM1077" s="317"/>
      <c r="AN1077" s="317"/>
      <c r="AO1077" s="318"/>
      <c r="AP1077" s="311"/>
      <c r="AQ1077" s="311"/>
      <c r="AR1077" s="311"/>
      <c r="AS1077" s="311"/>
      <c r="AT1077" s="311"/>
      <c r="AU1077" s="311"/>
      <c r="AV1077" s="311"/>
      <c r="AW1077" s="311"/>
      <c r="AX1077" s="311"/>
      <c r="AY1077">
        <f>COUNTA($C$1077)</f>
        <v>0</v>
      </c>
    </row>
    <row r="1078" spans="1:51" ht="30" hidden="1" customHeight="1" x14ac:dyDescent="0.15">
      <c r="A1078" s="392">
        <v>3</v>
      </c>
      <c r="B1078" s="392">
        <v>1</v>
      </c>
      <c r="C1078" s="414"/>
      <c r="D1078" s="406"/>
      <c r="E1078" s="406"/>
      <c r="F1078" s="406"/>
      <c r="G1078" s="406"/>
      <c r="H1078" s="406"/>
      <c r="I1078" s="406"/>
      <c r="J1078" s="407"/>
      <c r="K1078" s="408"/>
      <c r="L1078" s="408"/>
      <c r="M1078" s="408"/>
      <c r="N1078" s="408"/>
      <c r="O1078" s="408"/>
      <c r="P1078" s="886"/>
      <c r="Q1078" s="307"/>
      <c r="R1078" s="307"/>
      <c r="S1078" s="307"/>
      <c r="T1078" s="307"/>
      <c r="U1078" s="307"/>
      <c r="V1078" s="307"/>
      <c r="W1078" s="307"/>
      <c r="X1078" s="307"/>
      <c r="Y1078" s="308"/>
      <c r="Z1078" s="309"/>
      <c r="AA1078" s="309"/>
      <c r="AB1078" s="310"/>
      <c r="AC1078" s="312"/>
      <c r="AD1078" s="313"/>
      <c r="AE1078" s="313"/>
      <c r="AF1078" s="313"/>
      <c r="AG1078" s="313"/>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30" hidden="1" customHeight="1" x14ac:dyDescent="0.15">
      <c r="A1079" s="392">
        <v>4</v>
      </c>
      <c r="B1079" s="392">
        <v>1</v>
      </c>
      <c r="C1079" s="414"/>
      <c r="D1079" s="406"/>
      <c r="E1079" s="406"/>
      <c r="F1079" s="406"/>
      <c r="G1079" s="406"/>
      <c r="H1079" s="406"/>
      <c r="I1079" s="406"/>
      <c r="J1079" s="407"/>
      <c r="K1079" s="408"/>
      <c r="L1079" s="408"/>
      <c r="M1079" s="408"/>
      <c r="N1079" s="408"/>
      <c r="O1079" s="408"/>
      <c r="P1079" s="886"/>
      <c r="Q1079" s="307"/>
      <c r="R1079" s="307"/>
      <c r="S1079" s="307"/>
      <c r="T1079" s="307"/>
      <c r="U1079" s="307"/>
      <c r="V1079" s="307"/>
      <c r="W1079" s="307"/>
      <c r="X1079" s="307"/>
      <c r="Y1079" s="308"/>
      <c r="Z1079" s="309"/>
      <c r="AA1079" s="309"/>
      <c r="AB1079" s="310"/>
      <c r="AC1079" s="312"/>
      <c r="AD1079" s="313"/>
      <c r="AE1079" s="313"/>
      <c r="AF1079" s="313"/>
      <c r="AG1079" s="313"/>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7"/>
      <c r="Q1080" s="307"/>
      <c r="R1080" s="307"/>
      <c r="S1080" s="307"/>
      <c r="T1080" s="307"/>
      <c r="U1080" s="307"/>
      <c r="V1080" s="307"/>
      <c r="W1080" s="307"/>
      <c r="X1080" s="307"/>
      <c r="Y1080" s="308"/>
      <c r="Z1080" s="309"/>
      <c r="AA1080" s="309"/>
      <c r="AB1080" s="310"/>
      <c r="AC1080" s="312"/>
      <c r="AD1080" s="313"/>
      <c r="AE1080" s="313"/>
      <c r="AF1080" s="313"/>
      <c r="AG1080" s="313"/>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7"/>
      <c r="Q1081" s="307"/>
      <c r="R1081" s="307"/>
      <c r="S1081" s="307"/>
      <c r="T1081" s="307"/>
      <c r="U1081" s="307"/>
      <c r="V1081" s="307"/>
      <c r="W1081" s="307"/>
      <c r="X1081" s="307"/>
      <c r="Y1081" s="308"/>
      <c r="Z1081" s="309"/>
      <c r="AA1081" s="309"/>
      <c r="AB1081" s="310"/>
      <c r="AC1081" s="312"/>
      <c r="AD1081" s="313"/>
      <c r="AE1081" s="313"/>
      <c r="AF1081" s="313"/>
      <c r="AG1081" s="313"/>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7"/>
      <c r="Q1082" s="307"/>
      <c r="R1082" s="307"/>
      <c r="S1082" s="307"/>
      <c r="T1082" s="307"/>
      <c r="U1082" s="307"/>
      <c r="V1082" s="307"/>
      <c r="W1082" s="307"/>
      <c r="X1082" s="307"/>
      <c r="Y1082" s="308"/>
      <c r="Z1082" s="309"/>
      <c r="AA1082" s="309"/>
      <c r="AB1082" s="310"/>
      <c r="AC1082" s="312"/>
      <c r="AD1082" s="313"/>
      <c r="AE1082" s="313"/>
      <c r="AF1082" s="313"/>
      <c r="AG1082" s="313"/>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7"/>
      <c r="Q1083" s="307"/>
      <c r="R1083" s="307"/>
      <c r="S1083" s="307"/>
      <c r="T1083" s="307"/>
      <c r="U1083" s="307"/>
      <c r="V1083" s="307"/>
      <c r="W1083" s="307"/>
      <c r="X1083" s="307"/>
      <c r="Y1083" s="308"/>
      <c r="Z1083" s="309"/>
      <c r="AA1083" s="309"/>
      <c r="AB1083" s="310"/>
      <c r="AC1083" s="312"/>
      <c r="AD1083" s="313"/>
      <c r="AE1083" s="313"/>
      <c r="AF1083" s="313"/>
      <c r="AG1083" s="313"/>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7"/>
      <c r="Q1084" s="307"/>
      <c r="R1084" s="307"/>
      <c r="S1084" s="307"/>
      <c r="T1084" s="307"/>
      <c r="U1084" s="307"/>
      <c r="V1084" s="307"/>
      <c r="W1084" s="307"/>
      <c r="X1084" s="307"/>
      <c r="Y1084" s="308"/>
      <c r="Z1084" s="309"/>
      <c r="AA1084" s="309"/>
      <c r="AB1084" s="310"/>
      <c r="AC1084" s="312"/>
      <c r="AD1084" s="313"/>
      <c r="AE1084" s="313"/>
      <c r="AF1084" s="313"/>
      <c r="AG1084" s="313"/>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7"/>
      <c r="Q1085" s="307"/>
      <c r="R1085" s="307"/>
      <c r="S1085" s="307"/>
      <c r="T1085" s="307"/>
      <c r="U1085" s="307"/>
      <c r="V1085" s="307"/>
      <c r="W1085" s="307"/>
      <c r="X1085" s="307"/>
      <c r="Y1085" s="308"/>
      <c r="Z1085" s="309"/>
      <c r="AA1085" s="309"/>
      <c r="AB1085" s="310"/>
      <c r="AC1085" s="312"/>
      <c r="AD1085" s="313"/>
      <c r="AE1085" s="313"/>
      <c r="AF1085" s="313"/>
      <c r="AG1085" s="313"/>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7"/>
      <c r="Q1086" s="307"/>
      <c r="R1086" s="307"/>
      <c r="S1086" s="307"/>
      <c r="T1086" s="307"/>
      <c r="U1086" s="307"/>
      <c r="V1086" s="307"/>
      <c r="W1086" s="307"/>
      <c r="X1086" s="307"/>
      <c r="Y1086" s="308"/>
      <c r="Z1086" s="309"/>
      <c r="AA1086" s="309"/>
      <c r="AB1086" s="310"/>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7"/>
      <c r="Q1087" s="307"/>
      <c r="R1087" s="307"/>
      <c r="S1087" s="307"/>
      <c r="T1087" s="307"/>
      <c r="U1087" s="307"/>
      <c r="V1087" s="307"/>
      <c r="W1087" s="307"/>
      <c r="X1087" s="307"/>
      <c r="Y1087" s="308"/>
      <c r="Z1087" s="309"/>
      <c r="AA1087" s="309"/>
      <c r="AB1087" s="310"/>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7"/>
      <c r="Q1088" s="307"/>
      <c r="R1088" s="307"/>
      <c r="S1088" s="307"/>
      <c r="T1088" s="307"/>
      <c r="U1088" s="307"/>
      <c r="V1088" s="307"/>
      <c r="W1088" s="307"/>
      <c r="X1088" s="307"/>
      <c r="Y1088" s="308"/>
      <c r="Z1088" s="309"/>
      <c r="AA1088" s="309"/>
      <c r="AB1088" s="310"/>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7"/>
      <c r="Q1089" s="307"/>
      <c r="R1089" s="307"/>
      <c r="S1089" s="307"/>
      <c r="T1089" s="307"/>
      <c r="U1089" s="307"/>
      <c r="V1089" s="307"/>
      <c r="W1089" s="307"/>
      <c r="X1089" s="307"/>
      <c r="Y1089" s="308"/>
      <c r="Z1089" s="309"/>
      <c r="AA1089" s="309"/>
      <c r="AB1089" s="310"/>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7"/>
      <c r="Q1090" s="307"/>
      <c r="R1090" s="307"/>
      <c r="S1090" s="307"/>
      <c r="T1090" s="307"/>
      <c r="U1090" s="307"/>
      <c r="V1090" s="307"/>
      <c r="W1090" s="307"/>
      <c r="X1090" s="307"/>
      <c r="Y1090" s="308"/>
      <c r="Z1090" s="309"/>
      <c r="AA1090" s="309"/>
      <c r="AB1090" s="310"/>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7"/>
      <c r="Q1091" s="307"/>
      <c r="R1091" s="307"/>
      <c r="S1091" s="307"/>
      <c r="T1091" s="307"/>
      <c r="U1091" s="307"/>
      <c r="V1091" s="307"/>
      <c r="W1091" s="307"/>
      <c r="X1091" s="307"/>
      <c r="Y1091" s="308"/>
      <c r="Z1091" s="309"/>
      <c r="AA1091" s="309"/>
      <c r="AB1091" s="310"/>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7"/>
      <c r="Q1092" s="307"/>
      <c r="R1092" s="307"/>
      <c r="S1092" s="307"/>
      <c r="T1092" s="307"/>
      <c r="U1092" s="307"/>
      <c r="V1092" s="307"/>
      <c r="W1092" s="307"/>
      <c r="X1092" s="307"/>
      <c r="Y1092" s="308"/>
      <c r="Z1092" s="309"/>
      <c r="AA1092" s="309"/>
      <c r="AB1092" s="310"/>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7"/>
      <c r="Q1093" s="307"/>
      <c r="R1093" s="307"/>
      <c r="S1093" s="307"/>
      <c r="T1093" s="307"/>
      <c r="U1093" s="307"/>
      <c r="V1093" s="307"/>
      <c r="W1093" s="307"/>
      <c r="X1093" s="307"/>
      <c r="Y1093" s="308"/>
      <c r="Z1093" s="309"/>
      <c r="AA1093" s="309"/>
      <c r="AB1093" s="310"/>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7"/>
      <c r="Q1094" s="307"/>
      <c r="R1094" s="307"/>
      <c r="S1094" s="307"/>
      <c r="T1094" s="307"/>
      <c r="U1094" s="307"/>
      <c r="V1094" s="307"/>
      <c r="W1094" s="307"/>
      <c r="X1094" s="307"/>
      <c r="Y1094" s="308"/>
      <c r="Z1094" s="309"/>
      <c r="AA1094" s="309"/>
      <c r="AB1094" s="310"/>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7"/>
      <c r="Q1095" s="307"/>
      <c r="R1095" s="307"/>
      <c r="S1095" s="307"/>
      <c r="T1095" s="307"/>
      <c r="U1095" s="307"/>
      <c r="V1095" s="307"/>
      <c r="W1095" s="307"/>
      <c r="X1095" s="307"/>
      <c r="Y1095" s="308"/>
      <c r="Z1095" s="309"/>
      <c r="AA1095" s="309"/>
      <c r="AB1095" s="310"/>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7"/>
      <c r="Q1096" s="307"/>
      <c r="R1096" s="307"/>
      <c r="S1096" s="307"/>
      <c r="T1096" s="307"/>
      <c r="U1096" s="307"/>
      <c r="V1096" s="307"/>
      <c r="W1096" s="307"/>
      <c r="X1096" s="307"/>
      <c r="Y1096" s="308"/>
      <c r="Z1096" s="309"/>
      <c r="AA1096" s="309"/>
      <c r="AB1096" s="310"/>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7"/>
      <c r="Q1097" s="307"/>
      <c r="R1097" s="307"/>
      <c r="S1097" s="307"/>
      <c r="T1097" s="307"/>
      <c r="U1097" s="307"/>
      <c r="V1097" s="307"/>
      <c r="W1097" s="307"/>
      <c r="X1097" s="307"/>
      <c r="Y1097" s="308"/>
      <c r="Z1097" s="309"/>
      <c r="AA1097" s="309"/>
      <c r="AB1097" s="310"/>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7"/>
      <c r="Q1098" s="307"/>
      <c r="R1098" s="307"/>
      <c r="S1098" s="307"/>
      <c r="T1098" s="307"/>
      <c r="U1098" s="307"/>
      <c r="V1098" s="307"/>
      <c r="W1098" s="307"/>
      <c r="X1098" s="307"/>
      <c r="Y1098" s="308"/>
      <c r="Z1098" s="309"/>
      <c r="AA1098" s="309"/>
      <c r="AB1098" s="310"/>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7"/>
      <c r="Q1099" s="307"/>
      <c r="R1099" s="307"/>
      <c r="S1099" s="307"/>
      <c r="T1099" s="307"/>
      <c r="U1099" s="307"/>
      <c r="V1099" s="307"/>
      <c r="W1099" s="307"/>
      <c r="X1099" s="307"/>
      <c r="Y1099" s="308"/>
      <c r="Z1099" s="309"/>
      <c r="AA1099" s="309"/>
      <c r="AB1099" s="310"/>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7"/>
      <c r="Q1100" s="307"/>
      <c r="R1100" s="307"/>
      <c r="S1100" s="307"/>
      <c r="T1100" s="307"/>
      <c r="U1100" s="307"/>
      <c r="V1100" s="307"/>
      <c r="W1100" s="307"/>
      <c r="X1100" s="307"/>
      <c r="Y1100" s="308"/>
      <c r="Z1100" s="309"/>
      <c r="AA1100" s="309"/>
      <c r="AB1100" s="310"/>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7"/>
      <c r="Q1101" s="307"/>
      <c r="R1101" s="307"/>
      <c r="S1101" s="307"/>
      <c r="T1101" s="307"/>
      <c r="U1101" s="307"/>
      <c r="V1101" s="307"/>
      <c r="W1101" s="307"/>
      <c r="X1101" s="307"/>
      <c r="Y1101" s="308"/>
      <c r="Z1101" s="309"/>
      <c r="AA1101" s="309"/>
      <c r="AB1101" s="310"/>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7"/>
      <c r="Q1102" s="307"/>
      <c r="R1102" s="307"/>
      <c r="S1102" s="307"/>
      <c r="T1102" s="307"/>
      <c r="U1102" s="307"/>
      <c r="V1102" s="307"/>
      <c r="W1102" s="307"/>
      <c r="X1102" s="307"/>
      <c r="Y1102" s="308"/>
      <c r="Z1102" s="309"/>
      <c r="AA1102" s="309"/>
      <c r="AB1102" s="310"/>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7"/>
      <c r="Q1103" s="307"/>
      <c r="R1103" s="307"/>
      <c r="S1103" s="307"/>
      <c r="T1103" s="307"/>
      <c r="U1103" s="307"/>
      <c r="V1103" s="307"/>
      <c r="W1103" s="307"/>
      <c r="X1103" s="307"/>
      <c r="Y1103" s="308"/>
      <c r="Z1103" s="309"/>
      <c r="AA1103" s="309"/>
      <c r="AB1103" s="310"/>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7"/>
      <c r="Q1104" s="307"/>
      <c r="R1104" s="307"/>
      <c r="S1104" s="307"/>
      <c r="T1104" s="307"/>
      <c r="U1104" s="307"/>
      <c r="V1104" s="307"/>
      <c r="W1104" s="307"/>
      <c r="X1104" s="307"/>
      <c r="Y1104" s="308"/>
      <c r="Z1104" s="309"/>
      <c r="AA1104" s="309"/>
      <c r="AB1104" s="310"/>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7"/>
      <c r="Q1105" s="307"/>
      <c r="R1105" s="307"/>
      <c r="S1105" s="307"/>
      <c r="T1105" s="307"/>
      <c r="U1105" s="307"/>
      <c r="V1105" s="307"/>
      <c r="W1105" s="307"/>
      <c r="X1105" s="307"/>
      <c r="Y1105" s="308"/>
      <c r="Z1105" s="309"/>
      <c r="AA1105" s="309"/>
      <c r="AB1105" s="310"/>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9" t="s">
        <v>265</v>
      </c>
      <c r="AM1106" s="950"/>
      <c r="AN1106" s="950"/>
      <c r="AO1106" s="65"/>
      <c r="AP1106" s="60"/>
      <c r="AQ1106" s="60"/>
      <c r="AR1106" s="60"/>
      <c r="AS1106" s="60"/>
      <c r="AT1106" s="60"/>
      <c r="AU1106" s="60"/>
      <c r="AV1106" s="60"/>
      <c r="AW1106" s="60"/>
      <c r="AX1106" s="61"/>
      <c r="AY1106">
        <f>COUNTIF($AO$1106,"☑")</f>
        <v>0</v>
      </c>
    </row>
    <row r="1107" spans="1:51" ht="24.75" hidden="1"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hidden="1"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hidden="1" customHeight="1" x14ac:dyDescent="0.15">
      <c r="A1109" s="392"/>
      <c r="B1109" s="392"/>
      <c r="C1109" s="266" t="s">
        <v>215</v>
      </c>
      <c r="D1109" s="882"/>
      <c r="E1109" s="266" t="s">
        <v>214</v>
      </c>
      <c r="F1109" s="882"/>
      <c r="G1109" s="882"/>
      <c r="H1109" s="882"/>
      <c r="I1109" s="882"/>
      <c r="J1109" s="266" t="s">
        <v>221</v>
      </c>
      <c r="K1109" s="266"/>
      <c r="L1109" s="266"/>
      <c r="M1109" s="266"/>
      <c r="N1109" s="266"/>
      <c r="O1109" s="266"/>
      <c r="P1109" s="335" t="s">
        <v>27</v>
      </c>
      <c r="Q1109" s="335"/>
      <c r="R1109" s="335"/>
      <c r="S1109" s="335"/>
      <c r="T1109" s="335"/>
      <c r="U1109" s="335"/>
      <c r="V1109" s="335"/>
      <c r="W1109" s="335"/>
      <c r="X1109" s="335"/>
      <c r="Y1109" s="266" t="s">
        <v>223</v>
      </c>
      <c r="Z1109" s="882"/>
      <c r="AA1109" s="882"/>
      <c r="AB1109" s="882"/>
      <c r="AC1109" s="266" t="s">
        <v>197</v>
      </c>
      <c r="AD1109" s="266"/>
      <c r="AE1109" s="266"/>
      <c r="AF1109" s="266"/>
      <c r="AG1109" s="266"/>
      <c r="AH1109" s="335" t="s">
        <v>210</v>
      </c>
      <c r="AI1109" s="336"/>
      <c r="AJ1109" s="336"/>
      <c r="AK1109" s="336"/>
      <c r="AL1109" s="336" t="s">
        <v>21</v>
      </c>
      <c r="AM1109" s="336"/>
      <c r="AN1109" s="336"/>
      <c r="AO1109" s="885"/>
      <c r="AP1109" s="416" t="s">
        <v>251</v>
      </c>
      <c r="AQ1109" s="416"/>
      <c r="AR1109" s="416"/>
      <c r="AS1109" s="416"/>
      <c r="AT1109" s="416"/>
      <c r="AU1109" s="416"/>
      <c r="AV1109" s="416"/>
      <c r="AW1109" s="416"/>
      <c r="AX1109" s="416"/>
    </row>
    <row r="1110" spans="1:51" ht="30" hidden="1" customHeight="1" x14ac:dyDescent="0.15">
      <c r="A1110" s="392">
        <v>1</v>
      </c>
      <c r="B1110" s="392">
        <v>1</v>
      </c>
      <c r="C1110" s="884"/>
      <c r="D1110" s="884"/>
      <c r="E1110" s="883"/>
      <c r="F1110" s="883"/>
      <c r="G1110" s="883"/>
      <c r="H1110" s="883"/>
      <c r="I1110" s="883"/>
      <c r="J1110" s="407"/>
      <c r="K1110" s="408"/>
      <c r="L1110" s="408"/>
      <c r="M1110" s="408"/>
      <c r="N1110" s="408"/>
      <c r="O1110" s="408"/>
      <c r="P1110" s="307"/>
      <c r="Q1110" s="307"/>
      <c r="R1110" s="307"/>
      <c r="S1110" s="307"/>
      <c r="T1110" s="307"/>
      <c r="U1110" s="307"/>
      <c r="V1110" s="307"/>
      <c r="W1110" s="307"/>
      <c r="X1110" s="307"/>
      <c r="Y1110" s="308"/>
      <c r="Z1110" s="309"/>
      <c r="AA1110" s="309"/>
      <c r="AB1110" s="310"/>
      <c r="AC1110" s="312"/>
      <c r="AD1110" s="313"/>
      <c r="AE1110" s="313"/>
      <c r="AF1110" s="313"/>
      <c r="AG1110" s="313"/>
      <c r="AH1110" s="314"/>
      <c r="AI1110" s="315"/>
      <c r="AJ1110" s="315"/>
      <c r="AK1110" s="315"/>
      <c r="AL1110" s="316"/>
      <c r="AM1110" s="317"/>
      <c r="AN1110" s="317"/>
      <c r="AO1110" s="318"/>
      <c r="AP1110" s="311"/>
      <c r="AQ1110" s="311"/>
      <c r="AR1110" s="311"/>
      <c r="AS1110" s="311"/>
      <c r="AT1110" s="311"/>
      <c r="AU1110" s="311"/>
      <c r="AV1110" s="311"/>
      <c r="AW1110" s="311"/>
      <c r="AX1110" s="311"/>
    </row>
    <row r="1111" spans="1:51" ht="30" hidden="1" customHeight="1" x14ac:dyDescent="0.15">
      <c r="A1111" s="392">
        <v>2</v>
      </c>
      <c r="B1111" s="392">
        <v>1</v>
      </c>
      <c r="C1111" s="884"/>
      <c r="D1111" s="884"/>
      <c r="E1111" s="883"/>
      <c r="F1111" s="883"/>
      <c r="G1111" s="883"/>
      <c r="H1111" s="883"/>
      <c r="I1111" s="883"/>
      <c r="J1111" s="407"/>
      <c r="K1111" s="408"/>
      <c r="L1111" s="408"/>
      <c r="M1111" s="408"/>
      <c r="N1111" s="408"/>
      <c r="O1111" s="408"/>
      <c r="P1111" s="307"/>
      <c r="Q1111" s="307"/>
      <c r="R1111" s="307"/>
      <c r="S1111" s="307"/>
      <c r="T1111" s="307"/>
      <c r="U1111" s="307"/>
      <c r="V1111" s="307"/>
      <c r="W1111" s="307"/>
      <c r="X1111" s="307"/>
      <c r="Y1111" s="308"/>
      <c r="Z1111" s="309"/>
      <c r="AA1111" s="309"/>
      <c r="AB1111" s="310"/>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x14ac:dyDescent="0.15">
      <c r="A1112" s="392">
        <v>3</v>
      </c>
      <c r="B1112" s="392">
        <v>1</v>
      </c>
      <c r="C1112" s="884"/>
      <c r="D1112" s="884"/>
      <c r="E1112" s="883"/>
      <c r="F1112" s="883"/>
      <c r="G1112" s="883"/>
      <c r="H1112" s="883"/>
      <c r="I1112" s="883"/>
      <c r="J1112" s="407"/>
      <c r="K1112" s="408"/>
      <c r="L1112" s="408"/>
      <c r="M1112" s="408"/>
      <c r="N1112" s="408"/>
      <c r="O1112" s="408"/>
      <c r="P1112" s="307"/>
      <c r="Q1112" s="307"/>
      <c r="R1112" s="307"/>
      <c r="S1112" s="307"/>
      <c r="T1112" s="307"/>
      <c r="U1112" s="307"/>
      <c r="V1112" s="307"/>
      <c r="W1112" s="307"/>
      <c r="X1112" s="307"/>
      <c r="Y1112" s="308"/>
      <c r="Z1112" s="309"/>
      <c r="AA1112" s="309"/>
      <c r="AB1112" s="310"/>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x14ac:dyDescent="0.15">
      <c r="A1113" s="392">
        <v>4</v>
      </c>
      <c r="B1113" s="392">
        <v>1</v>
      </c>
      <c r="C1113" s="884"/>
      <c r="D1113" s="884"/>
      <c r="E1113" s="883"/>
      <c r="F1113" s="883"/>
      <c r="G1113" s="883"/>
      <c r="H1113" s="883"/>
      <c r="I1113" s="883"/>
      <c r="J1113" s="407"/>
      <c r="K1113" s="408"/>
      <c r="L1113" s="408"/>
      <c r="M1113" s="408"/>
      <c r="N1113" s="408"/>
      <c r="O1113" s="408"/>
      <c r="P1113" s="307"/>
      <c r="Q1113" s="307"/>
      <c r="R1113" s="307"/>
      <c r="S1113" s="307"/>
      <c r="T1113" s="307"/>
      <c r="U1113" s="307"/>
      <c r="V1113" s="307"/>
      <c r="W1113" s="307"/>
      <c r="X1113" s="307"/>
      <c r="Y1113" s="308"/>
      <c r="Z1113" s="309"/>
      <c r="AA1113" s="309"/>
      <c r="AB1113" s="310"/>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x14ac:dyDescent="0.15">
      <c r="A1114" s="392">
        <v>5</v>
      </c>
      <c r="B1114" s="392">
        <v>1</v>
      </c>
      <c r="C1114" s="884"/>
      <c r="D1114" s="884"/>
      <c r="E1114" s="883"/>
      <c r="F1114" s="883"/>
      <c r="G1114" s="883"/>
      <c r="H1114" s="883"/>
      <c r="I1114" s="883"/>
      <c r="J1114" s="407"/>
      <c r="K1114" s="408"/>
      <c r="L1114" s="408"/>
      <c r="M1114" s="408"/>
      <c r="N1114" s="408"/>
      <c r="O1114" s="408"/>
      <c r="P1114" s="307"/>
      <c r="Q1114" s="307"/>
      <c r="R1114" s="307"/>
      <c r="S1114" s="307"/>
      <c r="T1114" s="307"/>
      <c r="U1114" s="307"/>
      <c r="V1114" s="307"/>
      <c r="W1114" s="307"/>
      <c r="X1114" s="307"/>
      <c r="Y1114" s="308"/>
      <c r="Z1114" s="309"/>
      <c r="AA1114" s="309"/>
      <c r="AB1114" s="310"/>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x14ac:dyDescent="0.15">
      <c r="A1115" s="392">
        <v>6</v>
      </c>
      <c r="B1115" s="392">
        <v>1</v>
      </c>
      <c r="C1115" s="884"/>
      <c r="D1115" s="884"/>
      <c r="E1115" s="883"/>
      <c r="F1115" s="883"/>
      <c r="G1115" s="883"/>
      <c r="H1115" s="883"/>
      <c r="I1115" s="883"/>
      <c r="J1115" s="407"/>
      <c r="K1115" s="408"/>
      <c r="L1115" s="408"/>
      <c r="M1115" s="408"/>
      <c r="N1115" s="408"/>
      <c r="O1115" s="408"/>
      <c r="P1115" s="307"/>
      <c r="Q1115" s="307"/>
      <c r="R1115" s="307"/>
      <c r="S1115" s="307"/>
      <c r="T1115" s="307"/>
      <c r="U1115" s="307"/>
      <c r="V1115" s="307"/>
      <c r="W1115" s="307"/>
      <c r="X1115" s="307"/>
      <c r="Y1115" s="308"/>
      <c r="Z1115" s="309"/>
      <c r="AA1115" s="309"/>
      <c r="AB1115" s="310"/>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x14ac:dyDescent="0.15">
      <c r="A1116" s="392">
        <v>7</v>
      </c>
      <c r="B1116" s="392">
        <v>1</v>
      </c>
      <c r="C1116" s="884"/>
      <c r="D1116" s="884"/>
      <c r="E1116" s="883"/>
      <c r="F1116" s="883"/>
      <c r="G1116" s="883"/>
      <c r="H1116" s="883"/>
      <c r="I1116" s="883"/>
      <c r="J1116" s="407"/>
      <c r="K1116" s="408"/>
      <c r="L1116" s="408"/>
      <c r="M1116" s="408"/>
      <c r="N1116" s="408"/>
      <c r="O1116" s="408"/>
      <c r="P1116" s="307"/>
      <c r="Q1116" s="307"/>
      <c r="R1116" s="307"/>
      <c r="S1116" s="307"/>
      <c r="T1116" s="307"/>
      <c r="U1116" s="307"/>
      <c r="V1116" s="307"/>
      <c r="W1116" s="307"/>
      <c r="X1116" s="307"/>
      <c r="Y1116" s="308"/>
      <c r="Z1116" s="309"/>
      <c r="AA1116" s="309"/>
      <c r="AB1116" s="310"/>
      <c r="AC1116" s="312"/>
      <c r="AD1116" s="313"/>
      <c r="AE1116" s="313"/>
      <c r="AF1116" s="313"/>
      <c r="AG1116" s="313"/>
      <c r="AH1116" s="314"/>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x14ac:dyDescent="0.15">
      <c r="A1117" s="392">
        <v>8</v>
      </c>
      <c r="B1117" s="392">
        <v>1</v>
      </c>
      <c r="C1117" s="884"/>
      <c r="D1117" s="884"/>
      <c r="E1117" s="883"/>
      <c r="F1117" s="883"/>
      <c r="G1117" s="883"/>
      <c r="H1117" s="883"/>
      <c r="I1117" s="883"/>
      <c r="J1117" s="407"/>
      <c r="K1117" s="408"/>
      <c r="L1117" s="408"/>
      <c r="M1117" s="408"/>
      <c r="N1117" s="408"/>
      <c r="O1117" s="408"/>
      <c r="P1117" s="307"/>
      <c r="Q1117" s="307"/>
      <c r="R1117" s="307"/>
      <c r="S1117" s="307"/>
      <c r="T1117" s="307"/>
      <c r="U1117" s="307"/>
      <c r="V1117" s="307"/>
      <c r="W1117" s="307"/>
      <c r="X1117" s="307"/>
      <c r="Y1117" s="308"/>
      <c r="Z1117" s="309"/>
      <c r="AA1117" s="309"/>
      <c r="AB1117" s="310"/>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x14ac:dyDescent="0.15">
      <c r="A1118" s="392">
        <v>9</v>
      </c>
      <c r="B1118" s="392">
        <v>1</v>
      </c>
      <c r="C1118" s="884"/>
      <c r="D1118" s="884"/>
      <c r="E1118" s="883"/>
      <c r="F1118" s="883"/>
      <c r="G1118" s="883"/>
      <c r="H1118" s="883"/>
      <c r="I1118" s="883"/>
      <c r="J1118" s="407"/>
      <c r="K1118" s="408"/>
      <c r="L1118" s="408"/>
      <c r="M1118" s="408"/>
      <c r="N1118" s="408"/>
      <c r="O1118" s="408"/>
      <c r="P1118" s="307"/>
      <c r="Q1118" s="307"/>
      <c r="R1118" s="307"/>
      <c r="S1118" s="307"/>
      <c r="T1118" s="307"/>
      <c r="U1118" s="307"/>
      <c r="V1118" s="307"/>
      <c r="W1118" s="307"/>
      <c r="X1118" s="307"/>
      <c r="Y1118" s="308"/>
      <c r="Z1118" s="309"/>
      <c r="AA1118" s="309"/>
      <c r="AB1118" s="310"/>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x14ac:dyDescent="0.15">
      <c r="A1119" s="392">
        <v>10</v>
      </c>
      <c r="B1119" s="392">
        <v>1</v>
      </c>
      <c r="C1119" s="884"/>
      <c r="D1119" s="884"/>
      <c r="E1119" s="883"/>
      <c r="F1119" s="883"/>
      <c r="G1119" s="883"/>
      <c r="H1119" s="883"/>
      <c r="I1119" s="883"/>
      <c r="J1119" s="407"/>
      <c r="K1119" s="408"/>
      <c r="L1119" s="408"/>
      <c r="M1119" s="408"/>
      <c r="N1119" s="408"/>
      <c r="O1119" s="408"/>
      <c r="P1119" s="307"/>
      <c r="Q1119" s="307"/>
      <c r="R1119" s="307"/>
      <c r="S1119" s="307"/>
      <c r="T1119" s="307"/>
      <c r="U1119" s="307"/>
      <c r="V1119" s="307"/>
      <c r="W1119" s="307"/>
      <c r="X1119" s="307"/>
      <c r="Y1119" s="308"/>
      <c r="Z1119" s="309"/>
      <c r="AA1119" s="309"/>
      <c r="AB1119" s="310"/>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x14ac:dyDescent="0.15">
      <c r="A1120" s="392">
        <v>11</v>
      </c>
      <c r="B1120" s="392">
        <v>1</v>
      </c>
      <c r="C1120" s="884"/>
      <c r="D1120" s="884"/>
      <c r="E1120" s="883"/>
      <c r="F1120" s="883"/>
      <c r="G1120" s="883"/>
      <c r="H1120" s="883"/>
      <c r="I1120" s="883"/>
      <c r="J1120" s="407"/>
      <c r="K1120" s="408"/>
      <c r="L1120" s="408"/>
      <c r="M1120" s="408"/>
      <c r="N1120" s="408"/>
      <c r="O1120" s="408"/>
      <c r="P1120" s="307"/>
      <c r="Q1120" s="307"/>
      <c r="R1120" s="307"/>
      <c r="S1120" s="307"/>
      <c r="T1120" s="307"/>
      <c r="U1120" s="307"/>
      <c r="V1120" s="307"/>
      <c r="W1120" s="307"/>
      <c r="X1120" s="307"/>
      <c r="Y1120" s="308"/>
      <c r="Z1120" s="309"/>
      <c r="AA1120" s="309"/>
      <c r="AB1120" s="310"/>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x14ac:dyDescent="0.15">
      <c r="A1121" s="392">
        <v>12</v>
      </c>
      <c r="B1121" s="392">
        <v>1</v>
      </c>
      <c r="C1121" s="884"/>
      <c r="D1121" s="884"/>
      <c r="E1121" s="883"/>
      <c r="F1121" s="883"/>
      <c r="G1121" s="883"/>
      <c r="H1121" s="883"/>
      <c r="I1121" s="883"/>
      <c r="J1121" s="407"/>
      <c r="K1121" s="408"/>
      <c r="L1121" s="408"/>
      <c r="M1121" s="408"/>
      <c r="N1121" s="408"/>
      <c r="O1121" s="408"/>
      <c r="P1121" s="307"/>
      <c r="Q1121" s="307"/>
      <c r="R1121" s="307"/>
      <c r="S1121" s="307"/>
      <c r="T1121" s="307"/>
      <c r="U1121" s="307"/>
      <c r="V1121" s="307"/>
      <c r="W1121" s="307"/>
      <c r="X1121" s="307"/>
      <c r="Y1121" s="308"/>
      <c r="Z1121" s="309"/>
      <c r="AA1121" s="309"/>
      <c r="AB1121" s="310"/>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x14ac:dyDescent="0.15">
      <c r="A1122" s="392">
        <v>13</v>
      </c>
      <c r="B1122" s="392">
        <v>1</v>
      </c>
      <c r="C1122" s="884"/>
      <c r="D1122" s="884"/>
      <c r="E1122" s="883"/>
      <c r="F1122" s="883"/>
      <c r="G1122" s="883"/>
      <c r="H1122" s="883"/>
      <c r="I1122" s="883"/>
      <c r="J1122" s="407"/>
      <c r="K1122" s="408"/>
      <c r="L1122" s="408"/>
      <c r="M1122" s="408"/>
      <c r="N1122" s="408"/>
      <c r="O1122" s="408"/>
      <c r="P1122" s="307"/>
      <c r="Q1122" s="307"/>
      <c r="R1122" s="307"/>
      <c r="S1122" s="307"/>
      <c r="T1122" s="307"/>
      <c r="U1122" s="307"/>
      <c r="V1122" s="307"/>
      <c r="W1122" s="307"/>
      <c r="X1122" s="307"/>
      <c r="Y1122" s="308"/>
      <c r="Z1122" s="309"/>
      <c r="AA1122" s="309"/>
      <c r="AB1122" s="310"/>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x14ac:dyDescent="0.15">
      <c r="A1123" s="392">
        <v>14</v>
      </c>
      <c r="B1123" s="392">
        <v>1</v>
      </c>
      <c r="C1123" s="884"/>
      <c r="D1123" s="884"/>
      <c r="E1123" s="883"/>
      <c r="F1123" s="883"/>
      <c r="G1123" s="883"/>
      <c r="H1123" s="883"/>
      <c r="I1123" s="883"/>
      <c r="J1123" s="407"/>
      <c r="K1123" s="408"/>
      <c r="L1123" s="408"/>
      <c r="M1123" s="408"/>
      <c r="N1123" s="408"/>
      <c r="O1123" s="408"/>
      <c r="P1123" s="307"/>
      <c r="Q1123" s="307"/>
      <c r="R1123" s="307"/>
      <c r="S1123" s="307"/>
      <c r="T1123" s="307"/>
      <c r="U1123" s="307"/>
      <c r="V1123" s="307"/>
      <c r="W1123" s="307"/>
      <c r="X1123" s="307"/>
      <c r="Y1123" s="308"/>
      <c r="Z1123" s="309"/>
      <c r="AA1123" s="309"/>
      <c r="AB1123" s="310"/>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x14ac:dyDescent="0.15">
      <c r="A1124" s="392">
        <v>15</v>
      </c>
      <c r="B1124" s="392">
        <v>1</v>
      </c>
      <c r="C1124" s="884"/>
      <c r="D1124" s="884"/>
      <c r="E1124" s="883"/>
      <c r="F1124" s="883"/>
      <c r="G1124" s="883"/>
      <c r="H1124" s="883"/>
      <c r="I1124" s="883"/>
      <c r="J1124" s="407"/>
      <c r="K1124" s="408"/>
      <c r="L1124" s="408"/>
      <c r="M1124" s="408"/>
      <c r="N1124" s="408"/>
      <c r="O1124" s="408"/>
      <c r="P1124" s="307"/>
      <c r="Q1124" s="307"/>
      <c r="R1124" s="307"/>
      <c r="S1124" s="307"/>
      <c r="T1124" s="307"/>
      <c r="U1124" s="307"/>
      <c r="V1124" s="307"/>
      <c r="W1124" s="307"/>
      <c r="X1124" s="307"/>
      <c r="Y1124" s="308"/>
      <c r="Z1124" s="309"/>
      <c r="AA1124" s="309"/>
      <c r="AB1124" s="310"/>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x14ac:dyDescent="0.15">
      <c r="A1125" s="392">
        <v>16</v>
      </c>
      <c r="B1125" s="392">
        <v>1</v>
      </c>
      <c r="C1125" s="884"/>
      <c r="D1125" s="884"/>
      <c r="E1125" s="883"/>
      <c r="F1125" s="883"/>
      <c r="G1125" s="883"/>
      <c r="H1125" s="883"/>
      <c r="I1125" s="883"/>
      <c r="J1125" s="407"/>
      <c r="K1125" s="408"/>
      <c r="L1125" s="408"/>
      <c r="M1125" s="408"/>
      <c r="N1125" s="408"/>
      <c r="O1125" s="408"/>
      <c r="P1125" s="307"/>
      <c r="Q1125" s="307"/>
      <c r="R1125" s="307"/>
      <c r="S1125" s="307"/>
      <c r="T1125" s="307"/>
      <c r="U1125" s="307"/>
      <c r="V1125" s="307"/>
      <c r="W1125" s="307"/>
      <c r="X1125" s="307"/>
      <c r="Y1125" s="308"/>
      <c r="Z1125" s="309"/>
      <c r="AA1125" s="309"/>
      <c r="AB1125" s="310"/>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x14ac:dyDescent="0.15">
      <c r="A1126" s="392">
        <v>17</v>
      </c>
      <c r="B1126" s="392">
        <v>1</v>
      </c>
      <c r="C1126" s="884"/>
      <c r="D1126" s="884"/>
      <c r="E1126" s="883"/>
      <c r="F1126" s="883"/>
      <c r="G1126" s="883"/>
      <c r="H1126" s="883"/>
      <c r="I1126" s="883"/>
      <c r="J1126" s="407"/>
      <c r="K1126" s="408"/>
      <c r="L1126" s="408"/>
      <c r="M1126" s="408"/>
      <c r="N1126" s="408"/>
      <c r="O1126" s="408"/>
      <c r="P1126" s="307"/>
      <c r="Q1126" s="307"/>
      <c r="R1126" s="307"/>
      <c r="S1126" s="307"/>
      <c r="T1126" s="307"/>
      <c r="U1126" s="307"/>
      <c r="V1126" s="307"/>
      <c r="W1126" s="307"/>
      <c r="X1126" s="307"/>
      <c r="Y1126" s="308"/>
      <c r="Z1126" s="309"/>
      <c r="AA1126" s="309"/>
      <c r="AB1126" s="310"/>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x14ac:dyDescent="0.15">
      <c r="A1127" s="392">
        <v>18</v>
      </c>
      <c r="B1127" s="392">
        <v>1</v>
      </c>
      <c r="C1127" s="884"/>
      <c r="D1127" s="884"/>
      <c r="E1127" s="251"/>
      <c r="F1127" s="883"/>
      <c r="G1127" s="883"/>
      <c r="H1127" s="883"/>
      <c r="I1127" s="883"/>
      <c r="J1127" s="407"/>
      <c r="K1127" s="408"/>
      <c r="L1127" s="408"/>
      <c r="M1127" s="408"/>
      <c r="N1127" s="408"/>
      <c r="O1127" s="408"/>
      <c r="P1127" s="307"/>
      <c r="Q1127" s="307"/>
      <c r="R1127" s="307"/>
      <c r="S1127" s="307"/>
      <c r="T1127" s="307"/>
      <c r="U1127" s="307"/>
      <c r="V1127" s="307"/>
      <c r="W1127" s="307"/>
      <c r="X1127" s="307"/>
      <c r="Y1127" s="308"/>
      <c r="Z1127" s="309"/>
      <c r="AA1127" s="309"/>
      <c r="AB1127" s="310"/>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x14ac:dyDescent="0.15">
      <c r="A1128" s="392">
        <v>19</v>
      </c>
      <c r="B1128" s="392">
        <v>1</v>
      </c>
      <c r="C1128" s="884"/>
      <c r="D1128" s="884"/>
      <c r="E1128" s="883"/>
      <c r="F1128" s="883"/>
      <c r="G1128" s="883"/>
      <c r="H1128" s="883"/>
      <c r="I1128" s="883"/>
      <c r="J1128" s="407"/>
      <c r="K1128" s="408"/>
      <c r="L1128" s="408"/>
      <c r="M1128" s="408"/>
      <c r="N1128" s="408"/>
      <c r="O1128" s="408"/>
      <c r="P1128" s="307"/>
      <c r="Q1128" s="307"/>
      <c r="R1128" s="307"/>
      <c r="S1128" s="307"/>
      <c r="T1128" s="307"/>
      <c r="U1128" s="307"/>
      <c r="V1128" s="307"/>
      <c r="W1128" s="307"/>
      <c r="X1128" s="307"/>
      <c r="Y1128" s="308"/>
      <c r="Z1128" s="309"/>
      <c r="AA1128" s="309"/>
      <c r="AB1128" s="310"/>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x14ac:dyDescent="0.15">
      <c r="A1129" s="392">
        <v>20</v>
      </c>
      <c r="B1129" s="392">
        <v>1</v>
      </c>
      <c r="C1129" s="884"/>
      <c r="D1129" s="884"/>
      <c r="E1129" s="883"/>
      <c r="F1129" s="883"/>
      <c r="G1129" s="883"/>
      <c r="H1129" s="883"/>
      <c r="I1129" s="883"/>
      <c r="J1129" s="407"/>
      <c r="K1129" s="408"/>
      <c r="L1129" s="408"/>
      <c r="M1129" s="408"/>
      <c r="N1129" s="408"/>
      <c r="O1129" s="408"/>
      <c r="P1129" s="307"/>
      <c r="Q1129" s="307"/>
      <c r="R1129" s="307"/>
      <c r="S1129" s="307"/>
      <c r="T1129" s="307"/>
      <c r="U1129" s="307"/>
      <c r="V1129" s="307"/>
      <c r="W1129" s="307"/>
      <c r="X1129" s="307"/>
      <c r="Y1129" s="308"/>
      <c r="Z1129" s="309"/>
      <c r="AA1129" s="309"/>
      <c r="AB1129" s="310"/>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x14ac:dyDescent="0.15">
      <c r="A1130" s="392">
        <v>21</v>
      </c>
      <c r="B1130" s="392">
        <v>1</v>
      </c>
      <c r="C1130" s="884"/>
      <c r="D1130" s="884"/>
      <c r="E1130" s="883"/>
      <c r="F1130" s="883"/>
      <c r="G1130" s="883"/>
      <c r="H1130" s="883"/>
      <c r="I1130" s="883"/>
      <c r="J1130" s="407"/>
      <c r="K1130" s="408"/>
      <c r="L1130" s="408"/>
      <c r="M1130" s="408"/>
      <c r="N1130" s="408"/>
      <c r="O1130" s="408"/>
      <c r="P1130" s="307"/>
      <c r="Q1130" s="307"/>
      <c r="R1130" s="307"/>
      <c r="S1130" s="307"/>
      <c r="T1130" s="307"/>
      <c r="U1130" s="307"/>
      <c r="V1130" s="307"/>
      <c r="W1130" s="307"/>
      <c r="X1130" s="307"/>
      <c r="Y1130" s="308"/>
      <c r="Z1130" s="309"/>
      <c r="AA1130" s="309"/>
      <c r="AB1130" s="310"/>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x14ac:dyDescent="0.15">
      <c r="A1131" s="392">
        <v>22</v>
      </c>
      <c r="B1131" s="392">
        <v>1</v>
      </c>
      <c r="C1131" s="884"/>
      <c r="D1131" s="884"/>
      <c r="E1131" s="883"/>
      <c r="F1131" s="883"/>
      <c r="G1131" s="883"/>
      <c r="H1131" s="883"/>
      <c r="I1131" s="883"/>
      <c r="J1131" s="407"/>
      <c r="K1131" s="408"/>
      <c r="L1131" s="408"/>
      <c r="M1131" s="408"/>
      <c r="N1131" s="408"/>
      <c r="O1131" s="408"/>
      <c r="P1131" s="307"/>
      <c r="Q1131" s="307"/>
      <c r="R1131" s="307"/>
      <c r="S1131" s="307"/>
      <c r="T1131" s="307"/>
      <c r="U1131" s="307"/>
      <c r="V1131" s="307"/>
      <c r="W1131" s="307"/>
      <c r="X1131" s="307"/>
      <c r="Y1131" s="308"/>
      <c r="Z1131" s="309"/>
      <c r="AA1131" s="309"/>
      <c r="AB1131" s="310"/>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x14ac:dyDescent="0.15">
      <c r="A1132" s="392">
        <v>23</v>
      </c>
      <c r="B1132" s="392">
        <v>1</v>
      </c>
      <c r="C1132" s="884"/>
      <c r="D1132" s="884"/>
      <c r="E1132" s="883"/>
      <c r="F1132" s="883"/>
      <c r="G1132" s="883"/>
      <c r="H1132" s="883"/>
      <c r="I1132" s="883"/>
      <c r="J1132" s="407"/>
      <c r="K1132" s="408"/>
      <c r="L1132" s="408"/>
      <c r="M1132" s="408"/>
      <c r="N1132" s="408"/>
      <c r="O1132" s="408"/>
      <c r="P1132" s="307"/>
      <c r="Q1132" s="307"/>
      <c r="R1132" s="307"/>
      <c r="S1132" s="307"/>
      <c r="T1132" s="307"/>
      <c r="U1132" s="307"/>
      <c r="V1132" s="307"/>
      <c r="W1132" s="307"/>
      <c r="X1132" s="307"/>
      <c r="Y1132" s="308"/>
      <c r="Z1132" s="309"/>
      <c r="AA1132" s="309"/>
      <c r="AB1132" s="310"/>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x14ac:dyDescent="0.15">
      <c r="A1133" s="392">
        <v>24</v>
      </c>
      <c r="B1133" s="392">
        <v>1</v>
      </c>
      <c r="C1133" s="884"/>
      <c r="D1133" s="884"/>
      <c r="E1133" s="883"/>
      <c r="F1133" s="883"/>
      <c r="G1133" s="883"/>
      <c r="H1133" s="883"/>
      <c r="I1133" s="883"/>
      <c r="J1133" s="407"/>
      <c r="K1133" s="408"/>
      <c r="L1133" s="408"/>
      <c r="M1133" s="408"/>
      <c r="N1133" s="408"/>
      <c r="O1133" s="408"/>
      <c r="P1133" s="307"/>
      <c r="Q1133" s="307"/>
      <c r="R1133" s="307"/>
      <c r="S1133" s="307"/>
      <c r="T1133" s="307"/>
      <c r="U1133" s="307"/>
      <c r="V1133" s="307"/>
      <c r="W1133" s="307"/>
      <c r="X1133" s="307"/>
      <c r="Y1133" s="308"/>
      <c r="Z1133" s="309"/>
      <c r="AA1133" s="309"/>
      <c r="AB1133" s="310"/>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x14ac:dyDescent="0.15">
      <c r="A1134" s="392">
        <v>25</v>
      </c>
      <c r="B1134" s="392">
        <v>1</v>
      </c>
      <c r="C1134" s="884"/>
      <c r="D1134" s="884"/>
      <c r="E1134" s="883"/>
      <c r="F1134" s="883"/>
      <c r="G1134" s="883"/>
      <c r="H1134" s="883"/>
      <c r="I1134" s="883"/>
      <c r="J1134" s="407"/>
      <c r="K1134" s="408"/>
      <c r="L1134" s="408"/>
      <c r="M1134" s="408"/>
      <c r="N1134" s="408"/>
      <c r="O1134" s="408"/>
      <c r="P1134" s="307"/>
      <c r="Q1134" s="307"/>
      <c r="R1134" s="307"/>
      <c r="S1134" s="307"/>
      <c r="T1134" s="307"/>
      <c r="U1134" s="307"/>
      <c r="V1134" s="307"/>
      <c r="W1134" s="307"/>
      <c r="X1134" s="307"/>
      <c r="Y1134" s="308"/>
      <c r="Z1134" s="309"/>
      <c r="AA1134" s="309"/>
      <c r="AB1134" s="310"/>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x14ac:dyDescent="0.15">
      <c r="A1135" s="392">
        <v>26</v>
      </c>
      <c r="B1135" s="392">
        <v>1</v>
      </c>
      <c r="C1135" s="884"/>
      <c r="D1135" s="884"/>
      <c r="E1135" s="883"/>
      <c r="F1135" s="883"/>
      <c r="G1135" s="883"/>
      <c r="H1135" s="883"/>
      <c r="I1135" s="883"/>
      <c r="J1135" s="407"/>
      <c r="K1135" s="408"/>
      <c r="L1135" s="408"/>
      <c r="M1135" s="408"/>
      <c r="N1135" s="408"/>
      <c r="O1135" s="408"/>
      <c r="P1135" s="307"/>
      <c r="Q1135" s="307"/>
      <c r="R1135" s="307"/>
      <c r="S1135" s="307"/>
      <c r="T1135" s="307"/>
      <c r="U1135" s="307"/>
      <c r="V1135" s="307"/>
      <c r="W1135" s="307"/>
      <c r="X1135" s="307"/>
      <c r="Y1135" s="308"/>
      <c r="Z1135" s="309"/>
      <c r="AA1135" s="309"/>
      <c r="AB1135" s="310"/>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x14ac:dyDescent="0.15">
      <c r="A1136" s="392">
        <v>27</v>
      </c>
      <c r="B1136" s="392">
        <v>1</v>
      </c>
      <c r="C1136" s="884"/>
      <c r="D1136" s="884"/>
      <c r="E1136" s="883"/>
      <c r="F1136" s="883"/>
      <c r="G1136" s="883"/>
      <c r="H1136" s="883"/>
      <c r="I1136" s="883"/>
      <c r="J1136" s="407"/>
      <c r="K1136" s="408"/>
      <c r="L1136" s="408"/>
      <c r="M1136" s="408"/>
      <c r="N1136" s="408"/>
      <c r="O1136" s="408"/>
      <c r="P1136" s="307"/>
      <c r="Q1136" s="307"/>
      <c r="R1136" s="307"/>
      <c r="S1136" s="307"/>
      <c r="T1136" s="307"/>
      <c r="U1136" s="307"/>
      <c r="V1136" s="307"/>
      <c r="W1136" s="307"/>
      <c r="X1136" s="307"/>
      <c r="Y1136" s="308"/>
      <c r="Z1136" s="309"/>
      <c r="AA1136" s="309"/>
      <c r="AB1136" s="310"/>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x14ac:dyDescent="0.15">
      <c r="A1137" s="392">
        <v>28</v>
      </c>
      <c r="B1137" s="392">
        <v>1</v>
      </c>
      <c r="C1137" s="884"/>
      <c r="D1137" s="884"/>
      <c r="E1137" s="883"/>
      <c r="F1137" s="883"/>
      <c r="G1137" s="883"/>
      <c r="H1137" s="883"/>
      <c r="I1137" s="883"/>
      <c r="J1137" s="407"/>
      <c r="K1137" s="408"/>
      <c r="L1137" s="408"/>
      <c r="M1137" s="408"/>
      <c r="N1137" s="408"/>
      <c r="O1137" s="408"/>
      <c r="P1137" s="307"/>
      <c r="Q1137" s="307"/>
      <c r="R1137" s="307"/>
      <c r="S1137" s="307"/>
      <c r="T1137" s="307"/>
      <c r="U1137" s="307"/>
      <c r="V1137" s="307"/>
      <c r="W1137" s="307"/>
      <c r="X1137" s="307"/>
      <c r="Y1137" s="308"/>
      <c r="Z1137" s="309"/>
      <c r="AA1137" s="309"/>
      <c r="AB1137" s="310"/>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x14ac:dyDescent="0.15">
      <c r="A1138" s="392">
        <v>29</v>
      </c>
      <c r="B1138" s="392">
        <v>1</v>
      </c>
      <c r="C1138" s="884"/>
      <c r="D1138" s="884"/>
      <c r="E1138" s="883"/>
      <c r="F1138" s="883"/>
      <c r="G1138" s="883"/>
      <c r="H1138" s="883"/>
      <c r="I1138" s="883"/>
      <c r="J1138" s="407"/>
      <c r="K1138" s="408"/>
      <c r="L1138" s="408"/>
      <c r="M1138" s="408"/>
      <c r="N1138" s="408"/>
      <c r="O1138" s="408"/>
      <c r="P1138" s="307"/>
      <c r="Q1138" s="307"/>
      <c r="R1138" s="307"/>
      <c r="S1138" s="307"/>
      <c r="T1138" s="307"/>
      <c r="U1138" s="307"/>
      <c r="V1138" s="307"/>
      <c r="W1138" s="307"/>
      <c r="X1138" s="307"/>
      <c r="Y1138" s="308"/>
      <c r="Z1138" s="309"/>
      <c r="AA1138" s="309"/>
      <c r="AB1138" s="310"/>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x14ac:dyDescent="0.15">
      <c r="A1139" s="392">
        <v>30</v>
      </c>
      <c r="B1139" s="392">
        <v>1</v>
      </c>
      <c r="C1139" s="884"/>
      <c r="D1139" s="884"/>
      <c r="E1139" s="883"/>
      <c r="F1139" s="883"/>
      <c r="G1139" s="883"/>
      <c r="H1139" s="883"/>
      <c r="I1139" s="883"/>
      <c r="J1139" s="407"/>
      <c r="K1139" s="408"/>
      <c r="L1139" s="408"/>
      <c r="M1139" s="408"/>
      <c r="N1139" s="408"/>
      <c r="O1139" s="408"/>
      <c r="P1139" s="307"/>
      <c r="Q1139" s="307"/>
      <c r="R1139" s="307"/>
      <c r="S1139" s="307"/>
      <c r="T1139" s="307"/>
      <c r="U1139" s="307"/>
      <c r="V1139" s="307"/>
      <c r="W1139" s="307"/>
      <c r="X1139" s="307"/>
      <c r="Y1139" s="308"/>
      <c r="Z1139" s="309"/>
      <c r="AA1139" s="309"/>
      <c r="AB1139" s="310"/>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097" priority="2101">
      <formula>IF(RIGHT(TEXT(P14,"0.#"),1)=".",FALSE,TRUE)</formula>
    </cfRule>
    <cfRule type="expression" dxfId="2096" priority="2102">
      <formula>IF(RIGHT(TEXT(P14,"0.#"),1)=".",TRUE,FALSE)</formula>
    </cfRule>
  </conditionalFormatting>
  <conditionalFormatting sqref="AE32">
    <cfRule type="expression" dxfId="2095" priority="2099">
      <formula>IF(RIGHT(TEXT(AE32,"0.#"),1)=".",FALSE,TRUE)</formula>
    </cfRule>
    <cfRule type="expression" dxfId="2094" priority="2100">
      <formula>IF(RIGHT(TEXT(AE32,"0.#"),1)=".",TRUE,FALSE)</formula>
    </cfRule>
  </conditionalFormatting>
  <conditionalFormatting sqref="P18:AX18">
    <cfRule type="expression" dxfId="2093" priority="2097">
      <formula>IF(RIGHT(TEXT(P18,"0.#"),1)=".",FALSE,TRUE)</formula>
    </cfRule>
    <cfRule type="expression" dxfId="2092" priority="2098">
      <formula>IF(RIGHT(TEXT(P18,"0.#"),1)=".",TRUE,FALSE)</formula>
    </cfRule>
  </conditionalFormatting>
  <conditionalFormatting sqref="Y790">
    <cfRule type="expression" dxfId="2091" priority="2095">
      <formula>IF(RIGHT(TEXT(Y790,"0.#"),1)=".",FALSE,TRUE)</formula>
    </cfRule>
    <cfRule type="expression" dxfId="2090" priority="2096">
      <formula>IF(RIGHT(TEXT(Y790,"0.#"),1)=".",TRUE,FALSE)</formula>
    </cfRule>
  </conditionalFormatting>
  <conditionalFormatting sqref="Y799">
    <cfRule type="expression" dxfId="2089" priority="2093">
      <formula>IF(RIGHT(TEXT(Y799,"0.#"),1)=".",FALSE,TRUE)</formula>
    </cfRule>
    <cfRule type="expression" dxfId="2088" priority="2094">
      <formula>IF(RIGHT(TEXT(Y799,"0.#"),1)=".",TRUE,FALSE)</formula>
    </cfRule>
  </conditionalFormatting>
  <conditionalFormatting sqref="Y830:Y837 Y828 Y817:Y824 Y815 Y804:Y811 Y802">
    <cfRule type="expression" dxfId="2087" priority="2073">
      <formula>IF(RIGHT(TEXT(Y802,"0.#"),1)=".",FALSE,TRUE)</formula>
    </cfRule>
    <cfRule type="expression" dxfId="2086" priority="2074">
      <formula>IF(RIGHT(TEXT(Y802,"0.#"),1)=".",TRUE,FALSE)</formula>
    </cfRule>
  </conditionalFormatting>
  <conditionalFormatting sqref="P16:AQ17 P15:AX15 P13:AX13">
    <cfRule type="expression" dxfId="2085" priority="2091">
      <formula>IF(RIGHT(TEXT(P13,"0.#"),1)=".",FALSE,TRUE)</formula>
    </cfRule>
    <cfRule type="expression" dxfId="2084" priority="2092">
      <formula>IF(RIGHT(TEXT(P13,"0.#"),1)=".",TRUE,FALSE)</formula>
    </cfRule>
  </conditionalFormatting>
  <conditionalFormatting sqref="P19:AJ19">
    <cfRule type="expression" dxfId="2083" priority="2089">
      <formula>IF(RIGHT(TEXT(P19,"0.#"),1)=".",FALSE,TRUE)</formula>
    </cfRule>
    <cfRule type="expression" dxfId="2082" priority="2090">
      <formula>IF(RIGHT(TEXT(P19,"0.#"),1)=".",TRUE,FALSE)</formula>
    </cfRule>
  </conditionalFormatting>
  <conditionalFormatting sqref="AE101 AQ101">
    <cfRule type="expression" dxfId="2081" priority="2087">
      <formula>IF(RIGHT(TEXT(AE101,"0.#"),1)=".",FALSE,TRUE)</formula>
    </cfRule>
    <cfRule type="expression" dxfId="2080" priority="2088">
      <formula>IF(RIGHT(TEXT(AE101,"0.#"),1)=".",TRUE,FALSE)</formula>
    </cfRule>
  </conditionalFormatting>
  <conditionalFormatting sqref="Y791:Y798 Y789">
    <cfRule type="expression" dxfId="2079" priority="2085">
      <formula>IF(RIGHT(TEXT(Y789,"0.#"),1)=".",FALSE,TRUE)</formula>
    </cfRule>
    <cfRule type="expression" dxfId="2078" priority="2086">
      <formula>IF(RIGHT(TEXT(Y789,"0.#"),1)=".",TRUE,FALSE)</formula>
    </cfRule>
  </conditionalFormatting>
  <conditionalFormatting sqref="AU790">
    <cfRule type="expression" dxfId="2077" priority="2083">
      <formula>IF(RIGHT(TEXT(AU790,"0.#"),1)=".",FALSE,TRUE)</formula>
    </cfRule>
    <cfRule type="expression" dxfId="2076" priority="2084">
      <formula>IF(RIGHT(TEXT(AU790,"0.#"),1)=".",TRUE,FALSE)</formula>
    </cfRule>
  </conditionalFormatting>
  <conditionalFormatting sqref="AU799">
    <cfRule type="expression" dxfId="2075" priority="2081">
      <formula>IF(RIGHT(TEXT(AU799,"0.#"),1)=".",FALSE,TRUE)</formula>
    </cfRule>
    <cfRule type="expression" dxfId="2074" priority="2082">
      <formula>IF(RIGHT(TEXT(AU799,"0.#"),1)=".",TRUE,FALSE)</formula>
    </cfRule>
  </conditionalFormatting>
  <conditionalFormatting sqref="AU791:AU798 AU789">
    <cfRule type="expression" dxfId="2073" priority="2079">
      <formula>IF(RIGHT(TEXT(AU789,"0.#"),1)=".",FALSE,TRUE)</formula>
    </cfRule>
    <cfRule type="expression" dxfId="2072" priority="2080">
      <formula>IF(RIGHT(TEXT(AU789,"0.#"),1)=".",TRUE,FALSE)</formula>
    </cfRule>
  </conditionalFormatting>
  <conditionalFormatting sqref="Y829 Y816 Y803">
    <cfRule type="expression" dxfId="2071" priority="2077">
      <formula>IF(RIGHT(TEXT(Y803,"0.#"),1)=".",FALSE,TRUE)</formula>
    </cfRule>
    <cfRule type="expression" dxfId="2070" priority="2078">
      <formula>IF(RIGHT(TEXT(Y803,"0.#"),1)=".",TRUE,FALSE)</formula>
    </cfRule>
  </conditionalFormatting>
  <conditionalFormatting sqref="Y838 Y825 Y812">
    <cfRule type="expression" dxfId="2069" priority="2075">
      <formula>IF(RIGHT(TEXT(Y812,"0.#"),1)=".",FALSE,TRUE)</formula>
    </cfRule>
    <cfRule type="expression" dxfId="2068" priority="2076">
      <formula>IF(RIGHT(TEXT(Y812,"0.#"),1)=".",TRUE,FALSE)</formula>
    </cfRule>
  </conditionalFormatting>
  <conditionalFormatting sqref="AU829 AU816 AU803">
    <cfRule type="expression" dxfId="2067" priority="2071">
      <formula>IF(RIGHT(TEXT(AU803,"0.#"),1)=".",FALSE,TRUE)</formula>
    </cfRule>
    <cfRule type="expression" dxfId="2066" priority="2072">
      <formula>IF(RIGHT(TEXT(AU803,"0.#"),1)=".",TRUE,FALSE)</formula>
    </cfRule>
  </conditionalFormatting>
  <conditionalFormatting sqref="AU838 AU825 AU812">
    <cfRule type="expression" dxfId="2065" priority="2069">
      <formula>IF(RIGHT(TEXT(AU812,"0.#"),1)=".",FALSE,TRUE)</formula>
    </cfRule>
    <cfRule type="expression" dxfId="2064" priority="2070">
      <formula>IF(RIGHT(TEXT(AU812,"0.#"),1)=".",TRUE,FALSE)</formula>
    </cfRule>
  </conditionalFormatting>
  <conditionalFormatting sqref="AU830:AU837 AU828 AU817:AU824 AU815 AU804:AU811 AU802">
    <cfRule type="expression" dxfId="2063" priority="2067">
      <formula>IF(RIGHT(TEXT(AU802,"0.#"),1)=".",FALSE,TRUE)</formula>
    </cfRule>
    <cfRule type="expression" dxfId="2062" priority="2068">
      <formula>IF(RIGHT(TEXT(AU802,"0.#"),1)=".",TRUE,FALSE)</formula>
    </cfRule>
  </conditionalFormatting>
  <conditionalFormatting sqref="AM87">
    <cfRule type="expression" dxfId="2061" priority="2001">
      <formula>IF(RIGHT(TEXT(AM87,"0.#"),1)=".",FALSE,TRUE)</formula>
    </cfRule>
    <cfRule type="expression" dxfId="2060" priority="2002">
      <formula>IF(RIGHT(TEXT(AM87,"0.#"),1)=".",TRUE,FALSE)</formula>
    </cfRule>
  </conditionalFormatting>
  <conditionalFormatting sqref="AE55">
    <cfRule type="expression" dxfId="2059" priority="2043">
      <formula>IF(RIGHT(TEXT(AE55,"0.#"),1)=".",FALSE,TRUE)</formula>
    </cfRule>
    <cfRule type="expression" dxfId="2058" priority="2044">
      <formula>IF(RIGHT(TEXT(AE55,"0.#"),1)=".",TRUE,FALSE)</formula>
    </cfRule>
  </conditionalFormatting>
  <conditionalFormatting sqref="AI55">
    <cfRule type="expression" dxfId="2057" priority="2041">
      <formula>IF(RIGHT(TEXT(AI55,"0.#"),1)=".",FALSE,TRUE)</formula>
    </cfRule>
    <cfRule type="expression" dxfId="2056" priority="2042">
      <formula>IF(RIGHT(TEXT(AI55,"0.#"),1)=".",TRUE,FALSE)</formula>
    </cfRule>
  </conditionalFormatting>
  <conditionalFormatting sqref="AM34">
    <cfRule type="expression" dxfId="2055" priority="2053">
      <formula>IF(RIGHT(TEXT(AM34,"0.#"),1)=".",FALSE,TRUE)</formula>
    </cfRule>
    <cfRule type="expression" dxfId="2054" priority="2054">
      <formula>IF(RIGHT(TEXT(AM34,"0.#"),1)=".",TRUE,FALSE)</formula>
    </cfRule>
  </conditionalFormatting>
  <conditionalFormatting sqref="AE33">
    <cfRule type="expression" dxfId="2053" priority="2065">
      <formula>IF(RIGHT(TEXT(AE33,"0.#"),1)=".",FALSE,TRUE)</formula>
    </cfRule>
    <cfRule type="expression" dxfId="2052" priority="2066">
      <formula>IF(RIGHT(TEXT(AE33,"0.#"),1)=".",TRUE,FALSE)</formula>
    </cfRule>
  </conditionalFormatting>
  <conditionalFormatting sqref="AE34">
    <cfRule type="expression" dxfId="2051" priority="2063">
      <formula>IF(RIGHT(TEXT(AE34,"0.#"),1)=".",FALSE,TRUE)</formula>
    </cfRule>
    <cfRule type="expression" dxfId="2050" priority="2064">
      <formula>IF(RIGHT(TEXT(AE34,"0.#"),1)=".",TRUE,FALSE)</formula>
    </cfRule>
  </conditionalFormatting>
  <conditionalFormatting sqref="AI34">
    <cfRule type="expression" dxfId="2049" priority="2061">
      <formula>IF(RIGHT(TEXT(AI34,"0.#"),1)=".",FALSE,TRUE)</formula>
    </cfRule>
    <cfRule type="expression" dxfId="2048" priority="2062">
      <formula>IF(RIGHT(TEXT(AI34,"0.#"),1)=".",TRUE,FALSE)</formula>
    </cfRule>
  </conditionalFormatting>
  <conditionalFormatting sqref="AI33">
    <cfRule type="expression" dxfId="2047" priority="2059">
      <formula>IF(RIGHT(TEXT(AI33,"0.#"),1)=".",FALSE,TRUE)</formula>
    </cfRule>
    <cfRule type="expression" dxfId="2046" priority="2060">
      <formula>IF(RIGHT(TEXT(AI33,"0.#"),1)=".",TRUE,FALSE)</formula>
    </cfRule>
  </conditionalFormatting>
  <conditionalFormatting sqref="AI32">
    <cfRule type="expression" dxfId="2045" priority="2057">
      <formula>IF(RIGHT(TEXT(AI32,"0.#"),1)=".",FALSE,TRUE)</formula>
    </cfRule>
    <cfRule type="expression" dxfId="2044" priority="2058">
      <formula>IF(RIGHT(TEXT(AI32,"0.#"),1)=".",TRUE,FALSE)</formula>
    </cfRule>
  </conditionalFormatting>
  <conditionalFormatting sqref="AM32">
    <cfRule type="expression" dxfId="2043" priority="2055">
      <formula>IF(RIGHT(TEXT(AM32,"0.#"),1)=".",FALSE,TRUE)</formula>
    </cfRule>
    <cfRule type="expression" dxfId="2042" priority="2056">
      <formula>IF(RIGHT(TEXT(AM32,"0.#"),1)=".",TRUE,FALSE)</formula>
    </cfRule>
  </conditionalFormatting>
  <conditionalFormatting sqref="AQ32:AQ34">
    <cfRule type="expression" dxfId="2041" priority="2051">
      <formula>IF(RIGHT(TEXT(AQ32,"0.#"),1)=".",FALSE,TRUE)</formula>
    </cfRule>
    <cfRule type="expression" dxfId="2040" priority="2052">
      <formula>IF(RIGHT(TEXT(AQ32,"0.#"),1)=".",TRUE,FALSE)</formula>
    </cfRule>
  </conditionalFormatting>
  <conditionalFormatting sqref="AU32:AU34">
    <cfRule type="expression" dxfId="2039" priority="2049">
      <formula>IF(RIGHT(TEXT(AU32,"0.#"),1)=".",FALSE,TRUE)</formula>
    </cfRule>
    <cfRule type="expression" dxfId="2038" priority="2050">
      <formula>IF(RIGHT(TEXT(AU32,"0.#"),1)=".",TRUE,FALSE)</formula>
    </cfRule>
  </conditionalFormatting>
  <conditionalFormatting sqref="AE53">
    <cfRule type="expression" dxfId="2037" priority="2047">
      <formula>IF(RIGHT(TEXT(AE53,"0.#"),1)=".",FALSE,TRUE)</formula>
    </cfRule>
    <cfRule type="expression" dxfId="2036" priority="2048">
      <formula>IF(RIGHT(TEXT(AE53,"0.#"),1)=".",TRUE,FALSE)</formula>
    </cfRule>
  </conditionalFormatting>
  <conditionalFormatting sqref="AE54">
    <cfRule type="expression" dxfId="2035" priority="2045">
      <formula>IF(RIGHT(TEXT(AE54,"0.#"),1)=".",FALSE,TRUE)</formula>
    </cfRule>
    <cfRule type="expression" dxfId="2034" priority="2046">
      <formula>IF(RIGHT(TEXT(AE54,"0.#"),1)=".",TRUE,FALSE)</formula>
    </cfRule>
  </conditionalFormatting>
  <conditionalFormatting sqref="AI54">
    <cfRule type="expression" dxfId="2033" priority="2039">
      <formula>IF(RIGHT(TEXT(AI54,"0.#"),1)=".",FALSE,TRUE)</formula>
    </cfRule>
    <cfRule type="expression" dxfId="2032" priority="2040">
      <formula>IF(RIGHT(TEXT(AI54,"0.#"),1)=".",TRUE,FALSE)</formula>
    </cfRule>
  </conditionalFormatting>
  <conditionalFormatting sqref="AI53">
    <cfRule type="expression" dxfId="2031" priority="2037">
      <formula>IF(RIGHT(TEXT(AI53,"0.#"),1)=".",FALSE,TRUE)</formula>
    </cfRule>
    <cfRule type="expression" dxfId="2030" priority="2038">
      <formula>IF(RIGHT(TEXT(AI53,"0.#"),1)=".",TRUE,FALSE)</formula>
    </cfRule>
  </conditionalFormatting>
  <conditionalFormatting sqref="AM53">
    <cfRule type="expression" dxfId="2029" priority="2035">
      <formula>IF(RIGHT(TEXT(AM53,"0.#"),1)=".",FALSE,TRUE)</formula>
    </cfRule>
    <cfRule type="expression" dxfId="2028" priority="2036">
      <formula>IF(RIGHT(TEXT(AM53,"0.#"),1)=".",TRUE,FALSE)</formula>
    </cfRule>
  </conditionalFormatting>
  <conditionalFormatting sqref="AM54">
    <cfRule type="expression" dxfId="2027" priority="2033">
      <formula>IF(RIGHT(TEXT(AM54,"0.#"),1)=".",FALSE,TRUE)</formula>
    </cfRule>
    <cfRule type="expression" dxfId="2026" priority="2034">
      <formula>IF(RIGHT(TEXT(AM54,"0.#"),1)=".",TRUE,FALSE)</formula>
    </cfRule>
  </conditionalFormatting>
  <conditionalFormatting sqref="AE60">
    <cfRule type="expression" dxfId="2025" priority="2031">
      <formula>IF(RIGHT(TEXT(AE60,"0.#"),1)=".",FALSE,TRUE)</formula>
    </cfRule>
    <cfRule type="expression" dxfId="2024" priority="2032">
      <formula>IF(RIGHT(TEXT(AE60,"0.#"),1)=".",TRUE,FALSE)</formula>
    </cfRule>
  </conditionalFormatting>
  <conditionalFormatting sqref="AE61">
    <cfRule type="expression" dxfId="2023" priority="2029">
      <formula>IF(RIGHT(TEXT(AE61,"0.#"),1)=".",FALSE,TRUE)</formula>
    </cfRule>
    <cfRule type="expression" dxfId="2022" priority="2030">
      <formula>IF(RIGHT(TEXT(AE61,"0.#"),1)=".",TRUE,FALSE)</formula>
    </cfRule>
  </conditionalFormatting>
  <conditionalFormatting sqref="AE62">
    <cfRule type="expression" dxfId="2021" priority="2027">
      <formula>IF(RIGHT(TEXT(AE62,"0.#"),1)=".",FALSE,TRUE)</formula>
    </cfRule>
    <cfRule type="expression" dxfId="2020" priority="2028">
      <formula>IF(RIGHT(TEXT(AE62,"0.#"),1)=".",TRUE,FALSE)</formula>
    </cfRule>
  </conditionalFormatting>
  <conditionalFormatting sqref="AI62">
    <cfRule type="expression" dxfId="2019" priority="2025">
      <formula>IF(RIGHT(TEXT(AI62,"0.#"),1)=".",FALSE,TRUE)</formula>
    </cfRule>
    <cfRule type="expression" dxfId="2018" priority="2026">
      <formula>IF(RIGHT(TEXT(AI62,"0.#"),1)=".",TRUE,FALSE)</formula>
    </cfRule>
  </conditionalFormatting>
  <conditionalFormatting sqref="AI61">
    <cfRule type="expression" dxfId="2017" priority="2023">
      <formula>IF(RIGHT(TEXT(AI61,"0.#"),1)=".",FALSE,TRUE)</formula>
    </cfRule>
    <cfRule type="expression" dxfId="2016" priority="2024">
      <formula>IF(RIGHT(TEXT(AI61,"0.#"),1)=".",TRUE,FALSE)</formula>
    </cfRule>
  </conditionalFormatting>
  <conditionalFormatting sqref="AI60">
    <cfRule type="expression" dxfId="2015" priority="2021">
      <formula>IF(RIGHT(TEXT(AI60,"0.#"),1)=".",FALSE,TRUE)</formula>
    </cfRule>
    <cfRule type="expression" dxfId="2014" priority="2022">
      <formula>IF(RIGHT(TEXT(AI60,"0.#"),1)=".",TRUE,FALSE)</formula>
    </cfRule>
  </conditionalFormatting>
  <conditionalFormatting sqref="AM60">
    <cfRule type="expression" dxfId="2013" priority="2019">
      <formula>IF(RIGHT(TEXT(AM60,"0.#"),1)=".",FALSE,TRUE)</formula>
    </cfRule>
    <cfRule type="expression" dxfId="2012" priority="2020">
      <formula>IF(RIGHT(TEXT(AM60,"0.#"),1)=".",TRUE,FALSE)</formula>
    </cfRule>
  </conditionalFormatting>
  <conditionalFormatting sqref="AM61">
    <cfRule type="expression" dxfId="2011" priority="2017">
      <formula>IF(RIGHT(TEXT(AM61,"0.#"),1)=".",FALSE,TRUE)</formula>
    </cfRule>
    <cfRule type="expression" dxfId="2010" priority="2018">
      <formula>IF(RIGHT(TEXT(AM61,"0.#"),1)=".",TRUE,FALSE)</formula>
    </cfRule>
  </conditionalFormatting>
  <conditionalFormatting sqref="AM62">
    <cfRule type="expression" dxfId="2009" priority="2015">
      <formula>IF(RIGHT(TEXT(AM62,"0.#"),1)=".",FALSE,TRUE)</formula>
    </cfRule>
    <cfRule type="expression" dxfId="2008" priority="2016">
      <formula>IF(RIGHT(TEXT(AM62,"0.#"),1)=".",TRUE,FALSE)</formula>
    </cfRule>
  </conditionalFormatting>
  <conditionalFormatting sqref="AE87">
    <cfRule type="expression" dxfId="2007" priority="2013">
      <formula>IF(RIGHT(TEXT(AE87,"0.#"),1)=".",FALSE,TRUE)</formula>
    </cfRule>
    <cfRule type="expression" dxfId="2006" priority="2014">
      <formula>IF(RIGHT(TEXT(AE87,"0.#"),1)=".",TRUE,FALSE)</formula>
    </cfRule>
  </conditionalFormatting>
  <conditionalFormatting sqref="AE88">
    <cfRule type="expression" dxfId="2005" priority="2011">
      <formula>IF(RIGHT(TEXT(AE88,"0.#"),1)=".",FALSE,TRUE)</formula>
    </cfRule>
    <cfRule type="expression" dxfId="2004" priority="2012">
      <formula>IF(RIGHT(TEXT(AE88,"0.#"),1)=".",TRUE,FALSE)</formula>
    </cfRule>
  </conditionalFormatting>
  <conditionalFormatting sqref="AE89">
    <cfRule type="expression" dxfId="2003" priority="2009">
      <formula>IF(RIGHT(TEXT(AE89,"0.#"),1)=".",FALSE,TRUE)</formula>
    </cfRule>
    <cfRule type="expression" dxfId="2002" priority="2010">
      <formula>IF(RIGHT(TEXT(AE89,"0.#"),1)=".",TRUE,FALSE)</formula>
    </cfRule>
  </conditionalFormatting>
  <conditionalFormatting sqref="AI89">
    <cfRule type="expression" dxfId="2001" priority="2007">
      <formula>IF(RIGHT(TEXT(AI89,"0.#"),1)=".",FALSE,TRUE)</formula>
    </cfRule>
    <cfRule type="expression" dxfId="2000" priority="2008">
      <formula>IF(RIGHT(TEXT(AI89,"0.#"),1)=".",TRUE,FALSE)</formula>
    </cfRule>
  </conditionalFormatting>
  <conditionalFormatting sqref="AI88">
    <cfRule type="expression" dxfId="1999" priority="2005">
      <formula>IF(RIGHT(TEXT(AI88,"0.#"),1)=".",FALSE,TRUE)</formula>
    </cfRule>
    <cfRule type="expression" dxfId="1998" priority="2006">
      <formula>IF(RIGHT(TEXT(AI88,"0.#"),1)=".",TRUE,FALSE)</formula>
    </cfRule>
  </conditionalFormatting>
  <conditionalFormatting sqref="AI87">
    <cfRule type="expression" dxfId="1997" priority="2003">
      <formula>IF(RIGHT(TEXT(AI87,"0.#"),1)=".",FALSE,TRUE)</formula>
    </cfRule>
    <cfRule type="expression" dxfId="1996" priority="2004">
      <formula>IF(RIGHT(TEXT(AI87,"0.#"),1)=".",TRUE,FALSE)</formula>
    </cfRule>
  </conditionalFormatting>
  <conditionalFormatting sqref="AM88">
    <cfRule type="expression" dxfId="1995" priority="1999">
      <formula>IF(RIGHT(TEXT(AM88,"0.#"),1)=".",FALSE,TRUE)</formula>
    </cfRule>
    <cfRule type="expression" dxfId="1994" priority="2000">
      <formula>IF(RIGHT(TEXT(AM88,"0.#"),1)=".",TRUE,FALSE)</formula>
    </cfRule>
  </conditionalFormatting>
  <conditionalFormatting sqref="AM89">
    <cfRule type="expression" dxfId="1993" priority="1997">
      <formula>IF(RIGHT(TEXT(AM89,"0.#"),1)=".",FALSE,TRUE)</formula>
    </cfRule>
    <cfRule type="expression" dxfId="1992" priority="1998">
      <formula>IF(RIGHT(TEXT(AM89,"0.#"),1)=".",TRUE,FALSE)</formula>
    </cfRule>
  </conditionalFormatting>
  <conditionalFormatting sqref="AE92">
    <cfRule type="expression" dxfId="1991" priority="1995">
      <formula>IF(RIGHT(TEXT(AE92,"0.#"),1)=".",FALSE,TRUE)</formula>
    </cfRule>
    <cfRule type="expression" dxfId="1990" priority="1996">
      <formula>IF(RIGHT(TEXT(AE92,"0.#"),1)=".",TRUE,FALSE)</formula>
    </cfRule>
  </conditionalFormatting>
  <conditionalFormatting sqref="AE93">
    <cfRule type="expression" dxfId="1989" priority="1993">
      <formula>IF(RIGHT(TEXT(AE93,"0.#"),1)=".",FALSE,TRUE)</formula>
    </cfRule>
    <cfRule type="expression" dxfId="1988" priority="1994">
      <formula>IF(RIGHT(TEXT(AE93,"0.#"),1)=".",TRUE,FALSE)</formula>
    </cfRule>
  </conditionalFormatting>
  <conditionalFormatting sqref="AE94">
    <cfRule type="expression" dxfId="1987" priority="1991">
      <formula>IF(RIGHT(TEXT(AE94,"0.#"),1)=".",FALSE,TRUE)</formula>
    </cfRule>
    <cfRule type="expression" dxfId="1986" priority="1992">
      <formula>IF(RIGHT(TEXT(AE94,"0.#"),1)=".",TRUE,FALSE)</formula>
    </cfRule>
  </conditionalFormatting>
  <conditionalFormatting sqref="AI94">
    <cfRule type="expression" dxfId="1985" priority="1989">
      <formula>IF(RIGHT(TEXT(AI94,"0.#"),1)=".",FALSE,TRUE)</formula>
    </cfRule>
    <cfRule type="expression" dxfId="1984" priority="1990">
      <formula>IF(RIGHT(TEXT(AI94,"0.#"),1)=".",TRUE,FALSE)</formula>
    </cfRule>
  </conditionalFormatting>
  <conditionalFormatting sqref="AI93">
    <cfRule type="expression" dxfId="1983" priority="1987">
      <formula>IF(RIGHT(TEXT(AI93,"0.#"),1)=".",FALSE,TRUE)</formula>
    </cfRule>
    <cfRule type="expression" dxfId="1982" priority="1988">
      <formula>IF(RIGHT(TEXT(AI93,"0.#"),1)=".",TRUE,FALSE)</formula>
    </cfRule>
  </conditionalFormatting>
  <conditionalFormatting sqref="AI92">
    <cfRule type="expression" dxfId="1981" priority="1985">
      <formula>IF(RIGHT(TEXT(AI92,"0.#"),1)=".",FALSE,TRUE)</formula>
    </cfRule>
    <cfRule type="expression" dxfId="1980" priority="1986">
      <formula>IF(RIGHT(TEXT(AI92,"0.#"),1)=".",TRUE,FALSE)</formula>
    </cfRule>
  </conditionalFormatting>
  <conditionalFormatting sqref="AM92">
    <cfRule type="expression" dxfId="1979" priority="1983">
      <formula>IF(RIGHT(TEXT(AM92,"0.#"),1)=".",FALSE,TRUE)</formula>
    </cfRule>
    <cfRule type="expression" dxfId="1978" priority="1984">
      <formula>IF(RIGHT(TEXT(AM92,"0.#"),1)=".",TRUE,FALSE)</formula>
    </cfRule>
  </conditionalFormatting>
  <conditionalFormatting sqref="AM93">
    <cfRule type="expression" dxfId="1977" priority="1981">
      <formula>IF(RIGHT(TEXT(AM93,"0.#"),1)=".",FALSE,TRUE)</formula>
    </cfRule>
    <cfRule type="expression" dxfId="1976" priority="1982">
      <formula>IF(RIGHT(TEXT(AM93,"0.#"),1)=".",TRUE,FALSE)</formula>
    </cfRule>
  </conditionalFormatting>
  <conditionalFormatting sqref="AM94">
    <cfRule type="expression" dxfId="1975" priority="1979">
      <formula>IF(RIGHT(TEXT(AM94,"0.#"),1)=".",FALSE,TRUE)</formula>
    </cfRule>
    <cfRule type="expression" dxfId="1974" priority="1980">
      <formula>IF(RIGHT(TEXT(AM94,"0.#"),1)=".",TRUE,FALSE)</formula>
    </cfRule>
  </conditionalFormatting>
  <conditionalFormatting sqref="AE97">
    <cfRule type="expression" dxfId="1973" priority="1977">
      <formula>IF(RIGHT(TEXT(AE97,"0.#"),1)=".",FALSE,TRUE)</formula>
    </cfRule>
    <cfRule type="expression" dxfId="1972" priority="1978">
      <formula>IF(RIGHT(TEXT(AE97,"0.#"),1)=".",TRUE,FALSE)</formula>
    </cfRule>
  </conditionalFormatting>
  <conditionalFormatting sqref="AE98">
    <cfRule type="expression" dxfId="1971" priority="1975">
      <formula>IF(RIGHT(TEXT(AE98,"0.#"),1)=".",FALSE,TRUE)</formula>
    </cfRule>
    <cfRule type="expression" dxfId="1970" priority="1976">
      <formula>IF(RIGHT(TEXT(AE98,"0.#"),1)=".",TRUE,FALSE)</formula>
    </cfRule>
  </conditionalFormatting>
  <conditionalFormatting sqref="AE99">
    <cfRule type="expression" dxfId="1969" priority="1973">
      <formula>IF(RIGHT(TEXT(AE99,"0.#"),1)=".",FALSE,TRUE)</formula>
    </cfRule>
    <cfRule type="expression" dxfId="1968" priority="1974">
      <formula>IF(RIGHT(TEXT(AE99,"0.#"),1)=".",TRUE,FALSE)</formula>
    </cfRule>
  </conditionalFormatting>
  <conditionalFormatting sqref="AI99">
    <cfRule type="expression" dxfId="1967" priority="1971">
      <formula>IF(RIGHT(TEXT(AI99,"0.#"),1)=".",FALSE,TRUE)</formula>
    </cfRule>
    <cfRule type="expression" dxfId="1966" priority="1972">
      <formula>IF(RIGHT(TEXT(AI99,"0.#"),1)=".",TRUE,FALSE)</formula>
    </cfRule>
  </conditionalFormatting>
  <conditionalFormatting sqref="AI98">
    <cfRule type="expression" dxfId="1965" priority="1969">
      <formula>IF(RIGHT(TEXT(AI98,"0.#"),1)=".",FALSE,TRUE)</formula>
    </cfRule>
    <cfRule type="expression" dxfId="1964" priority="1970">
      <formula>IF(RIGHT(TEXT(AI98,"0.#"),1)=".",TRUE,FALSE)</formula>
    </cfRule>
  </conditionalFormatting>
  <conditionalFormatting sqref="AI97">
    <cfRule type="expression" dxfId="1963" priority="1967">
      <formula>IF(RIGHT(TEXT(AI97,"0.#"),1)=".",FALSE,TRUE)</formula>
    </cfRule>
    <cfRule type="expression" dxfId="1962" priority="1968">
      <formula>IF(RIGHT(TEXT(AI97,"0.#"),1)=".",TRUE,FALSE)</formula>
    </cfRule>
  </conditionalFormatting>
  <conditionalFormatting sqref="AM97">
    <cfRule type="expression" dxfId="1961" priority="1965">
      <formula>IF(RIGHT(TEXT(AM97,"0.#"),1)=".",FALSE,TRUE)</formula>
    </cfRule>
    <cfRule type="expression" dxfId="1960" priority="1966">
      <formula>IF(RIGHT(TEXT(AM97,"0.#"),1)=".",TRUE,FALSE)</formula>
    </cfRule>
  </conditionalFormatting>
  <conditionalFormatting sqref="AM98">
    <cfRule type="expression" dxfId="1959" priority="1963">
      <formula>IF(RIGHT(TEXT(AM98,"0.#"),1)=".",FALSE,TRUE)</formula>
    </cfRule>
    <cfRule type="expression" dxfId="1958" priority="1964">
      <formula>IF(RIGHT(TEXT(AM98,"0.#"),1)=".",TRUE,FALSE)</formula>
    </cfRule>
  </conditionalFormatting>
  <conditionalFormatting sqref="AM99">
    <cfRule type="expression" dxfId="1957" priority="1961">
      <formula>IF(RIGHT(TEXT(AM99,"0.#"),1)=".",FALSE,TRUE)</formula>
    </cfRule>
    <cfRule type="expression" dxfId="1956" priority="1962">
      <formula>IF(RIGHT(TEXT(AM99,"0.#"),1)=".",TRUE,FALSE)</formula>
    </cfRule>
  </conditionalFormatting>
  <conditionalFormatting sqref="AI101">
    <cfRule type="expression" dxfId="1955" priority="1959">
      <formula>IF(RIGHT(TEXT(AI101,"0.#"),1)=".",FALSE,TRUE)</formula>
    </cfRule>
    <cfRule type="expression" dxfId="1954" priority="1960">
      <formula>IF(RIGHT(TEXT(AI101,"0.#"),1)=".",TRUE,FALSE)</formula>
    </cfRule>
  </conditionalFormatting>
  <conditionalFormatting sqref="AM101">
    <cfRule type="expression" dxfId="1953" priority="1957">
      <formula>IF(RIGHT(TEXT(AM101,"0.#"),1)=".",FALSE,TRUE)</formula>
    </cfRule>
    <cfRule type="expression" dxfId="1952" priority="1958">
      <formula>IF(RIGHT(TEXT(AM101,"0.#"),1)=".",TRUE,FALSE)</formula>
    </cfRule>
  </conditionalFormatting>
  <conditionalFormatting sqref="AE102">
    <cfRule type="expression" dxfId="1951" priority="1955">
      <formula>IF(RIGHT(TEXT(AE102,"0.#"),1)=".",FALSE,TRUE)</formula>
    </cfRule>
    <cfRule type="expression" dxfId="1950" priority="1956">
      <formula>IF(RIGHT(TEXT(AE102,"0.#"),1)=".",TRUE,FALSE)</formula>
    </cfRule>
  </conditionalFormatting>
  <conditionalFormatting sqref="AI102">
    <cfRule type="expression" dxfId="1949" priority="1953">
      <formula>IF(RIGHT(TEXT(AI102,"0.#"),1)=".",FALSE,TRUE)</formula>
    </cfRule>
    <cfRule type="expression" dxfId="1948" priority="1954">
      <formula>IF(RIGHT(TEXT(AI102,"0.#"),1)=".",TRUE,FALSE)</formula>
    </cfRule>
  </conditionalFormatting>
  <conditionalFormatting sqref="AM102">
    <cfRule type="expression" dxfId="1947" priority="1951">
      <formula>IF(RIGHT(TEXT(AM102,"0.#"),1)=".",FALSE,TRUE)</formula>
    </cfRule>
    <cfRule type="expression" dxfId="1946" priority="1952">
      <formula>IF(RIGHT(TEXT(AM102,"0.#"),1)=".",TRUE,FALSE)</formula>
    </cfRule>
  </conditionalFormatting>
  <conditionalFormatting sqref="AQ102">
    <cfRule type="expression" dxfId="1945" priority="1949">
      <formula>IF(RIGHT(TEXT(AQ102,"0.#"),1)=".",FALSE,TRUE)</formula>
    </cfRule>
    <cfRule type="expression" dxfId="1944" priority="1950">
      <formula>IF(RIGHT(TEXT(AQ102,"0.#"),1)=".",TRUE,FALSE)</formula>
    </cfRule>
  </conditionalFormatting>
  <conditionalFormatting sqref="AE104">
    <cfRule type="expression" dxfId="1943" priority="1947">
      <formula>IF(RIGHT(TEXT(AE104,"0.#"),1)=".",FALSE,TRUE)</formula>
    </cfRule>
    <cfRule type="expression" dxfId="1942" priority="1948">
      <formula>IF(RIGHT(TEXT(AE104,"0.#"),1)=".",TRUE,FALSE)</formula>
    </cfRule>
  </conditionalFormatting>
  <conditionalFormatting sqref="AI104">
    <cfRule type="expression" dxfId="1941" priority="1945">
      <formula>IF(RIGHT(TEXT(AI104,"0.#"),1)=".",FALSE,TRUE)</formula>
    </cfRule>
    <cfRule type="expression" dxfId="1940" priority="1946">
      <formula>IF(RIGHT(TEXT(AI104,"0.#"),1)=".",TRUE,FALSE)</formula>
    </cfRule>
  </conditionalFormatting>
  <conditionalFormatting sqref="AM104">
    <cfRule type="expression" dxfId="1939" priority="1943">
      <formula>IF(RIGHT(TEXT(AM104,"0.#"),1)=".",FALSE,TRUE)</formula>
    </cfRule>
    <cfRule type="expression" dxfId="1938" priority="1944">
      <formula>IF(RIGHT(TEXT(AM104,"0.#"),1)=".",TRUE,FALSE)</formula>
    </cfRule>
  </conditionalFormatting>
  <conditionalFormatting sqref="AE105">
    <cfRule type="expression" dxfId="1937" priority="1941">
      <formula>IF(RIGHT(TEXT(AE105,"0.#"),1)=".",FALSE,TRUE)</formula>
    </cfRule>
    <cfRule type="expression" dxfId="1936" priority="1942">
      <formula>IF(RIGHT(TEXT(AE105,"0.#"),1)=".",TRUE,FALSE)</formula>
    </cfRule>
  </conditionalFormatting>
  <conditionalFormatting sqref="AI105">
    <cfRule type="expression" dxfId="1935" priority="1939">
      <formula>IF(RIGHT(TEXT(AI105,"0.#"),1)=".",FALSE,TRUE)</formula>
    </cfRule>
    <cfRule type="expression" dxfId="1934" priority="1940">
      <formula>IF(RIGHT(TEXT(AI105,"0.#"),1)=".",TRUE,FALSE)</formula>
    </cfRule>
  </conditionalFormatting>
  <conditionalFormatting sqref="AM105">
    <cfRule type="expression" dxfId="1933" priority="1937">
      <formula>IF(RIGHT(TEXT(AM105,"0.#"),1)=".",FALSE,TRUE)</formula>
    </cfRule>
    <cfRule type="expression" dxfId="1932" priority="1938">
      <formula>IF(RIGHT(TEXT(AM105,"0.#"),1)=".",TRUE,FALSE)</formula>
    </cfRule>
  </conditionalFormatting>
  <conditionalFormatting sqref="AE107">
    <cfRule type="expression" dxfId="1931" priority="1935">
      <formula>IF(RIGHT(TEXT(AE107,"0.#"),1)=".",FALSE,TRUE)</formula>
    </cfRule>
    <cfRule type="expression" dxfId="1930" priority="1936">
      <formula>IF(RIGHT(TEXT(AE107,"0.#"),1)=".",TRUE,FALSE)</formula>
    </cfRule>
  </conditionalFormatting>
  <conditionalFormatting sqref="AI107">
    <cfRule type="expression" dxfId="1929" priority="1933">
      <formula>IF(RIGHT(TEXT(AI107,"0.#"),1)=".",FALSE,TRUE)</formula>
    </cfRule>
    <cfRule type="expression" dxfId="1928" priority="1934">
      <formula>IF(RIGHT(TEXT(AI107,"0.#"),1)=".",TRUE,FALSE)</formula>
    </cfRule>
  </conditionalFormatting>
  <conditionalFormatting sqref="AM107">
    <cfRule type="expression" dxfId="1927" priority="1931">
      <formula>IF(RIGHT(TEXT(AM107,"0.#"),1)=".",FALSE,TRUE)</formula>
    </cfRule>
    <cfRule type="expression" dxfId="1926" priority="1932">
      <formula>IF(RIGHT(TEXT(AM107,"0.#"),1)=".",TRUE,FALSE)</formula>
    </cfRule>
  </conditionalFormatting>
  <conditionalFormatting sqref="AE108">
    <cfRule type="expression" dxfId="1925" priority="1929">
      <formula>IF(RIGHT(TEXT(AE108,"0.#"),1)=".",FALSE,TRUE)</formula>
    </cfRule>
    <cfRule type="expression" dxfId="1924" priority="1930">
      <formula>IF(RIGHT(TEXT(AE108,"0.#"),1)=".",TRUE,FALSE)</formula>
    </cfRule>
  </conditionalFormatting>
  <conditionalFormatting sqref="AI108">
    <cfRule type="expression" dxfId="1923" priority="1927">
      <formula>IF(RIGHT(TEXT(AI108,"0.#"),1)=".",FALSE,TRUE)</formula>
    </cfRule>
    <cfRule type="expression" dxfId="1922" priority="1928">
      <formula>IF(RIGHT(TEXT(AI108,"0.#"),1)=".",TRUE,FALSE)</formula>
    </cfRule>
  </conditionalFormatting>
  <conditionalFormatting sqref="AM108">
    <cfRule type="expression" dxfId="1921" priority="1925">
      <formula>IF(RIGHT(TEXT(AM108,"0.#"),1)=".",FALSE,TRUE)</formula>
    </cfRule>
    <cfRule type="expression" dxfId="1920" priority="1926">
      <formula>IF(RIGHT(TEXT(AM108,"0.#"),1)=".",TRUE,FALSE)</formula>
    </cfRule>
  </conditionalFormatting>
  <conditionalFormatting sqref="AE110">
    <cfRule type="expression" dxfId="1919" priority="1923">
      <formula>IF(RIGHT(TEXT(AE110,"0.#"),1)=".",FALSE,TRUE)</formula>
    </cfRule>
    <cfRule type="expression" dxfId="1918" priority="1924">
      <formula>IF(RIGHT(TEXT(AE110,"0.#"),1)=".",TRUE,FALSE)</formula>
    </cfRule>
  </conditionalFormatting>
  <conditionalFormatting sqref="AI110">
    <cfRule type="expression" dxfId="1917" priority="1921">
      <formula>IF(RIGHT(TEXT(AI110,"0.#"),1)=".",FALSE,TRUE)</formula>
    </cfRule>
    <cfRule type="expression" dxfId="1916" priority="1922">
      <formula>IF(RIGHT(TEXT(AI110,"0.#"),1)=".",TRUE,FALSE)</formula>
    </cfRule>
  </conditionalFormatting>
  <conditionalFormatting sqref="AM110">
    <cfRule type="expression" dxfId="1915" priority="1919">
      <formula>IF(RIGHT(TEXT(AM110,"0.#"),1)=".",FALSE,TRUE)</formula>
    </cfRule>
    <cfRule type="expression" dxfId="1914" priority="1920">
      <formula>IF(RIGHT(TEXT(AM110,"0.#"),1)=".",TRUE,FALSE)</formula>
    </cfRule>
  </conditionalFormatting>
  <conditionalFormatting sqref="AE111">
    <cfRule type="expression" dxfId="1913" priority="1917">
      <formula>IF(RIGHT(TEXT(AE111,"0.#"),1)=".",FALSE,TRUE)</formula>
    </cfRule>
    <cfRule type="expression" dxfId="1912" priority="1918">
      <formula>IF(RIGHT(TEXT(AE111,"0.#"),1)=".",TRUE,FALSE)</formula>
    </cfRule>
  </conditionalFormatting>
  <conditionalFormatting sqref="AI111">
    <cfRule type="expression" dxfId="1911" priority="1915">
      <formula>IF(RIGHT(TEXT(AI111,"0.#"),1)=".",FALSE,TRUE)</formula>
    </cfRule>
    <cfRule type="expression" dxfId="1910" priority="1916">
      <formula>IF(RIGHT(TEXT(AI111,"0.#"),1)=".",TRUE,FALSE)</formula>
    </cfRule>
  </conditionalFormatting>
  <conditionalFormatting sqref="AM111">
    <cfRule type="expression" dxfId="1909" priority="1913">
      <formula>IF(RIGHT(TEXT(AM111,"0.#"),1)=".",FALSE,TRUE)</formula>
    </cfRule>
    <cfRule type="expression" dxfId="1908" priority="1914">
      <formula>IF(RIGHT(TEXT(AM111,"0.#"),1)=".",TRUE,FALSE)</formula>
    </cfRule>
  </conditionalFormatting>
  <conditionalFormatting sqref="AE113">
    <cfRule type="expression" dxfId="1907" priority="1911">
      <formula>IF(RIGHT(TEXT(AE113,"0.#"),1)=".",FALSE,TRUE)</formula>
    </cfRule>
    <cfRule type="expression" dxfId="1906" priority="1912">
      <formula>IF(RIGHT(TEXT(AE113,"0.#"),1)=".",TRUE,FALSE)</formula>
    </cfRule>
  </conditionalFormatting>
  <conditionalFormatting sqref="AI113">
    <cfRule type="expression" dxfId="1905" priority="1909">
      <formula>IF(RIGHT(TEXT(AI113,"0.#"),1)=".",FALSE,TRUE)</formula>
    </cfRule>
    <cfRule type="expression" dxfId="1904" priority="1910">
      <formula>IF(RIGHT(TEXT(AI113,"0.#"),1)=".",TRUE,FALSE)</formula>
    </cfRule>
  </conditionalFormatting>
  <conditionalFormatting sqref="AM113">
    <cfRule type="expression" dxfId="1903" priority="1907">
      <formula>IF(RIGHT(TEXT(AM113,"0.#"),1)=".",FALSE,TRUE)</formula>
    </cfRule>
    <cfRule type="expression" dxfId="1902" priority="1908">
      <formula>IF(RIGHT(TEXT(AM113,"0.#"),1)=".",TRUE,FALSE)</formula>
    </cfRule>
  </conditionalFormatting>
  <conditionalFormatting sqref="AE114">
    <cfRule type="expression" dxfId="1901" priority="1905">
      <formula>IF(RIGHT(TEXT(AE114,"0.#"),1)=".",FALSE,TRUE)</formula>
    </cfRule>
    <cfRule type="expression" dxfId="1900" priority="1906">
      <formula>IF(RIGHT(TEXT(AE114,"0.#"),1)=".",TRUE,FALSE)</formula>
    </cfRule>
  </conditionalFormatting>
  <conditionalFormatting sqref="AI114">
    <cfRule type="expression" dxfId="1899" priority="1903">
      <formula>IF(RIGHT(TEXT(AI114,"0.#"),1)=".",FALSE,TRUE)</formula>
    </cfRule>
    <cfRule type="expression" dxfId="1898" priority="1904">
      <formula>IF(RIGHT(TEXT(AI114,"0.#"),1)=".",TRUE,FALSE)</formula>
    </cfRule>
  </conditionalFormatting>
  <conditionalFormatting sqref="AM114">
    <cfRule type="expression" dxfId="1897" priority="1901">
      <formula>IF(RIGHT(TEXT(AM114,"0.#"),1)=".",FALSE,TRUE)</formula>
    </cfRule>
    <cfRule type="expression" dxfId="1896" priority="1902">
      <formula>IF(RIGHT(TEXT(AM114,"0.#"),1)=".",TRUE,FALSE)</formula>
    </cfRule>
  </conditionalFormatting>
  <conditionalFormatting sqref="AE116 AQ116">
    <cfRule type="expression" dxfId="1895" priority="1899">
      <formula>IF(RIGHT(TEXT(AE116,"0.#"),1)=".",FALSE,TRUE)</formula>
    </cfRule>
    <cfRule type="expression" dxfId="1894" priority="1900">
      <formula>IF(RIGHT(TEXT(AE116,"0.#"),1)=".",TRUE,FALSE)</formula>
    </cfRule>
  </conditionalFormatting>
  <conditionalFormatting sqref="AM116">
    <cfRule type="expression" dxfId="1893" priority="1895">
      <formula>IF(RIGHT(TEXT(AM116,"0.#"),1)=".",FALSE,TRUE)</formula>
    </cfRule>
    <cfRule type="expression" dxfId="1892" priority="1896">
      <formula>IF(RIGHT(TEXT(AM116,"0.#"),1)=".",TRUE,FALSE)</formula>
    </cfRule>
  </conditionalFormatting>
  <conditionalFormatting sqref="AE117 AM117">
    <cfRule type="expression" dxfId="1891" priority="1893">
      <formula>IF(RIGHT(TEXT(AE117,"0.#"),1)=".",FALSE,TRUE)</formula>
    </cfRule>
    <cfRule type="expression" dxfId="1890" priority="1894">
      <formula>IF(RIGHT(TEXT(AE117,"0.#"),1)=".",TRUE,FALSE)</formula>
    </cfRule>
  </conditionalFormatting>
  <conditionalFormatting sqref="AQ117">
    <cfRule type="expression" dxfId="1889" priority="1889">
      <formula>IF(RIGHT(TEXT(AQ117,"0.#"),1)=".",FALSE,TRUE)</formula>
    </cfRule>
    <cfRule type="expression" dxfId="1888" priority="1890">
      <formula>IF(RIGHT(TEXT(AQ117,"0.#"),1)=".",TRUE,FALSE)</formula>
    </cfRule>
  </conditionalFormatting>
  <conditionalFormatting sqref="AE119 AQ119">
    <cfRule type="expression" dxfId="1887" priority="1887">
      <formula>IF(RIGHT(TEXT(AE119,"0.#"),1)=".",FALSE,TRUE)</formula>
    </cfRule>
    <cfRule type="expression" dxfId="1886" priority="1888">
      <formula>IF(RIGHT(TEXT(AE119,"0.#"),1)=".",TRUE,FALSE)</formula>
    </cfRule>
  </conditionalFormatting>
  <conditionalFormatting sqref="AI119">
    <cfRule type="expression" dxfId="1885" priority="1885">
      <formula>IF(RIGHT(TEXT(AI119,"0.#"),1)=".",FALSE,TRUE)</formula>
    </cfRule>
    <cfRule type="expression" dxfId="1884" priority="1886">
      <formula>IF(RIGHT(TEXT(AI119,"0.#"),1)=".",TRUE,FALSE)</formula>
    </cfRule>
  </conditionalFormatting>
  <conditionalFormatting sqref="AM119">
    <cfRule type="expression" dxfId="1883" priority="1883">
      <formula>IF(RIGHT(TEXT(AM119,"0.#"),1)=".",FALSE,TRUE)</formula>
    </cfRule>
    <cfRule type="expression" dxfId="1882" priority="1884">
      <formula>IF(RIGHT(TEXT(AM119,"0.#"),1)=".",TRUE,FALSE)</formula>
    </cfRule>
  </conditionalFormatting>
  <conditionalFormatting sqref="AQ120">
    <cfRule type="expression" dxfId="1881" priority="1881">
      <formula>IF(RIGHT(TEXT(AQ120,"0.#"),1)=".",FALSE,TRUE)</formula>
    </cfRule>
    <cfRule type="expression" dxfId="1880" priority="1882">
      <formula>IF(RIGHT(TEXT(AQ120,"0.#"),1)=".",TRUE,FALSE)</formula>
    </cfRule>
  </conditionalFormatting>
  <conditionalFormatting sqref="AE122 AQ122">
    <cfRule type="expression" dxfId="1879" priority="1879">
      <formula>IF(RIGHT(TEXT(AE122,"0.#"),1)=".",FALSE,TRUE)</formula>
    </cfRule>
    <cfRule type="expression" dxfId="1878" priority="1880">
      <formula>IF(RIGHT(TEXT(AE122,"0.#"),1)=".",TRUE,FALSE)</formula>
    </cfRule>
  </conditionalFormatting>
  <conditionalFormatting sqref="AI122">
    <cfRule type="expression" dxfId="1877" priority="1877">
      <formula>IF(RIGHT(TEXT(AI122,"0.#"),1)=".",FALSE,TRUE)</formula>
    </cfRule>
    <cfRule type="expression" dxfId="1876" priority="1878">
      <formula>IF(RIGHT(TEXT(AI122,"0.#"),1)=".",TRUE,FALSE)</formula>
    </cfRule>
  </conditionalFormatting>
  <conditionalFormatting sqref="AM122">
    <cfRule type="expression" dxfId="1875" priority="1875">
      <formula>IF(RIGHT(TEXT(AM122,"0.#"),1)=".",FALSE,TRUE)</formula>
    </cfRule>
    <cfRule type="expression" dxfId="1874" priority="1876">
      <formula>IF(RIGHT(TEXT(AM122,"0.#"),1)=".",TRUE,FALSE)</formula>
    </cfRule>
  </conditionalFormatting>
  <conditionalFormatting sqref="AQ123">
    <cfRule type="expression" dxfId="1873" priority="1873">
      <formula>IF(RIGHT(TEXT(AQ123,"0.#"),1)=".",FALSE,TRUE)</formula>
    </cfRule>
    <cfRule type="expression" dxfId="1872" priority="1874">
      <formula>IF(RIGHT(TEXT(AQ123,"0.#"),1)=".",TRUE,FALSE)</formula>
    </cfRule>
  </conditionalFormatting>
  <conditionalFormatting sqref="AE125 AQ125">
    <cfRule type="expression" dxfId="1871" priority="1871">
      <formula>IF(RIGHT(TEXT(AE125,"0.#"),1)=".",FALSE,TRUE)</formula>
    </cfRule>
    <cfRule type="expression" dxfId="1870" priority="1872">
      <formula>IF(RIGHT(TEXT(AE125,"0.#"),1)=".",TRUE,FALSE)</formula>
    </cfRule>
  </conditionalFormatting>
  <conditionalFormatting sqref="AI125">
    <cfRule type="expression" dxfId="1869" priority="1869">
      <formula>IF(RIGHT(TEXT(AI125,"0.#"),1)=".",FALSE,TRUE)</formula>
    </cfRule>
    <cfRule type="expression" dxfId="1868" priority="1870">
      <formula>IF(RIGHT(TEXT(AI125,"0.#"),1)=".",TRUE,FALSE)</formula>
    </cfRule>
  </conditionalFormatting>
  <conditionalFormatting sqref="AM125">
    <cfRule type="expression" dxfId="1867" priority="1867">
      <formula>IF(RIGHT(TEXT(AM125,"0.#"),1)=".",FALSE,TRUE)</formula>
    </cfRule>
    <cfRule type="expression" dxfId="1866" priority="1868">
      <formula>IF(RIGHT(TEXT(AM125,"0.#"),1)=".",TRUE,FALSE)</formula>
    </cfRule>
  </conditionalFormatting>
  <conditionalFormatting sqref="AQ126">
    <cfRule type="expression" dxfId="1865" priority="1865">
      <formula>IF(RIGHT(TEXT(AQ126,"0.#"),1)=".",FALSE,TRUE)</formula>
    </cfRule>
    <cfRule type="expression" dxfId="1864" priority="1866">
      <formula>IF(RIGHT(TEXT(AQ126,"0.#"),1)=".",TRUE,FALSE)</formula>
    </cfRule>
  </conditionalFormatting>
  <conditionalFormatting sqref="AE128 AQ128">
    <cfRule type="expression" dxfId="1863" priority="1863">
      <formula>IF(RIGHT(TEXT(AE128,"0.#"),1)=".",FALSE,TRUE)</formula>
    </cfRule>
    <cfRule type="expression" dxfId="1862" priority="1864">
      <formula>IF(RIGHT(TEXT(AE128,"0.#"),1)=".",TRUE,FALSE)</formula>
    </cfRule>
  </conditionalFormatting>
  <conditionalFormatting sqref="AI128">
    <cfRule type="expression" dxfId="1861" priority="1861">
      <formula>IF(RIGHT(TEXT(AI128,"0.#"),1)=".",FALSE,TRUE)</formula>
    </cfRule>
    <cfRule type="expression" dxfId="1860" priority="1862">
      <formula>IF(RIGHT(TEXT(AI128,"0.#"),1)=".",TRUE,FALSE)</formula>
    </cfRule>
  </conditionalFormatting>
  <conditionalFormatting sqref="AM128">
    <cfRule type="expression" dxfId="1859" priority="1859">
      <formula>IF(RIGHT(TEXT(AM128,"0.#"),1)=".",FALSE,TRUE)</formula>
    </cfRule>
    <cfRule type="expression" dxfId="1858" priority="1860">
      <formula>IF(RIGHT(TEXT(AM128,"0.#"),1)=".",TRUE,FALSE)</formula>
    </cfRule>
  </conditionalFormatting>
  <conditionalFormatting sqref="AQ129">
    <cfRule type="expression" dxfId="1857" priority="1857">
      <formula>IF(RIGHT(TEXT(AQ129,"0.#"),1)=".",FALSE,TRUE)</formula>
    </cfRule>
    <cfRule type="expression" dxfId="1856" priority="1858">
      <formula>IF(RIGHT(TEXT(AQ129,"0.#"),1)=".",TRUE,FALSE)</formula>
    </cfRule>
  </conditionalFormatting>
  <conditionalFormatting sqref="AE75">
    <cfRule type="expression" dxfId="1855" priority="1855">
      <formula>IF(RIGHT(TEXT(AE75,"0.#"),1)=".",FALSE,TRUE)</formula>
    </cfRule>
    <cfRule type="expression" dxfId="1854" priority="1856">
      <formula>IF(RIGHT(TEXT(AE75,"0.#"),1)=".",TRUE,FALSE)</formula>
    </cfRule>
  </conditionalFormatting>
  <conditionalFormatting sqref="AE76">
    <cfRule type="expression" dxfId="1853" priority="1853">
      <formula>IF(RIGHT(TEXT(AE76,"0.#"),1)=".",FALSE,TRUE)</formula>
    </cfRule>
    <cfRule type="expression" dxfId="1852" priority="1854">
      <formula>IF(RIGHT(TEXT(AE76,"0.#"),1)=".",TRUE,FALSE)</formula>
    </cfRule>
  </conditionalFormatting>
  <conditionalFormatting sqref="AE77">
    <cfRule type="expression" dxfId="1851" priority="1851">
      <formula>IF(RIGHT(TEXT(AE77,"0.#"),1)=".",FALSE,TRUE)</formula>
    </cfRule>
    <cfRule type="expression" dxfId="1850" priority="1852">
      <formula>IF(RIGHT(TEXT(AE77,"0.#"),1)=".",TRUE,FALSE)</formula>
    </cfRule>
  </conditionalFormatting>
  <conditionalFormatting sqref="AI77">
    <cfRule type="expression" dxfId="1849" priority="1849">
      <formula>IF(RIGHT(TEXT(AI77,"0.#"),1)=".",FALSE,TRUE)</formula>
    </cfRule>
    <cfRule type="expression" dxfId="1848" priority="1850">
      <formula>IF(RIGHT(TEXT(AI77,"0.#"),1)=".",TRUE,FALSE)</formula>
    </cfRule>
  </conditionalFormatting>
  <conditionalFormatting sqref="AI76">
    <cfRule type="expression" dxfId="1847" priority="1847">
      <formula>IF(RIGHT(TEXT(AI76,"0.#"),1)=".",FALSE,TRUE)</formula>
    </cfRule>
    <cfRule type="expression" dxfId="1846" priority="1848">
      <formula>IF(RIGHT(TEXT(AI76,"0.#"),1)=".",TRUE,FALSE)</formula>
    </cfRule>
  </conditionalFormatting>
  <conditionalFormatting sqref="AI75">
    <cfRule type="expression" dxfId="1845" priority="1845">
      <formula>IF(RIGHT(TEXT(AI75,"0.#"),1)=".",FALSE,TRUE)</formula>
    </cfRule>
    <cfRule type="expression" dxfId="1844" priority="1846">
      <formula>IF(RIGHT(TEXT(AI75,"0.#"),1)=".",TRUE,FALSE)</formula>
    </cfRule>
  </conditionalFormatting>
  <conditionalFormatting sqref="AM75">
    <cfRule type="expression" dxfId="1843" priority="1843">
      <formula>IF(RIGHT(TEXT(AM75,"0.#"),1)=".",FALSE,TRUE)</formula>
    </cfRule>
    <cfRule type="expression" dxfId="1842" priority="1844">
      <formula>IF(RIGHT(TEXT(AM75,"0.#"),1)=".",TRUE,FALSE)</formula>
    </cfRule>
  </conditionalFormatting>
  <conditionalFormatting sqref="AM76">
    <cfRule type="expression" dxfId="1841" priority="1841">
      <formula>IF(RIGHT(TEXT(AM76,"0.#"),1)=".",FALSE,TRUE)</formula>
    </cfRule>
    <cfRule type="expression" dxfId="1840" priority="1842">
      <formula>IF(RIGHT(TEXT(AM76,"0.#"),1)=".",TRUE,FALSE)</formula>
    </cfRule>
  </conditionalFormatting>
  <conditionalFormatting sqref="AM77">
    <cfRule type="expression" dxfId="1839" priority="1839">
      <formula>IF(RIGHT(TEXT(AM77,"0.#"),1)=".",FALSE,TRUE)</formula>
    </cfRule>
    <cfRule type="expression" dxfId="1838" priority="1840">
      <formula>IF(RIGHT(TEXT(AM77,"0.#"),1)=".",TRUE,FALSE)</formula>
    </cfRule>
  </conditionalFormatting>
  <conditionalFormatting sqref="AE134:AE135 AI134:AI135 AM134:AM135 AQ134:AQ135 AU134:AU135">
    <cfRule type="expression" dxfId="1837" priority="1837">
      <formula>IF(RIGHT(TEXT(AE134,"0.#"),1)=".",FALSE,TRUE)</formula>
    </cfRule>
    <cfRule type="expression" dxfId="1836" priority="1838">
      <formula>IF(RIGHT(TEXT(AE134,"0.#"),1)=".",TRUE,FALSE)</formula>
    </cfRule>
  </conditionalFormatting>
  <conditionalFormatting sqref="AE433">
    <cfRule type="expression" dxfId="1835" priority="1835">
      <formula>IF(RIGHT(TEXT(AE433,"0.#"),1)=".",FALSE,TRUE)</formula>
    </cfRule>
    <cfRule type="expression" dxfId="1834" priority="1836">
      <formula>IF(RIGHT(TEXT(AE433,"0.#"),1)=".",TRUE,FALSE)</formula>
    </cfRule>
  </conditionalFormatting>
  <conditionalFormatting sqref="AM435">
    <cfRule type="expression" dxfId="1833" priority="1825">
      <formula>IF(RIGHT(TEXT(AM435,"0.#"),1)=".",FALSE,TRUE)</formula>
    </cfRule>
    <cfRule type="expression" dxfId="1832" priority="1826">
      <formula>IF(RIGHT(TEXT(AM435,"0.#"),1)=".",TRUE,FALSE)</formula>
    </cfRule>
  </conditionalFormatting>
  <conditionalFormatting sqref="AE434">
    <cfRule type="expression" dxfId="1831" priority="1833">
      <formula>IF(RIGHT(TEXT(AE434,"0.#"),1)=".",FALSE,TRUE)</formula>
    </cfRule>
    <cfRule type="expression" dxfId="1830" priority="1834">
      <formula>IF(RIGHT(TEXT(AE434,"0.#"),1)=".",TRUE,FALSE)</formula>
    </cfRule>
  </conditionalFormatting>
  <conditionalFormatting sqref="AE435">
    <cfRule type="expression" dxfId="1829" priority="1831">
      <formula>IF(RIGHT(TEXT(AE435,"0.#"),1)=".",FALSE,TRUE)</formula>
    </cfRule>
    <cfRule type="expression" dxfId="1828" priority="1832">
      <formula>IF(RIGHT(TEXT(AE435,"0.#"),1)=".",TRUE,FALSE)</formula>
    </cfRule>
  </conditionalFormatting>
  <conditionalFormatting sqref="AM433">
    <cfRule type="expression" dxfId="1827" priority="1829">
      <formula>IF(RIGHT(TEXT(AM433,"0.#"),1)=".",FALSE,TRUE)</formula>
    </cfRule>
    <cfRule type="expression" dxfId="1826" priority="1830">
      <formula>IF(RIGHT(TEXT(AM433,"0.#"),1)=".",TRUE,FALSE)</formula>
    </cfRule>
  </conditionalFormatting>
  <conditionalFormatting sqref="AM434">
    <cfRule type="expression" dxfId="1825" priority="1827">
      <formula>IF(RIGHT(TEXT(AM434,"0.#"),1)=".",FALSE,TRUE)</formula>
    </cfRule>
    <cfRule type="expression" dxfId="1824" priority="1828">
      <formula>IF(RIGHT(TEXT(AM434,"0.#"),1)=".",TRUE,FALSE)</formula>
    </cfRule>
  </conditionalFormatting>
  <conditionalFormatting sqref="AU433">
    <cfRule type="expression" dxfId="1823" priority="1823">
      <formula>IF(RIGHT(TEXT(AU433,"0.#"),1)=".",FALSE,TRUE)</formula>
    </cfRule>
    <cfRule type="expression" dxfId="1822" priority="1824">
      <formula>IF(RIGHT(TEXT(AU433,"0.#"),1)=".",TRUE,FALSE)</formula>
    </cfRule>
  </conditionalFormatting>
  <conditionalFormatting sqref="AU434">
    <cfRule type="expression" dxfId="1821" priority="1821">
      <formula>IF(RIGHT(TEXT(AU434,"0.#"),1)=".",FALSE,TRUE)</formula>
    </cfRule>
    <cfRule type="expression" dxfId="1820" priority="1822">
      <formula>IF(RIGHT(TEXT(AU434,"0.#"),1)=".",TRUE,FALSE)</formula>
    </cfRule>
  </conditionalFormatting>
  <conditionalFormatting sqref="AU435">
    <cfRule type="expression" dxfId="1819" priority="1819">
      <formula>IF(RIGHT(TEXT(AU435,"0.#"),1)=".",FALSE,TRUE)</formula>
    </cfRule>
    <cfRule type="expression" dxfId="1818" priority="1820">
      <formula>IF(RIGHT(TEXT(AU435,"0.#"),1)=".",TRUE,FALSE)</formula>
    </cfRule>
  </conditionalFormatting>
  <conditionalFormatting sqref="AI435">
    <cfRule type="expression" dxfId="1817" priority="1813">
      <formula>IF(RIGHT(TEXT(AI435,"0.#"),1)=".",FALSE,TRUE)</formula>
    </cfRule>
    <cfRule type="expression" dxfId="1816" priority="1814">
      <formula>IF(RIGHT(TEXT(AI435,"0.#"),1)=".",TRUE,FALSE)</formula>
    </cfRule>
  </conditionalFormatting>
  <conditionalFormatting sqref="AI433">
    <cfRule type="expression" dxfId="1815" priority="1817">
      <formula>IF(RIGHT(TEXT(AI433,"0.#"),1)=".",FALSE,TRUE)</formula>
    </cfRule>
    <cfRule type="expression" dxfId="1814" priority="1818">
      <formula>IF(RIGHT(TEXT(AI433,"0.#"),1)=".",TRUE,FALSE)</formula>
    </cfRule>
  </conditionalFormatting>
  <conditionalFormatting sqref="AI434">
    <cfRule type="expression" dxfId="1813" priority="1815">
      <formula>IF(RIGHT(TEXT(AI434,"0.#"),1)=".",FALSE,TRUE)</formula>
    </cfRule>
    <cfRule type="expression" dxfId="1812" priority="1816">
      <formula>IF(RIGHT(TEXT(AI434,"0.#"),1)=".",TRUE,FALSE)</formula>
    </cfRule>
  </conditionalFormatting>
  <conditionalFormatting sqref="AQ434">
    <cfRule type="expression" dxfId="1811" priority="1811">
      <formula>IF(RIGHT(TEXT(AQ434,"0.#"),1)=".",FALSE,TRUE)</formula>
    </cfRule>
    <cfRule type="expression" dxfId="1810" priority="1812">
      <formula>IF(RIGHT(TEXT(AQ434,"0.#"),1)=".",TRUE,FALSE)</formula>
    </cfRule>
  </conditionalFormatting>
  <conditionalFormatting sqref="AQ435">
    <cfRule type="expression" dxfId="1809" priority="1809">
      <formula>IF(RIGHT(TEXT(AQ435,"0.#"),1)=".",FALSE,TRUE)</formula>
    </cfRule>
    <cfRule type="expression" dxfId="1808" priority="1810">
      <formula>IF(RIGHT(TEXT(AQ435,"0.#"),1)=".",TRUE,FALSE)</formula>
    </cfRule>
  </conditionalFormatting>
  <conditionalFormatting sqref="AQ433">
    <cfRule type="expression" dxfId="1807" priority="1807">
      <formula>IF(RIGHT(TEXT(AQ433,"0.#"),1)=".",FALSE,TRUE)</formula>
    </cfRule>
    <cfRule type="expression" dxfId="1806" priority="1808">
      <formula>IF(RIGHT(TEXT(AQ433,"0.#"),1)=".",TRUE,FALSE)</formula>
    </cfRule>
  </conditionalFormatting>
  <conditionalFormatting sqref="AL847:AO874">
    <cfRule type="expression" dxfId="1805" priority="1803">
      <formula>IF(AND(AL847&gt;=0, RIGHT(TEXT(AL847,"0.#"),1)&lt;&gt;"."),TRUE,FALSE)</formula>
    </cfRule>
    <cfRule type="expression" dxfId="1804" priority="1804">
      <formula>IF(AND(AL847&gt;=0, RIGHT(TEXT(AL847,"0.#"),1)="."),TRUE,FALSE)</formula>
    </cfRule>
    <cfRule type="expression" dxfId="1803" priority="1805">
      <formula>IF(AND(AL847&lt;0, RIGHT(TEXT(AL847,"0.#"),1)&lt;&gt;"."),TRUE,FALSE)</formula>
    </cfRule>
    <cfRule type="expression" dxfId="1802" priority="1806">
      <formula>IF(AND(AL847&lt;0, RIGHT(TEXT(AL847,"0.#"),1)="."),TRUE,FALSE)</formula>
    </cfRule>
  </conditionalFormatting>
  <conditionalFormatting sqref="AQ53:AQ55">
    <cfRule type="expression" dxfId="1801" priority="1801">
      <formula>IF(RIGHT(TEXT(AQ53,"0.#"),1)=".",FALSE,TRUE)</formula>
    </cfRule>
    <cfRule type="expression" dxfId="1800" priority="1802">
      <formula>IF(RIGHT(TEXT(AQ53,"0.#"),1)=".",TRUE,FALSE)</formula>
    </cfRule>
  </conditionalFormatting>
  <conditionalFormatting sqref="AU53:AU55">
    <cfRule type="expression" dxfId="1799" priority="1799">
      <formula>IF(RIGHT(TEXT(AU53,"0.#"),1)=".",FALSE,TRUE)</formula>
    </cfRule>
    <cfRule type="expression" dxfId="1798" priority="1800">
      <formula>IF(RIGHT(TEXT(AU53,"0.#"),1)=".",TRUE,FALSE)</formula>
    </cfRule>
  </conditionalFormatting>
  <conditionalFormatting sqref="AQ60:AQ62">
    <cfRule type="expression" dxfId="1797" priority="1797">
      <formula>IF(RIGHT(TEXT(AQ60,"0.#"),1)=".",FALSE,TRUE)</formula>
    </cfRule>
    <cfRule type="expression" dxfId="1796" priority="1798">
      <formula>IF(RIGHT(TEXT(AQ60,"0.#"),1)=".",TRUE,FALSE)</formula>
    </cfRule>
  </conditionalFormatting>
  <conditionalFormatting sqref="AU60:AU62">
    <cfRule type="expression" dxfId="1795" priority="1795">
      <formula>IF(RIGHT(TEXT(AU60,"0.#"),1)=".",FALSE,TRUE)</formula>
    </cfRule>
    <cfRule type="expression" dxfId="1794" priority="1796">
      <formula>IF(RIGHT(TEXT(AU60,"0.#"),1)=".",TRUE,FALSE)</formula>
    </cfRule>
  </conditionalFormatting>
  <conditionalFormatting sqref="AQ75:AQ77">
    <cfRule type="expression" dxfId="1793" priority="1793">
      <formula>IF(RIGHT(TEXT(AQ75,"0.#"),1)=".",FALSE,TRUE)</formula>
    </cfRule>
    <cfRule type="expression" dxfId="1792" priority="1794">
      <formula>IF(RIGHT(TEXT(AQ75,"0.#"),1)=".",TRUE,FALSE)</formula>
    </cfRule>
  </conditionalFormatting>
  <conditionalFormatting sqref="AU75:AU77">
    <cfRule type="expression" dxfId="1791" priority="1791">
      <formula>IF(RIGHT(TEXT(AU75,"0.#"),1)=".",FALSE,TRUE)</formula>
    </cfRule>
    <cfRule type="expression" dxfId="1790" priority="1792">
      <formula>IF(RIGHT(TEXT(AU75,"0.#"),1)=".",TRUE,FALSE)</formula>
    </cfRule>
  </conditionalFormatting>
  <conditionalFormatting sqref="AQ87:AQ89">
    <cfRule type="expression" dxfId="1789" priority="1789">
      <formula>IF(RIGHT(TEXT(AQ87,"0.#"),1)=".",FALSE,TRUE)</formula>
    </cfRule>
    <cfRule type="expression" dxfId="1788" priority="1790">
      <formula>IF(RIGHT(TEXT(AQ87,"0.#"),1)=".",TRUE,FALSE)</formula>
    </cfRule>
  </conditionalFormatting>
  <conditionalFormatting sqref="AU87:AU89">
    <cfRule type="expression" dxfId="1787" priority="1787">
      <formula>IF(RIGHT(TEXT(AU87,"0.#"),1)=".",FALSE,TRUE)</formula>
    </cfRule>
    <cfRule type="expression" dxfId="1786" priority="1788">
      <formula>IF(RIGHT(TEXT(AU87,"0.#"),1)=".",TRUE,FALSE)</formula>
    </cfRule>
  </conditionalFormatting>
  <conditionalFormatting sqref="AQ92:AQ94">
    <cfRule type="expression" dxfId="1785" priority="1785">
      <formula>IF(RIGHT(TEXT(AQ92,"0.#"),1)=".",FALSE,TRUE)</formula>
    </cfRule>
    <cfRule type="expression" dxfId="1784" priority="1786">
      <formula>IF(RIGHT(TEXT(AQ92,"0.#"),1)=".",TRUE,FALSE)</formula>
    </cfRule>
  </conditionalFormatting>
  <conditionalFormatting sqref="AU92:AU94">
    <cfRule type="expression" dxfId="1783" priority="1783">
      <formula>IF(RIGHT(TEXT(AU92,"0.#"),1)=".",FALSE,TRUE)</formula>
    </cfRule>
    <cfRule type="expression" dxfId="1782" priority="1784">
      <formula>IF(RIGHT(TEXT(AU92,"0.#"),1)=".",TRUE,FALSE)</formula>
    </cfRule>
  </conditionalFormatting>
  <conditionalFormatting sqref="AQ97:AQ99">
    <cfRule type="expression" dxfId="1781" priority="1781">
      <formula>IF(RIGHT(TEXT(AQ97,"0.#"),1)=".",FALSE,TRUE)</formula>
    </cfRule>
    <cfRule type="expression" dxfId="1780" priority="1782">
      <formula>IF(RIGHT(TEXT(AQ97,"0.#"),1)=".",TRUE,FALSE)</formula>
    </cfRule>
  </conditionalFormatting>
  <conditionalFormatting sqref="AU97:AU99">
    <cfRule type="expression" dxfId="1779" priority="1779">
      <formula>IF(RIGHT(TEXT(AU97,"0.#"),1)=".",FALSE,TRUE)</formula>
    </cfRule>
    <cfRule type="expression" dxfId="1778" priority="1780">
      <formula>IF(RIGHT(TEXT(AU97,"0.#"),1)=".",TRUE,FALSE)</formula>
    </cfRule>
  </conditionalFormatting>
  <conditionalFormatting sqref="AE458">
    <cfRule type="expression" dxfId="1777" priority="1777">
      <formula>IF(RIGHT(TEXT(AE458,"0.#"),1)=".",FALSE,TRUE)</formula>
    </cfRule>
    <cfRule type="expression" dxfId="1776" priority="1778">
      <formula>IF(RIGHT(TEXT(AE458,"0.#"),1)=".",TRUE,FALSE)</formula>
    </cfRule>
  </conditionalFormatting>
  <conditionalFormatting sqref="AM460">
    <cfRule type="expression" dxfId="1775" priority="1767">
      <formula>IF(RIGHT(TEXT(AM460,"0.#"),1)=".",FALSE,TRUE)</formula>
    </cfRule>
    <cfRule type="expression" dxfId="1774" priority="1768">
      <formula>IF(RIGHT(TEXT(AM460,"0.#"),1)=".",TRUE,FALSE)</formula>
    </cfRule>
  </conditionalFormatting>
  <conditionalFormatting sqref="AE459">
    <cfRule type="expression" dxfId="1773" priority="1775">
      <formula>IF(RIGHT(TEXT(AE459,"0.#"),1)=".",FALSE,TRUE)</formula>
    </cfRule>
    <cfRule type="expression" dxfId="1772" priority="1776">
      <formula>IF(RIGHT(TEXT(AE459,"0.#"),1)=".",TRUE,FALSE)</formula>
    </cfRule>
  </conditionalFormatting>
  <conditionalFormatting sqref="AE460">
    <cfRule type="expression" dxfId="1771" priority="1773">
      <formula>IF(RIGHT(TEXT(AE460,"0.#"),1)=".",FALSE,TRUE)</formula>
    </cfRule>
    <cfRule type="expression" dxfId="1770" priority="1774">
      <formula>IF(RIGHT(TEXT(AE460,"0.#"),1)=".",TRUE,FALSE)</formula>
    </cfRule>
  </conditionalFormatting>
  <conditionalFormatting sqref="AM458">
    <cfRule type="expression" dxfId="1769" priority="1771">
      <formula>IF(RIGHT(TEXT(AM458,"0.#"),1)=".",FALSE,TRUE)</formula>
    </cfRule>
    <cfRule type="expression" dxfId="1768" priority="1772">
      <formula>IF(RIGHT(TEXT(AM458,"0.#"),1)=".",TRUE,FALSE)</formula>
    </cfRule>
  </conditionalFormatting>
  <conditionalFormatting sqref="AM459">
    <cfRule type="expression" dxfId="1767" priority="1769">
      <formula>IF(RIGHT(TEXT(AM459,"0.#"),1)=".",FALSE,TRUE)</formula>
    </cfRule>
    <cfRule type="expression" dxfId="1766" priority="1770">
      <formula>IF(RIGHT(TEXT(AM459,"0.#"),1)=".",TRUE,FALSE)</formula>
    </cfRule>
  </conditionalFormatting>
  <conditionalFormatting sqref="AU458">
    <cfRule type="expression" dxfId="1765" priority="1765">
      <formula>IF(RIGHT(TEXT(AU458,"0.#"),1)=".",FALSE,TRUE)</formula>
    </cfRule>
    <cfRule type="expression" dxfId="1764" priority="1766">
      <formula>IF(RIGHT(TEXT(AU458,"0.#"),1)=".",TRUE,FALSE)</formula>
    </cfRule>
  </conditionalFormatting>
  <conditionalFormatting sqref="AU459">
    <cfRule type="expression" dxfId="1763" priority="1763">
      <formula>IF(RIGHT(TEXT(AU459,"0.#"),1)=".",FALSE,TRUE)</formula>
    </cfRule>
    <cfRule type="expression" dxfId="1762" priority="1764">
      <formula>IF(RIGHT(TEXT(AU459,"0.#"),1)=".",TRUE,FALSE)</formula>
    </cfRule>
  </conditionalFormatting>
  <conditionalFormatting sqref="AU460">
    <cfRule type="expression" dxfId="1761" priority="1761">
      <formula>IF(RIGHT(TEXT(AU460,"0.#"),1)=".",FALSE,TRUE)</formula>
    </cfRule>
    <cfRule type="expression" dxfId="1760" priority="1762">
      <formula>IF(RIGHT(TEXT(AU460,"0.#"),1)=".",TRUE,FALSE)</formula>
    </cfRule>
  </conditionalFormatting>
  <conditionalFormatting sqref="AI460">
    <cfRule type="expression" dxfId="1759" priority="1755">
      <formula>IF(RIGHT(TEXT(AI460,"0.#"),1)=".",FALSE,TRUE)</formula>
    </cfRule>
    <cfRule type="expression" dxfId="1758" priority="1756">
      <formula>IF(RIGHT(TEXT(AI460,"0.#"),1)=".",TRUE,FALSE)</formula>
    </cfRule>
  </conditionalFormatting>
  <conditionalFormatting sqref="AI458">
    <cfRule type="expression" dxfId="1757" priority="1759">
      <formula>IF(RIGHT(TEXT(AI458,"0.#"),1)=".",FALSE,TRUE)</formula>
    </cfRule>
    <cfRule type="expression" dxfId="1756" priority="1760">
      <formula>IF(RIGHT(TEXT(AI458,"0.#"),1)=".",TRUE,FALSE)</formula>
    </cfRule>
  </conditionalFormatting>
  <conditionalFormatting sqref="AI459">
    <cfRule type="expression" dxfId="1755" priority="1757">
      <formula>IF(RIGHT(TEXT(AI459,"0.#"),1)=".",FALSE,TRUE)</formula>
    </cfRule>
    <cfRule type="expression" dxfId="1754" priority="1758">
      <formula>IF(RIGHT(TEXT(AI459,"0.#"),1)=".",TRUE,FALSE)</formula>
    </cfRule>
  </conditionalFormatting>
  <conditionalFormatting sqref="AQ459">
    <cfRule type="expression" dxfId="1753" priority="1753">
      <formula>IF(RIGHT(TEXT(AQ459,"0.#"),1)=".",FALSE,TRUE)</formula>
    </cfRule>
    <cfRule type="expression" dxfId="1752" priority="1754">
      <formula>IF(RIGHT(TEXT(AQ459,"0.#"),1)=".",TRUE,FALSE)</formula>
    </cfRule>
  </conditionalFormatting>
  <conditionalFormatting sqref="AQ460">
    <cfRule type="expression" dxfId="1751" priority="1751">
      <formula>IF(RIGHT(TEXT(AQ460,"0.#"),1)=".",FALSE,TRUE)</formula>
    </cfRule>
    <cfRule type="expression" dxfId="1750" priority="1752">
      <formula>IF(RIGHT(TEXT(AQ460,"0.#"),1)=".",TRUE,FALSE)</formula>
    </cfRule>
  </conditionalFormatting>
  <conditionalFormatting sqref="AQ458">
    <cfRule type="expression" dxfId="1749" priority="1749">
      <formula>IF(RIGHT(TEXT(AQ458,"0.#"),1)=".",FALSE,TRUE)</formula>
    </cfRule>
    <cfRule type="expression" dxfId="1748" priority="1750">
      <formula>IF(RIGHT(TEXT(AQ458,"0.#"),1)=".",TRUE,FALSE)</formula>
    </cfRule>
  </conditionalFormatting>
  <conditionalFormatting sqref="AE120 AM120">
    <cfRule type="expression" dxfId="1747" priority="1747">
      <formula>IF(RIGHT(TEXT(AE120,"0.#"),1)=".",FALSE,TRUE)</formula>
    </cfRule>
    <cfRule type="expression" dxfId="1746" priority="1748">
      <formula>IF(RIGHT(TEXT(AE120,"0.#"),1)=".",TRUE,FALSE)</formula>
    </cfRule>
  </conditionalFormatting>
  <conditionalFormatting sqref="AI126">
    <cfRule type="expression" dxfId="1745" priority="1737">
      <formula>IF(RIGHT(TEXT(AI126,"0.#"),1)=".",FALSE,TRUE)</formula>
    </cfRule>
    <cfRule type="expression" dxfId="1744" priority="1738">
      <formula>IF(RIGHT(TEXT(AI126,"0.#"),1)=".",TRUE,FALSE)</formula>
    </cfRule>
  </conditionalFormatting>
  <conditionalFormatting sqref="AI120">
    <cfRule type="expression" dxfId="1743" priority="1745">
      <formula>IF(RIGHT(TEXT(AI120,"0.#"),1)=".",FALSE,TRUE)</formula>
    </cfRule>
    <cfRule type="expression" dxfId="1742" priority="1746">
      <formula>IF(RIGHT(TEXT(AI120,"0.#"),1)=".",TRUE,FALSE)</formula>
    </cfRule>
  </conditionalFormatting>
  <conditionalFormatting sqref="AE123 AM123">
    <cfRule type="expression" dxfId="1741" priority="1743">
      <formula>IF(RIGHT(TEXT(AE123,"0.#"),1)=".",FALSE,TRUE)</formula>
    </cfRule>
    <cfRule type="expression" dxfId="1740" priority="1744">
      <formula>IF(RIGHT(TEXT(AE123,"0.#"),1)=".",TRUE,FALSE)</formula>
    </cfRule>
  </conditionalFormatting>
  <conditionalFormatting sqref="AI123">
    <cfRule type="expression" dxfId="1739" priority="1741">
      <formula>IF(RIGHT(TEXT(AI123,"0.#"),1)=".",FALSE,TRUE)</formula>
    </cfRule>
    <cfRule type="expression" dxfId="1738" priority="1742">
      <formula>IF(RIGHT(TEXT(AI123,"0.#"),1)=".",TRUE,FALSE)</formula>
    </cfRule>
  </conditionalFormatting>
  <conditionalFormatting sqref="AE126 AM126">
    <cfRule type="expression" dxfId="1737" priority="1739">
      <formula>IF(RIGHT(TEXT(AE126,"0.#"),1)=".",FALSE,TRUE)</formula>
    </cfRule>
    <cfRule type="expression" dxfId="1736" priority="1740">
      <formula>IF(RIGHT(TEXT(AE126,"0.#"),1)=".",TRUE,FALSE)</formula>
    </cfRule>
  </conditionalFormatting>
  <conditionalFormatting sqref="AE129 AM129">
    <cfRule type="expression" dxfId="1735" priority="1735">
      <formula>IF(RIGHT(TEXT(AE129,"0.#"),1)=".",FALSE,TRUE)</formula>
    </cfRule>
    <cfRule type="expression" dxfId="1734" priority="1736">
      <formula>IF(RIGHT(TEXT(AE129,"0.#"),1)=".",TRUE,FALSE)</formula>
    </cfRule>
  </conditionalFormatting>
  <conditionalFormatting sqref="AI129">
    <cfRule type="expression" dxfId="1733" priority="1733">
      <formula>IF(RIGHT(TEXT(AI129,"0.#"),1)=".",FALSE,TRUE)</formula>
    </cfRule>
    <cfRule type="expression" dxfId="1732" priority="1734">
      <formula>IF(RIGHT(TEXT(AI129,"0.#"),1)=".",TRUE,FALSE)</formula>
    </cfRule>
  </conditionalFormatting>
  <conditionalFormatting sqref="Y847:Y874">
    <cfRule type="expression" dxfId="1731" priority="1731">
      <formula>IF(RIGHT(TEXT(Y847,"0.#"),1)=".",FALSE,TRUE)</formula>
    </cfRule>
    <cfRule type="expression" dxfId="1730" priority="1732">
      <formula>IF(RIGHT(TEXT(Y847,"0.#"),1)=".",TRUE,FALSE)</formula>
    </cfRule>
  </conditionalFormatting>
  <conditionalFormatting sqref="AU518">
    <cfRule type="expression" dxfId="1729" priority="1117">
      <formula>IF(RIGHT(TEXT(AU518,"0.#"),1)=".",FALSE,TRUE)</formula>
    </cfRule>
    <cfRule type="expression" dxfId="1728" priority="1118">
      <formula>IF(RIGHT(TEXT(AU518,"0.#"),1)=".",TRUE,FALSE)</formula>
    </cfRule>
  </conditionalFormatting>
  <conditionalFormatting sqref="AQ551">
    <cfRule type="expression" dxfId="1727" priority="971">
      <formula>IF(RIGHT(TEXT(AQ551,"0.#"),1)=".",FALSE,TRUE)</formula>
    </cfRule>
    <cfRule type="expression" dxfId="1726" priority="972">
      <formula>IF(RIGHT(TEXT(AQ551,"0.#"),1)=".",TRUE,FALSE)</formula>
    </cfRule>
  </conditionalFormatting>
  <conditionalFormatting sqref="AE556">
    <cfRule type="expression" dxfId="1725" priority="969">
      <formula>IF(RIGHT(TEXT(AE556,"0.#"),1)=".",FALSE,TRUE)</formula>
    </cfRule>
    <cfRule type="expression" dxfId="1724" priority="970">
      <formula>IF(RIGHT(TEXT(AE556,"0.#"),1)=".",TRUE,FALSE)</formula>
    </cfRule>
  </conditionalFormatting>
  <conditionalFormatting sqref="AE557">
    <cfRule type="expression" dxfId="1723" priority="967">
      <formula>IF(RIGHT(TEXT(AE557,"0.#"),1)=".",FALSE,TRUE)</formula>
    </cfRule>
    <cfRule type="expression" dxfId="1722" priority="968">
      <formula>IF(RIGHT(TEXT(AE557,"0.#"),1)=".",TRUE,FALSE)</formula>
    </cfRule>
  </conditionalFormatting>
  <conditionalFormatting sqref="AE558">
    <cfRule type="expression" dxfId="1721" priority="965">
      <formula>IF(RIGHT(TEXT(AE558,"0.#"),1)=".",FALSE,TRUE)</formula>
    </cfRule>
    <cfRule type="expression" dxfId="1720" priority="966">
      <formula>IF(RIGHT(TEXT(AE558,"0.#"),1)=".",TRUE,FALSE)</formula>
    </cfRule>
  </conditionalFormatting>
  <conditionalFormatting sqref="AU556">
    <cfRule type="expression" dxfId="1719" priority="963">
      <formula>IF(RIGHT(TEXT(AU556,"0.#"),1)=".",FALSE,TRUE)</formula>
    </cfRule>
    <cfRule type="expression" dxfId="1718" priority="964">
      <formula>IF(RIGHT(TEXT(AU556,"0.#"),1)=".",TRUE,FALSE)</formula>
    </cfRule>
  </conditionalFormatting>
  <conditionalFormatting sqref="AU557">
    <cfRule type="expression" dxfId="1717" priority="961">
      <formula>IF(RIGHT(TEXT(AU557,"0.#"),1)=".",FALSE,TRUE)</formula>
    </cfRule>
    <cfRule type="expression" dxfId="1716" priority="962">
      <formula>IF(RIGHT(TEXT(AU557,"0.#"),1)=".",TRUE,FALSE)</formula>
    </cfRule>
  </conditionalFormatting>
  <conditionalFormatting sqref="AU558">
    <cfRule type="expression" dxfId="1715" priority="959">
      <formula>IF(RIGHT(TEXT(AU558,"0.#"),1)=".",FALSE,TRUE)</formula>
    </cfRule>
    <cfRule type="expression" dxfId="1714" priority="960">
      <formula>IF(RIGHT(TEXT(AU558,"0.#"),1)=".",TRUE,FALSE)</formula>
    </cfRule>
  </conditionalFormatting>
  <conditionalFormatting sqref="AQ557">
    <cfRule type="expression" dxfId="1713" priority="957">
      <formula>IF(RIGHT(TEXT(AQ557,"0.#"),1)=".",FALSE,TRUE)</formula>
    </cfRule>
    <cfRule type="expression" dxfId="1712" priority="958">
      <formula>IF(RIGHT(TEXT(AQ557,"0.#"),1)=".",TRUE,FALSE)</formula>
    </cfRule>
  </conditionalFormatting>
  <conditionalFormatting sqref="AQ558">
    <cfRule type="expression" dxfId="1711" priority="955">
      <formula>IF(RIGHT(TEXT(AQ558,"0.#"),1)=".",FALSE,TRUE)</formula>
    </cfRule>
    <cfRule type="expression" dxfId="1710" priority="956">
      <formula>IF(RIGHT(TEXT(AQ558,"0.#"),1)=".",TRUE,FALSE)</formula>
    </cfRule>
  </conditionalFormatting>
  <conditionalFormatting sqref="AQ556">
    <cfRule type="expression" dxfId="1709" priority="953">
      <formula>IF(RIGHT(TEXT(AQ556,"0.#"),1)=".",FALSE,TRUE)</formula>
    </cfRule>
    <cfRule type="expression" dxfId="1708" priority="954">
      <formula>IF(RIGHT(TEXT(AQ556,"0.#"),1)=".",TRUE,FALSE)</formula>
    </cfRule>
  </conditionalFormatting>
  <conditionalFormatting sqref="AE561">
    <cfRule type="expression" dxfId="1707" priority="951">
      <formula>IF(RIGHT(TEXT(AE561,"0.#"),1)=".",FALSE,TRUE)</formula>
    </cfRule>
    <cfRule type="expression" dxfId="1706" priority="952">
      <formula>IF(RIGHT(TEXT(AE561,"0.#"),1)=".",TRUE,FALSE)</formula>
    </cfRule>
  </conditionalFormatting>
  <conditionalFormatting sqref="AE562">
    <cfRule type="expression" dxfId="1705" priority="949">
      <formula>IF(RIGHT(TEXT(AE562,"0.#"),1)=".",FALSE,TRUE)</formula>
    </cfRule>
    <cfRule type="expression" dxfId="1704" priority="950">
      <formula>IF(RIGHT(TEXT(AE562,"0.#"),1)=".",TRUE,FALSE)</formula>
    </cfRule>
  </conditionalFormatting>
  <conditionalFormatting sqref="AE563">
    <cfRule type="expression" dxfId="1703" priority="947">
      <formula>IF(RIGHT(TEXT(AE563,"0.#"),1)=".",FALSE,TRUE)</formula>
    </cfRule>
    <cfRule type="expression" dxfId="1702" priority="948">
      <formula>IF(RIGHT(TEXT(AE563,"0.#"),1)=".",TRUE,FALSE)</formula>
    </cfRule>
  </conditionalFormatting>
  <conditionalFormatting sqref="AL1110:AO1139">
    <cfRule type="expression" dxfId="1701" priority="1727">
      <formula>IF(AND(AL1110&gt;=0, RIGHT(TEXT(AL1110,"0.#"),1)&lt;&gt;"."),TRUE,FALSE)</formula>
    </cfRule>
    <cfRule type="expression" dxfId="1700" priority="1728">
      <formula>IF(AND(AL1110&gt;=0, RIGHT(TEXT(AL1110,"0.#"),1)="."),TRUE,FALSE)</formula>
    </cfRule>
    <cfRule type="expression" dxfId="1699" priority="1729">
      <formula>IF(AND(AL1110&lt;0, RIGHT(TEXT(AL1110,"0.#"),1)&lt;&gt;"."),TRUE,FALSE)</formula>
    </cfRule>
    <cfRule type="expression" dxfId="1698" priority="1730">
      <formula>IF(AND(AL1110&lt;0, RIGHT(TEXT(AL1110,"0.#"),1)="."),TRUE,FALSE)</formula>
    </cfRule>
  </conditionalFormatting>
  <conditionalFormatting sqref="Y1110:Y1139">
    <cfRule type="expression" dxfId="1697" priority="1725">
      <formula>IF(RIGHT(TEXT(Y1110,"0.#"),1)=".",FALSE,TRUE)</formula>
    </cfRule>
    <cfRule type="expression" dxfId="1696" priority="1726">
      <formula>IF(RIGHT(TEXT(Y1110,"0.#"),1)=".",TRUE,FALSE)</formula>
    </cfRule>
  </conditionalFormatting>
  <conditionalFormatting sqref="AQ553">
    <cfRule type="expression" dxfId="1695" priority="973">
      <formula>IF(RIGHT(TEXT(AQ553,"0.#"),1)=".",FALSE,TRUE)</formula>
    </cfRule>
    <cfRule type="expression" dxfId="1694" priority="974">
      <formula>IF(RIGHT(TEXT(AQ553,"0.#"),1)=".",TRUE,FALSE)</formula>
    </cfRule>
  </conditionalFormatting>
  <conditionalFormatting sqref="AU552">
    <cfRule type="expression" dxfId="1693" priority="979">
      <formula>IF(RIGHT(TEXT(AU552,"0.#"),1)=".",FALSE,TRUE)</formula>
    </cfRule>
    <cfRule type="expression" dxfId="1692" priority="980">
      <formula>IF(RIGHT(TEXT(AU552,"0.#"),1)=".",TRUE,FALSE)</formula>
    </cfRule>
  </conditionalFormatting>
  <conditionalFormatting sqref="AE552">
    <cfRule type="expression" dxfId="1691" priority="985">
      <formula>IF(RIGHT(TEXT(AE552,"0.#"),1)=".",FALSE,TRUE)</formula>
    </cfRule>
    <cfRule type="expression" dxfId="1690" priority="986">
      <formula>IF(RIGHT(TEXT(AE552,"0.#"),1)=".",TRUE,FALSE)</formula>
    </cfRule>
  </conditionalFormatting>
  <conditionalFormatting sqref="AQ548">
    <cfRule type="expression" dxfId="1689" priority="991">
      <formula>IF(RIGHT(TEXT(AQ548,"0.#"),1)=".",FALSE,TRUE)</formula>
    </cfRule>
    <cfRule type="expression" dxfId="1688" priority="992">
      <formula>IF(RIGHT(TEXT(AQ548,"0.#"),1)=".",TRUE,FALSE)</formula>
    </cfRule>
  </conditionalFormatting>
  <conditionalFormatting sqref="AL845:AO846">
    <cfRule type="expression" dxfId="1687" priority="1721">
      <formula>IF(AND(AL845&gt;=0, RIGHT(TEXT(AL845,"0.#"),1)&lt;&gt;"."),TRUE,FALSE)</formula>
    </cfRule>
    <cfRule type="expression" dxfId="1686" priority="1722">
      <formula>IF(AND(AL845&gt;=0, RIGHT(TEXT(AL845,"0.#"),1)="."),TRUE,FALSE)</formula>
    </cfRule>
    <cfRule type="expression" dxfId="1685" priority="1723">
      <formula>IF(AND(AL845&lt;0, RIGHT(TEXT(AL845,"0.#"),1)&lt;&gt;"."),TRUE,FALSE)</formula>
    </cfRule>
    <cfRule type="expression" dxfId="1684" priority="1724">
      <formula>IF(AND(AL845&lt;0, RIGHT(TEXT(AL845,"0.#"),1)="."),TRUE,FALSE)</formula>
    </cfRule>
  </conditionalFormatting>
  <conditionalFormatting sqref="Y845:Y846">
    <cfRule type="expression" dxfId="1683" priority="1719">
      <formula>IF(RIGHT(TEXT(Y845,"0.#"),1)=".",FALSE,TRUE)</formula>
    </cfRule>
    <cfRule type="expression" dxfId="1682" priority="1720">
      <formula>IF(RIGHT(TEXT(Y845,"0.#"),1)=".",TRUE,FALSE)</formula>
    </cfRule>
  </conditionalFormatting>
  <conditionalFormatting sqref="AE492">
    <cfRule type="expression" dxfId="1681" priority="1197">
      <formula>IF(RIGHT(TEXT(AE492,"0.#"),1)=".",FALSE,TRUE)</formula>
    </cfRule>
    <cfRule type="expression" dxfId="1680" priority="1198">
      <formula>IF(RIGHT(TEXT(AE492,"0.#"),1)=".",TRUE,FALSE)</formula>
    </cfRule>
  </conditionalFormatting>
  <conditionalFormatting sqref="AE493">
    <cfRule type="expression" dxfId="1679" priority="1195">
      <formula>IF(RIGHT(TEXT(AE493,"0.#"),1)=".",FALSE,TRUE)</formula>
    </cfRule>
    <cfRule type="expression" dxfId="1678" priority="1196">
      <formula>IF(RIGHT(TEXT(AE493,"0.#"),1)=".",TRUE,FALSE)</formula>
    </cfRule>
  </conditionalFormatting>
  <conditionalFormatting sqref="AE494">
    <cfRule type="expression" dxfId="1677" priority="1193">
      <formula>IF(RIGHT(TEXT(AE494,"0.#"),1)=".",FALSE,TRUE)</formula>
    </cfRule>
    <cfRule type="expression" dxfId="1676" priority="1194">
      <formula>IF(RIGHT(TEXT(AE494,"0.#"),1)=".",TRUE,FALSE)</formula>
    </cfRule>
  </conditionalFormatting>
  <conditionalFormatting sqref="AQ493">
    <cfRule type="expression" dxfId="1675" priority="1185">
      <formula>IF(RIGHT(TEXT(AQ493,"0.#"),1)=".",FALSE,TRUE)</formula>
    </cfRule>
    <cfRule type="expression" dxfId="1674" priority="1186">
      <formula>IF(RIGHT(TEXT(AQ493,"0.#"),1)=".",TRUE,FALSE)</formula>
    </cfRule>
  </conditionalFormatting>
  <conditionalFormatting sqref="AQ494">
    <cfRule type="expression" dxfId="1673" priority="1183">
      <formula>IF(RIGHT(TEXT(AQ494,"0.#"),1)=".",FALSE,TRUE)</formula>
    </cfRule>
    <cfRule type="expression" dxfId="1672" priority="1184">
      <formula>IF(RIGHT(TEXT(AQ494,"0.#"),1)=".",TRUE,FALSE)</formula>
    </cfRule>
  </conditionalFormatting>
  <conditionalFormatting sqref="AQ492">
    <cfRule type="expression" dxfId="1671" priority="1181">
      <formula>IF(RIGHT(TEXT(AQ492,"0.#"),1)=".",FALSE,TRUE)</formula>
    </cfRule>
    <cfRule type="expression" dxfId="1670" priority="1182">
      <formula>IF(RIGHT(TEXT(AQ492,"0.#"),1)=".",TRUE,FALSE)</formula>
    </cfRule>
  </conditionalFormatting>
  <conditionalFormatting sqref="AU494">
    <cfRule type="expression" dxfId="1669" priority="1187">
      <formula>IF(RIGHT(TEXT(AU494,"0.#"),1)=".",FALSE,TRUE)</formula>
    </cfRule>
    <cfRule type="expression" dxfId="1668" priority="1188">
      <formula>IF(RIGHT(TEXT(AU494,"0.#"),1)=".",TRUE,FALSE)</formula>
    </cfRule>
  </conditionalFormatting>
  <conditionalFormatting sqref="AU492">
    <cfRule type="expression" dxfId="1667" priority="1191">
      <formula>IF(RIGHT(TEXT(AU492,"0.#"),1)=".",FALSE,TRUE)</formula>
    </cfRule>
    <cfRule type="expression" dxfId="1666" priority="1192">
      <formula>IF(RIGHT(TEXT(AU492,"0.#"),1)=".",TRUE,FALSE)</formula>
    </cfRule>
  </conditionalFormatting>
  <conditionalFormatting sqref="AU493">
    <cfRule type="expression" dxfId="1665" priority="1189">
      <formula>IF(RIGHT(TEXT(AU493,"0.#"),1)=".",FALSE,TRUE)</formula>
    </cfRule>
    <cfRule type="expression" dxfId="1664" priority="1190">
      <formula>IF(RIGHT(TEXT(AU493,"0.#"),1)=".",TRUE,FALSE)</formula>
    </cfRule>
  </conditionalFormatting>
  <conditionalFormatting sqref="AU583">
    <cfRule type="expression" dxfId="1663" priority="887">
      <formula>IF(RIGHT(TEXT(AU583,"0.#"),1)=".",FALSE,TRUE)</formula>
    </cfRule>
    <cfRule type="expression" dxfId="1662" priority="888">
      <formula>IF(RIGHT(TEXT(AU583,"0.#"),1)=".",TRUE,FALSE)</formula>
    </cfRule>
  </conditionalFormatting>
  <conditionalFormatting sqref="AU582">
    <cfRule type="expression" dxfId="1661" priority="889">
      <formula>IF(RIGHT(TEXT(AU582,"0.#"),1)=".",FALSE,TRUE)</formula>
    </cfRule>
    <cfRule type="expression" dxfId="1660" priority="890">
      <formula>IF(RIGHT(TEXT(AU582,"0.#"),1)=".",TRUE,FALSE)</formula>
    </cfRule>
  </conditionalFormatting>
  <conditionalFormatting sqref="AE499">
    <cfRule type="expression" dxfId="1659" priority="1175">
      <formula>IF(RIGHT(TEXT(AE499,"0.#"),1)=".",FALSE,TRUE)</formula>
    </cfRule>
    <cfRule type="expression" dxfId="1658" priority="1176">
      <formula>IF(RIGHT(TEXT(AE499,"0.#"),1)=".",TRUE,FALSE)</formula>
    </cfRule>
  </conditionalFormatting>
  <conditionalFormatting sqref="AE497">
    <cfRule type="expression" dxfId="1657" priority="1179">
      <formula>IF(RIGHT(TEXT(AE497,"0.#"),1)=".",FALSE,TRUE)</formula>
    </cfRule>
    <cfRule type="expression" dxfId="1656" priority="1180">
      <formula>IF(RIGHT(TEXT(AE497,"0.#"),1)=".",TRUE,FALSE)</formula>
    </cfRule>
  </conditionalFormatting>
  <conditionalFormatting sqref="AE498">
    <cfRule type="expression" dxfId="1655" priority="1177">
      <formula>IF(RIGHT(TEXT(AE498,"0.#"),1)=".",FALSE,TRUE)</formula>
    </cfRule>
    <cfRule type="expression" dxfId="1654" priority="1178">
      <formula>IF(RIGHT(TEXT(AE498,"0.#"),1)=".",TRUE,FALSE)</formula>
    </cfRule>
  </conditionalFormatting>
  <conditionalFormatting sqref="AU499">
    <cfRule type="expression" dxfId="1653" priority="1169">
      <formula>IF(RIGHT(TEXT(AU499,"0.#"),1)=".",FALSE,TRUE)</formula>
    </cfRule>
    <cfRule type="expression" dxfId="1652" priority="1170">
      <formula>IF(RIGHT(TEXT(AU499,"0.#"),1)=".",TRUE,FALSE)</formula>
    </cfRule>
  </conditionalFormatting>
  <conditionalFormatting sqref="AU497">
    <cfRule type="expression" dxfId="1651" priority="1173">
      <formula>IF(RIGHT(TEXT(AU497,"0.#"),1)=".",FALSE,TRUE)</formula>
    </cfRule>
    <cfRule type="expression" dxfId="1650" priority="1174">
      <formula>IF(RIGHT(TEXT(AU497,"0.#"),1)=".",TRUE,FALSE)</formula>
    </cfRule>
  </conditionalFormatting>
  <conditionalFormatting sqref="AU498">
    <cfRule type="expression" dxfId="1649" priority="1171">
      <formula>IF(RIGHT(TEXT(AU498,"0.#"),1)=".",FALSE,TRUE)</formula>
    </cfRule>
    <cfRule type="expression" dxfId="1648" priority="1172">
      <formula>IF(RIGHT(TEXT(AU498,"0.#"),1)=".",TRUE,FALSE)</formula>
    </cfRule>
  </conditionalFormatting>
  <conditionalFormatting sqref="AQ497">
    <cfRule type="expression" dxfId="1647" priority="1163">
      <formula>IF(RIGHT(TEXT(AQ497,"0.#"),1)=".",FALSE,TRUE)</formula>
    </cfRule>
    <cfRule type="expression" dxfId="1646" priority="1164">
      <formula>IF(RIGHT(TEXT(AQ497,"0.#"),1)=".",TRUE,FALSE)</formula>
    </cfRule>
  </conditionalFormatting>
  <conditionalFormatting sqref="AQ498">
    <cfRule type="expression" dxfId="1645" priority="1167">
      <formula>IF(RIGHT(TEXT(AQ498,"0.#"),1)=".",FALSE,TRUE)</formula>
    </cfRule>
    <cfRule type="expression" dxfId="1644" priority="1168">
      <formula>IF(RIGHT(TEXT(AQ498,"0.#"),1)=".",TRUE,FALSE)</formula>
    </cfRule>
  </conditionalFormatting>
  <conditionalFormatting sqref="AQ499">
    <cfRule type="expression" dxfId="1643" priority="1165">
      <formula>IF(RIGHT(TEXT(AQ499,"0.#"),1)=".",FALSE,TRUE)</formula>
    </cfRule>
    <cfRule type="expression" dxfId="1642" priority="1166">
      <formula>IF(RIGHT(TEXT(AQ499,"0.#"),1)=".",TRUE,FALSE)</formula>
    </cfRule>
  </conditionalFormatting>
  <conditionalFormatting sqref="AE504">
    <cfRule type="expression" dxfId="1641" priority="1157">
      <formula>IF(RIGHT(TEXT(AE504,"0.#"),1)=".",FALSE,TRUE)</formula>
    </cfRule>
    <cfRule type="expression" dxfId="1640" priority="1158">
      <formula>IF(RIGHT(TEXT(AE504,"0.#"),1)=".",TRUE,FALSE)</formula>
    </cfRule>
  </conditionalFormatting>
  <conditionalFormatting sqref="AE502">
    <cfRule type="expression" dxfId="1639" priority="1161">
      <formula>IF(RIGHT(TEXT(AE502,"0.#"),1)=".",FALSE,TRUE)</formula>
    </cfRule>
    <cfRule type="expression" dxfId="1638" priority="1162">
      <formula>IF(RIGHT(TEXT(AE502,"0.#"),1)=".",TRUE,FALSE)</formula>
    </cfRule>
  </conditionalFormatting>
  <conditionalFormatting sqref="AE503">
    <cfRule type="expression" dxfId="1637" priority="1159">
      <formula>IF(RIGHT(TEXT(AE503,"0.#"),1)=".",FALSE,TRUE)</formula>
    </cfRule>
    <cfRule type="expression" dxfId="1636" priority="1160">
      <formula>IF(RIGHT(TEXT(AE503,"0.#"),1)=".",TRUE,FALSE)</formula>
    </cfRule>
  </conditionalFormatting>
  <conditionalFormatting sqref="AU504">
    <cfRule type="expression" dxfId="1635" priority="1151">
      <formula>IF(RIGHT(TEXT(AU504,"0.#"),1)=".",FALSE,TRUE)</formula>
    </cfRule>
    <cfRule type="expression" dxfId="1634" priority="1152">
      <formula>IF(RIGHT(TEXT(AU504,"0.#"),1)=".",TRUE,FALSE)</formula>
    </cfRule>
  </conditionalFormatting>
  <conditionalFormatting sqref="AU502">
    <cfRule type="expression" dxfId="1633" priority="1155">
      <formula>IF(RIGHT(TEXT(AU502,"0.#"),1)=".",FALSE,TRUE)</formula>
    </cfRule>
    <cfRule type="expression" dxfId="1632" priority="1156">
      <formula>IF(RIGHT(TEXT(AU502,"0.#"),1)=".",TRUE,FALSE)</formula>
    </cfRule>
  </conditionalFormatting>
  <conditionalFormatting sqref="AU503">
    <cfRule type="expression" dxfId="1631" priority="1153">
      <formula>IF(RIGHT(TEXT(AU503,"0.#"),1)=".",FALSE,TRUE)</formula>
    </cfRule>
    <cfRule type="expression" dxfId="1630" priority="1154">
      <formula>IF(RIGHT(TEXT(AU503,"0.#"),1)=".",TRUE,FALSE)</formula>
    </cfRule>
  </conditionalFormatting>
  <conditionalFormatting sqref="AQ502">
    <cfRule type="expression" dxfId="1629" priority="1145">
      <formula>IF(RIGHT(TEXT(AQ502,"0.#"),1)=".",FALSE,TRUE)</formula>
    </cfRule>
    <cfRule type="expression" dxfId="1628" priority="1146">
      <formula>IF(RIGHT(TEXT(AQ502,"0.#"),1)=".",TRUE,FALSE)</formula>
    </cfRule>
  </conditionalFormatting>
  <conditionalFormatting sqref="AQ503">
    <cfRule type="expression" dxfId="1627" priority="1149">
      <formula>IF(RIGHT(TEXT(AQ503,"0.#"),1)=".",FALSE,TRUE)</formula>
    </cfRule>
    <cfRule type="expression" dxfId="1626" priority="1150">
      <formula>IF(RIGHT(TEXT(AQ503,"0.#"),1)=".",TRUE,FALSE)</formula>
    </cfRule>
  </conditionalFormatting>
  <conditionalFormatting sqref="AQ504">
    <cfRule type="expression" dxfId="1625" priority="1147">
      <formula>IF(RIGHT(TEXT(AQ504,"0.#"),1)=".",FALSE,TRUE)</formula>
    </cfRule>
    <cfRule type="expression" dxfId="1624" priority="1148">
      <formula>IF(RIGHT(TEXT(AQ504,"0.#"),1)=".",TRUE,FALSE)</formula>
    </cfRule>
  </conditionalFormatting>
  <conditionalFormatting sqref="AE509">
    <cfRule type="expression" dxfId="1623" priority="1139">
      <formula>IF(RIGHT(TEXT(AE509,"0.#"),1)=".",FALSE,TRUE)</formula>
    </cfRule>
    <cfRule type="expression" dxfId="1622" priority="1140">
      <formula>IF(RIGHT(TEXT(AE509,"0.#"),1)=".",TRUE,FALSE)</formula>
    </cfRule>
  </conditionalFormatting>
  <conditionalFormatting sqref="AE507">
    <cfRule type="expression" dxfId="1621" priority="1143">
      <formula>IF(RIGHT(TEXT(AE507,"0.#"),1)=".",FALSE,TRUE)</formula>
    </cfRule>
    <cfRule type="expression" dxfId="1620" priority="1144">
      <formula>IF(RIGHT(TEXT(AE507,"0.#"),1)=".",TRUE,FALSE)</formula>
    </cfRule>
  </conditionalFormatting>
  <conditionalFormatting sqref="AE508">
    <cfRule type="expression" dxfId="1619" priority="1141">
      <formula>IF(RIGHT(TEXT(AE508,"0.#"),1)=".",FALSE,TRUE)</formula>
    </cfRule>
    <cfRule type="expression" dxfId="1618" priority="1142">
      <formula>IF(RIGHT(TEXT(AE508,"0.#"),1)=".",TRUE,FALSE)</formula>
    </cfRule>
  </conditionalFormatting>
  <conditionalFormatting sqref="AU509">
    <cfRule type="expression" dxfId="1617" priority="1133">
      <formula>IF(RIGHT(TEXT(AU509,"0.#"),1)=".",FALSE,TRUE)</formula>
    </cfRule>
    <cfRule type="expression" dxfId="1616" priority="1134">
      <formula>IF(RIGHT(TEXT(AU509,"0.#"),1)=".",TRUE,FALSE)</formula>
    </cfRule>
  </conditionalFormatting>
  <conditionalFormatting sqref="AU507">
    <cfRule type="expression" dxfId="1615" priority="1137">
      <formula>IF(RIGHT(TEXT(AU507,"0.#"),1)=".",FALSE,TRUE)</formula>
    </cfRule>
    <cfRule type="expression" dxfId="1614" priority="1138">
      <formula>IF(RIGHT(TEXT(AU507,"0.#"),1)=".",TRUE,FALSE)</formula>
    </cfRule>
  </conditionalFormatting>
  <conditionalFormatting sqref="AU508">
    <cfRule type="expression" dxfId="1613" priority="1135">
      <formula>IF(RIGHT(TEXT(AU508,"0.#"),1)=".",FALSE,TRUE)</formula>
    </cfRule>
    <cfRule type="expression" dxfId="1612" priority="1136">
      <formula>IF(RIGHT(TEXT(AU508,"0.#"),1)=".",TRUE,FALSE)</formula>
    </cfRule>
  </conditionalFormatting>
  <conditionalFormatting sqref="AQ507">
    <cfRule type="expression" dxfId="1611" priority="1127">
      <formula>IF(RIGHT(TEXT(AQ507,"0.#"),1)=".",FALSE,TRUE)</formula>
    </cfRule>
    <cfRule type="expression" dxfId="1610" priority="1128">
      <formula>IF(RIGHT(TEXT(AQ507,"0.#"),1)=".",TRUE,FALSE)</formula>
    </cfRule>
  </conditionalFormatting>
  <conditionalFormatting sqref="AQ508">
    <cfRule type="expression" dxfId="1609" priority="1131">
      <formula>IF(RIGHT(TEXT(AQ508,"0.#"),1)=".",FALSE,TRUE)</formula>
    </cfRule>
    <cfRule type="expression" dxfId="1608" priority="1132">
      <formula>IF(RIGHT(TEXT(AQ508,"0.#"),1)=".",TRUE,FALSE)</formula>
    </cfRule>
  </conditionalFormatting>
  <conditionalFormatting sqref="AQ509">
    <cfRule type="expression" dxfId="1607" priority="1129">
      <formula>IF(RIGHT(TEXT(AQ509,"0.#"),1)=".",FALSE,TRUE)</formula>
    </cfRule>
    <cfRule type="expression" dxfId="1606" priority="1130">
      <formula>IF(RIGHT(TEXT(AQ509,"0.#"),1)=".",TRUE,FALSE)</formula>
    </cfRule>
  </conditionalFormatting>
  <conditionalFormatting sqref="AE465">
    <cfRule type="expression" dxfId="1605" priority="1349">
      <formula>IF(RIGHT(TEXT(AE465,"0.#"),1)=".",FALSE,TRUE)</formula>
    </cfRule>
    <cfRule type="expression" dxfId="1604" priority="1350">
      <formula>IF(RIGHT(TEXT(AE465,"0.#"),1)=".",TRUE,FALSE)</formula>
    </cfRule>
  </conditionalFormatting>
  <conditionalFormatting sqref="AE463">
    <cfRule type="expression" dxfId="1603" priority="1353">
      <formula>IF(RIGHT(TEXT(AE463,"0.#"),1)=".",FALSE,TRUE)</formula>
    </cfRule>
    <cfRule type="expression" dxfId="1602" priority="1354">
      <formula>IF(RIGHT(TEXT(AE463,"0.#"),1)=".",TRUE,FALSE)</formula>
    </cfRule>
  </conditionalFormatting>
  <conditionalFormatting sqref="AE464">
    <cfRule type="expression" dxfId="1601" priority="1351">
      <formula>IF(RIGHT(TEXT(AE464,"0.#"),1)=".",FALSE,TRUE)</formula>
    </cfRule>
    <cfRule type="expression" dxfId="1600" priority="1352">
      <formula>IF(RIGHT(TEXT(AE464,"0.#"),1)=".",TRUE,FALSE)</formula>
    </cfRule>
  </conditionalFormatting>
  <conditionalFormatting sqref="AM465">
    <cfRule type="expression" dxfId="1599" priority="1343">
      <formula>IF(RIGHT(TEXT(AM465,"0.#"),1)=".",FALSE,TRUE)</formula>
    </cfRule>
    <cfRule type="expression" dxfId="1598" priority="1344">
      <formula>IF(RIGHT(TEXT(AM465,"0.#"),1)=".",TRUE,FALSE)</formula>
    </cfRule>
  </conditionalFormatting>
  <conditionalFormatting sqref="AM463">
    <cfRule type="expression" dxfId="1597" priority="1347">
      <formula>IF(RIGHT(TEXT(AM463,"0.#"),1)=".",FALSE,TRUE)</formula>
    </cfRule>
    <cfRule type="expression" dxfId="1596" priority="1348">
      <formula>IF(RIGHT(TEXT(AM463,"0.#"),1)=".",TRUE,FALSE)</formula>
    </cfRule>
  </conditionalFormatting>
  <conditionalFormatting sqref="AM464">
    <cfRule type="expression" dxfId="1595" priority="1345">
      <formula>IF(RIGHT(TEXT(AM464,"0.#"),1)=".",FALSE,TRUE)</formula>
    </cfRule>
    <cfRule type="expression" dxfId="1594" priority="1346">
      <formula>IF(RIGHT(TEXT(AM464,"0.#"),1)=".",TRUE,FALSE)</formula>
    </cfRule>
  </conditionalFormatting>
  <conditionalFormatting sqref="AU465">
    <cfRule type="expression" dxfId="1593" priority="1337">
      <formula>IF(RIGHT(TEXT(AU465,"0.#"),1)=".",FALSE,TRUE)</formula>
    </cfRule>
    <cfRule type="expression" dxfId="1592" priority="1338">
      <formula>IF(RIGHT(TEXT(AU465,"0.#"),1)=".",TRUE,FALSE)</formula>
    </cfRule>
  </conditionalFormatting>
  <conditionalFormatting sqref="AU463">
    <cfRule type="expression" dxfId="1591" priority="1341">
      <formula>IF(RIGHT(TEXT(AU463,"0.#"),1)=".",FALSE,TRUE)</formula>
    </cfRule>
    <cfRule type="expression" dxfId="1590" priority="1342">
      <formula>IF(RIGHT(TEXT(AU463,"0.#"),1)=".",TRUE,FALSE)</formula>
    </cfRule>
  </conditionalFormatting>
  <conditionalFormatting sqref="AU464">
    <cfRule type="expression" dxfId="1589" priority="1339">
      <formula>IF(RIGHT(TEXT(AU464,"0.#"),1)=".",FALSE,TRUE)</formula>
    </cfRule>
    <cfRule type="expression" dxfId="1588" priority="1340">
      <formula>IF(RIGHT(TEXT(AU464,"0.#"),1)=".",TRUE,FALSE)</formula>
    </cfRule>
  </conditionalFormatting>
  <conditionalFormatting sqref="AI465">
    <cfRule type="expression" dxfId="1587" priority="1331">
      <formula>IF(RIGHT(TEXT(AI465,"0.#"),1)=".",FALSE,TRUE)</formula>
    </cfRule>
    <cfRule type="expression" dxfId="1586" priority="1332">
      <formula>IF(RIGHT(TEXT(AI465,"0.#"),1)=".",TRUE,FALSE)</formula>
    </cfRule>
  </conditionalFormatting>
  <conditionalFormatting sqref="AI463">
    <cfRule type="expression" dxfId="1585" priority="1335">
      <formula>IF(RIGHT(TEXT(AI463,"0.#"),1)=".",FALSE,TRUE)</formula>
    </cfRule>
    <cfRule type="expression" dxfId="1584" priority="1336">
      <formula>IF(RIGHT(TEXT(AI463,"0.#"),1)=".",TRUE,FALSE)</formula>
    </cfRule>
  </conditionalFormatting>
  <conditionalFormatting sqref="AI464">
    <cfRule type="expression" dxfId="1583" priority="1333">
      <formula>IF(RIGHT(TEXT(AI464,"0.#"),1)=".",FALSE,TRUE)</formula>
    </cfRule>
    <cfRule type="expression" dxfId="1582" priority="1334">
      <formula>IF(RIGHT(TEXT(AI464,"0.#"),1)=".",TRUE,FALSE)</formula>
    </cfRule>
  </conditionalFormatting>
  <conditionalFormatting sqref="AQ463">
    <cfRule type="expression" dxfId="1581" priority="1325">
      <formula>IF(RIGHT(TEXT(AQ463,"0.#"),1)=".",FALSE,TRUE)</formula>
    </cfRule>
    <cfRule type="expression" dxfId="1580" priority="1326">
      <formula>IF(RIGHT(TEXT(AQ463,"0.#"),1)=".",TRUE,FALSE)</formula>
    </cfRule>
  </conditionalFormatting>
  <conditionalFormatting sqref="AQ464">
    <cfRule type="expression" dxfId="1579" priority="1329">
      <formula>IF(RIGHT(TEXT(AQ464,"0.#"),1)=".",FALSE,TRUE)</formula>
    </cfRule>
    <cfRule type="expression" dxfId="1578" priority="1330">
      <formula>IF(RIGHT(TEXT(AQ464,"0.#"),1)=".",TRUE,FALSE)</formula>
    </cfRule>
  </conditionalFormatting>
  <conditionalFormatting sqref="AQ465">
    <cfRule type="expression" dxfId="1577" priority="1327">
      <formula>IF(RIGHT(TEXT(AQ465,"0.#"),1)=".",FALSE,TRUE)</formula>
    </cfRule>
    <cfRule type="expression" dxfId="1576" priority="1328">
      <formula>IF(RIGHT(TEXT(AQ465,"0.#"),1)=".",TRUE,FALSE)</formula>
    </cfRule>
  </conditionalFormatting>
  <conditionalFormatting sqref="AE470">
    <cfRule type="expression" dxfId="1575" priority="1319">
      <formula>IF(RIGHT(TEXT(AE470,"0.#"),1)=".",FALSE,TRUE)</formula>
    </cfRule>
    <cfRule type="expression" dxfId="1574" priority="1320">
      <formula>IF(RIGHT(TEXT(AE470,"0.#"),1)=".",TRUE,FALSE)</formula>
    </cfRule>
  </conditionalFormatting>
  <conditionalFormatting sqref="AE468">
    <cfRule type="expression" dxfId="1573" priority="1323">
      <formula>IF(RIGHT(TEXT(AE468,"0.#"),1)=".",FALSE,TRUE)</formula>
    </cfRule>
    <cfRule type="expression" dxfId="1572" priority="1324">
      <formula>IF(RIGHT(TEXT(AE468,"0.#"),1)=".",TRUE,FALSE)</formula>
    </cfRule>
  </conditionalFormatting>
  <conditionalFormatting sqref="AE469">
    <cfRule type="expression" dxfId="1571" priority="1321">
      <formula>IF(RIGHT(TEXT(AE469,"0.#"),1)=".",FALSE,TRUE)</formula>
    </cfRule>
    <cfRule type="expression" dxfId="1570" priority="1322">
      <formula>IF(RIGHT(TEXT(AE469,"0.#"),1)=".",TRUE,FALSE)</formula>
    </cfRule>
  </conditionalFormatting>
  <conditionalFormatting sqref="AM470">
    <cfRule type="expression" dxfId="1569" priority="1313">
      <formula>IF(RIGHT(TEXT(AM470,"0.#"),1)=".",FALSE,TRUE)</formula>
    </cfRule>
    <cfRule type="expression" dxfId="1568" priority="1314">
      <formula>IF(RIGHT(TEXT(AM470,"0.#"),1)=".",TRUE,FALSE)</formula>
    </cfRule>
  </conditionalFormatting>
  <conditionalFormatting sqref="AM468">
    <cfRule type="expression" dxfId="1567" priority="1317">
      <formula>IF(RIGHT(TEXT(AM468,"0.#"),1)=".",FALSE,TRUE)</formula>
    </cfRule>
    <cfRule type="expression" dxfId="1566" priority="1318">
      <formula>IF(RIGHT(TEXT(AM468,"0.#"),1)=".",TRUE,FALSE)</formula>
    </cfRule>
  </conditionalFormatting>
  <conditionalFormatting sqref="AM469">
    <cfRule type="expression" dxfId="1565" priority="1315">
      <formula>IF(RIGHT(TEXT(AM469,"0.#"),1)=".",FALSE,TRUE)</formula>
    </cfRule>
    <cfRule type="expression" dxfId="1564" priority="1316">
      <formula>IF(RIGHT(TEXT(AM469,"0.#"),1)=".",TRUE,FALSE)</formula>
    </cfRule>
  </conditionalFormatting>
  <conditionalFormatting sqref="AU470">
    <cfRule type="expression" dxfId="1563" priority="1307">
      <formula>IF(RIGHT(TEXT(AU470,"0.#"),1)=".",FALSE,TRUE)</formula>
    </cfRule>
    <cfRule type="expression" dxfId="1562" priority="1308">
      <formula>IF(RIGHT(TEXT(AU470,"0.#"),1)=".",TRUE,FALSE)</formula>
    </cfRule>
  </conditionalFormatting>
  <conditionalFormatting sqref="AU468">
    <cfRule type="expression" dxfId="1561" priority="1311">
      <formula>IF(RIGHT(TEXT(AU468,"0.#"),1)=".",FALSE,TRUE)</formula>
    </cfRule>
    <cfRule type="expression" dxfId="1560" priority="1312">
      <formula>IF(RIGHT(TEXT(AU468,"0.#"),1)=".",TRUE,FALSE)</formula>
    </cfRule>
  </conditionalFormatting>
  <conditionalFormatting sqref="AU469">
    <cfRule type="expression" dxfId="1559" priority="1309">
      <formula>IF(RIGHT(TEXT(AU469,"0.#"),1)=".",FALSE,TRUE)</formula>
    </cfRule>
    <cfRule type="expression" dxfId="1558" priority="1310">
      <formula>IF(RIGHT(TEXT(AU469,"0.#"),1)=".",TRUE,FALSE)</formula>
    </cfRule>
  </conditionalFormatting>
  <conditionalFormatting sqref="AI470">
    <cfRule type="expression" dxfId="1557" priority="1301">
      <formula>IF(RIGHT(TEXT(AI470,"0.#"),1)=".",FALSE,TRUE)</formula>
    </cfRule>
    <cfRule type="expression" dxfId="1556" priority="1302">
      <formula>IF(RIGHT(TEXT(AI470,"0.#"),1)=".",TRUE,FALSE)</formula>
    </cfRule>
  </conditionalFormatting>
  <conditionalFormatting sqref="AI468">
    <cfRule type="expression" dxfId="1555" priority="1305">
      <formula>IF(RIGHT(TEXT(AI468,"0.#"),1)=".",FALSE,TRUE)</formula>
    </cfRule>
    <cfRule type="expression" dxfId="1554" priority="1306">
      <formula>IF(RIGHT(TEXT(AI468,"0.#"),1)=".",TRUE,FALSE)</formula>
    </cfRule>
  </conditionalFormatting>
  <conditionalFormatting sqref="AI469">
    <cfRule type="expression" dxfId="1553" priority="1303">
      <formula>IF(RIGHT(TEXT(AI469,"0.#"),1)=".",FALSE,TRUE)</formula>
    </cfRule>
    <cfRule type="expression" dxfId="1552" priority="1304">
      <formula>IF(RIGHT(TEXT(AI469,"0.#"),1)=".",TRUE,FALSE)</formula>
    </cfRule>
  </conditionalFormatting>
  <conditionalFormatting sqref="AQ468">
    <cfRule type="expression" dxfId="1551" priority="1295">
      <formula>IF(RIGHT(TEXT(AQ468,"0.#"),1)=".",FALSE,TRUE)</formula>
    </cfRule>
    <cfRule type="expression" dxfId="1550" priority="1296">
      <formula>IF(RIGHT(TEXT(AQ468,"0.#"),1)=".",TRUE,FALSE)</formula>
    </cfRule>
  </conditionalFormatting>
  <conditionalFormatting sqref="AQ469">
    <cfRule type="expression" dxfId="1549" priority="1299">
      <formula>IF(RIGHT(TEXT(AQ469,"0.#"),1)=".",FALSE,TRUE)</formula>
    </cfRule>
    <cfRule type="expression" dxfId="1548" priority="1300">
      <formula>IF(RIGHT(TEXT(AQ469,"0.#"),1)=".",TRUE,FALSE)</formula>
    </cfRule>
  </conditionalFormatting>
  <conditionalFormatting sqref="AQ470">
    <cfRule type="expression" dxfId="1547" priority="1297">
      <formula>IF(RIGHT(TEXT(AQ470,"0.#"),1)=".",FALSE,TRUE)</formula>
    </cfRule>
    <cfRule type="expression" dxfId="1546" priority="1298">
      <formula>IF(RIGHT(TEXT(AQ470,"0.#"),1)=".",TRUE,FALSE)</formula>
    </cfRule>
  </conditionalFormatting>
  <conditionalFormatting sqref="AE475">
    <cfRule type="expression" dxfId="1545" priority="1289">
      <formula>IF(RIGHT(TEXT(AE475,"0.#"),1)=".",FALSE,TRUE)</formula>
    </cfRule>
    <cfRule type="expression" dxfId="1544" priority="1290">
      <formula>IF(RIGHT(TEXT(AE475,"0.#"),1)=".",TRUE,FALSE)</formula>
    </cfRule>
  </conditionalFormatting>
  <conditionalFormatting sqref="AE473">
    <cfRule type="expression" dxfId="1543" priority="1293">
      <formula>IF(RIGHT(TEXT(AE473,"0.#"),1)=".",FALSE,TRUE)</formula>
    </cfRule>
    <cfRule type="expression" dxfId="1542" priority="1294">
      <formula>IF(RIGHT(TEXT(AE473,"0.#"),1)=".",TRUE,FALSE)</formula>
    </cfRule>
  </conditionalFormatting>
  <conditionalFormatting sqref="AE474">
    <cfRule type="expression" dxfId="1541" priority="1291">
      <formula>IF(RIGHT(TEXT(AE474,"0.#"),1)=".",FALSE,TRUE)</formula>
    </cfRule>
    <cfRule type="expression" dxfId="1540" priority="1292">
      <formula>IF(RIGHT(TEXT(AE474,"0.#"),1)=".",TRUE,FALSE)</formula>
    </cfRule>
  </conditionalFormatting>
  <conditionalFormatting sqref="AM475">
    <cfRule type="expression" dxfId="1539" priority="1283">
      <formula>IF(RIGHT(TEXT(AM475,"0.#"),1)=".",FALSE,TRUE)</formula>
    </cfRule>
    <cfRule type="expression" dxfId="1538" priority="1284">
      <formula>IF(RIGHT(TEXT(AM475,"0.#"),1)=".",TRUE,FALSE)</formula>
    </cfRule>
  </conditionalFormatting>
  <conditionalFormatting sqref="AM473">
    <cfRule type="expression" dxfId="1537" priority="1287">
      <formula>IF(RIGHT(TEXT(AM473,"0.#"),1)=".",FALSE,TRUE)</formula>
    </cfRule>
    <cfRule type="expression" dxfId="1536" priority="1288">
      <formula>IF(RIGHT(TEXT(AM473,"0.#"),1)=".",TRUE,FALSE)</formula>
    </cfRule>
  </conditionalFormatting>
  <conditionalFormatting sqref="AM474">
    <cfRule type="expression" dxfId="1535" priority="1285">
      <formula>IF(RIGHT(TEXT(AM474,"0.#"),1)=".",FALSE,TRUE)</formula>
    </cfRule>
    <cfRule type="expression" dxfId="1534" priority="1286">
      <formula>IF(RIGHT(TEXT(AM474,"0.#"),1)=".",TRUE,FALSE)</formula>
    </cfRule>
  </conditionalFormatting>
  <conditionalFormatting sqref="AU475">
    <cfRule type="expression" dxfId="1533" priority="1277">
      <formula>IF(RIGHT(TEXT(AU475,"0.#"),1)=".",FALSE,TRUE)</formula>
    </cfRule>
    <cfRule type="expression" dxfId="1532" priority="1278">
      <formula>IF(RIGHT(TEXT(AU475,"0.#"),1)=".",TRUE,FALSE)</formula>
    </cfRule>
  </conditionalFormatting>
  <conditionalFormatting sqref="AU473">
    <cfRule type="expression" dxfId="1531" priority="1281">
      <formula>IF(RIGHT(TEXT(AU473,"0.#"),1)=".",FALSE,TRUE)</formula>
    </cfRule>
    <cfRule type="expression" dxfId="1530" priority="1282">
      <formula>IF(RIGHT(TEXT(AU473,"0.#"),1)=".",TRUE,FALSE)</formula>
    </cfRule>
  </conditionalFormatting>
  <conditionalFormatting sqref="AU474">
    <cfRule type="expression" dxfId="1529" priority="1279">
      <formula>IF(RIGHT(TEXT(AU474,"0.#"),1)=".",FALSE,TRUE)</formula>
    </cfRule>
    <cfRule type="expression" dxfId="1528" priority="1280">
      <formula>IF(RIGHT(TEXT(AU474,"0.#"),1)=".",TRUE,FALSE)</formula>
    </cfRule>
  </conditionalFormatting>
  <conditionalFormatting sqref="AI475">
    <cfRule type="expression" dxfId="1527" priority="1271">
      <formula>IF(RIGHT(TEXT(AI475,"0.#"),1)=".",FALSE,TRUE)</formula>
    </cfRule>
    <cfRule type="expression" dxfId="1526" priority="1272">
      <formula>IF(RIGHT(TEXT(AI475,"0.#"),1)=".",TRUE,FALSE)</formula>
    </cfRule>
  </conditionalFormatting>
  <conditionalFormatting sqref="AI473">
    <cfRule type="expression" dxfId="1525" priority="1275">
      <formula>IF(RIGHT(TEXT(AI473,"0.#"),1)=".",FALSE,TRUE)</formula>
    </cfRule>
    <cfRule type="expression" dxfId="1524" priority="1276">
      <formula>IF(RIGHT(TEXT(AI473,"0.#"),1)=".",TRUE,FALSE)</formula>
    </cfRule>
  </conditionalFormatting>
  <conditionalFormatting sqref="AI474">
    <cfRule type="expression" dxfId="1523" priority="1273">
      <formula>IF(RIGHT(TEXT(AI474,"0.#"),1)=".",FALSE,TRUE)</formula>
    </cfRule>
    <cfRule type="expression" dxfId="1522" priority="1274">
      <formula>IF(RIGHT(TEXT(AI474,"0.#"),1)=".",TRUE,FALSE)</formula>
    </cfRule>
  </conditionalFormatting>
  <conditionalFormatting sqref="AQ473">
    <cfRule type="expression" dxfId="1521" priority="1265">
      <formula>IF(RIGHT(TEXT(AQ473,"0.#"),1)=".",FALSE,TRUE)</formula>
    </cfRule>
    <cfRule type="expression" dxfId="1520" priority="1266">
      <formula>IF(RIGHT(TEXT(AQ473,"0.#"),1)=".",TRUE,FALSE)</formula>
    </cfRule>
  </conditionalFormatting>
  <conditionalFormatting sqref="AQ474">
    <cfRule type="expression" dxfId="1519" priority="1269">
      <formula>IF(RIGHT(TEXT(AQ474,"0.#"),1)=".",FALSE,TRUE)</formula>
    </cfRule>
    <cfRule type="expression" dxfId="1518" priority="1270">
      <formula>IF(RIGHT(TEXT(AQ474,"0.#"),1)=".",TRUE,FALSE)</formula>
    </cfRule>
  </conditionalFormatting>
  <conditionalFormatting sqref="AQ475">
    <cfRule type="expression" dxfId="1517" priority="1267">
      <formula>IF(RIGHT(TEXT(AQ475,"0.#"),1)=".",FALSE,TRUE)</formula>
    </cfRule>
    <cfRule type="expression" dxfId="1516" priority="1268">
      <formula>IF(RIGHT(TEXT(AQ475,"0.#"),1)=".",TRUE,FALSE)</formula>
    </cfRule>
  </conditionalFormatting>
  <conditionalFormatting sqref="AE480">
    <cfRule type="expression" dxfId="1515" priority="1259">
      <formula>IF(RIGHT(TEXT(AE480,"0.#"),1)=".",FALSE,TRUE)</formula>
    </cfRule>
    <cfRule type="expression" dxfId="1514" priority="1260">
      <formula>IF(RIGHT(TEXT(AE480,"0.#"),1)=".",TRUE,FALSE)</formula>
    </cfRule>
  </conditionalFormatting>
  <conditionalFormatting sqref="AE478">
    <cfRule type="expression" dxfId="1513" priority="1263">
      <formula>IF(RIGHT(TEXT(AE478,"0.#"),1)=".",FALSE,TRUE)</formula>
    </cfRule>
    <cfRule type="expression" dxfId="1512" priority="1264">
      <formula>IF(RIGHT(TEXT(AE478,"0.#"),1)=".",TRUE,FALSE)</formula>
    </cfRule>
  </conditionalFormatting>
  <conditionalFormatting sqref="AE479">
    <cfRule type="expression" dxfId="1511" priority="1261">
      <formula>IF(RIGHT(TEXT(AE479,"0.#"),1)=".",FALSE,TRUE)</formula>
    </cfRule>
    <cfRule type="expression" dxfId="1510" priority="1262">
      <formula>IF(RIGHT(TEXT(AE479,"0.#"),1)=".",TRUE,FALSE)</formula>
    </cfRule>
  </conditionalFormatting>
  <conditionalFormatting sqref="AM480">
    <cfRule type="expression" dxfId="1509" priority="1253">
      <formula>IF(RIGHT(TEXT(AM480,"0.#"),1)=".",FALSE,TRUE)</formula>
    </cfRule>
    <cfRule type="expression" dxfId="1508" priority="1254">
      <formula>IF(RIGHT(TEXT(AM480,"0.#"),1)=".",TRUE,FALSE)</formula>
    </cfRule>
  </conditionalFormatting>
  <conditionalFormatting sqref="AM478">
    <cfRule type="expression" dxfId="1507" priority="1257">
      <formula>IF(RIGHT(TEXT(AM478,"0.#"),1)=".",FALSE,TRUE)</formula>
    </cfRule>
    <cfRule type="expression" dxfId="1506" priority="1258">
      <formula>IF(RIGHT(TEXT(AM478,"0.#"),1)=".",TRUE,FALSE)</formula>
    </cfRule>
  </conditionalFormatting>
  <conditionalFormatting sqref="AM479">
    <cfRule type="expression" dxfId="1505" priority="1255">
      <formula>IF(RIGHT(TEXT(AM479,"0.#"),1)=".",FALSE,TRUE)</formula>
    </cfRule>
    <cfRule type="expression" dxfId="1504" priority="1256">
      <formula>IF(RIGHT(TEXT(AM479,"0.#"),1)=".",TRUE,FALSE)</formula>
    </cfRule>
  </conditionalFormatting>
  <conditionalFormatting sqref="AU480">
    <cfRule type="expression" dxfId="1503" priority="1247">
      <formula>IF(RIGHT(TEXT(AU480,"0.#"),1)=".",FALSE,TRUE)</formula>
    </cfRule>
    <cfRule type="expression" dxfId="1502" priority="1248">
      <formula>IF(RIGHT(TEXT(AU480,"0.#"),1)=".",TRUE,FALSE)</formula>
    </cfRule>
  </conditionalFormatting>
  <conditionalFormatting sqref="AU478">
    <cfRule type="expression" dxfId="1501" priority="1251">
      <formula>IF(RIGHT(TEXT(AU478,"0.#"),1)=".",FALSE,TRUE)</formula>
    </cfRule>
    <cfRule type="expression" dxfId="1500" priority="1252">
      <formula>IF(RIGHT(TEXT(AU478,"0.#"),1)=".",TRUE,FALSE)</formula>
    </cfRule>
  </conditionalFormatting>
  <conditionalFormatting sqref="AU479">
    <cfRule type="expression" dxfId="1499" priority="1249">
      <formula>IF(RIGHT(TEXT(AU479,"0.#"),1)=".",FALSE,TRUE)</formula>
    </cfRule>
    <cfRule type="expression" dxfId="1498" priority="1250">
      <formula>IF(RIGHT(TEXT(AU479,"0.#"),1)=".",TRUE,FALSE)</formula>
    </cfRule>
  </conditionalFormatting>
  <conditionalFormatting sqref="AI480">
    <cfRule type="expression" dxfId="1497" priority="1241">
      <formula>IF(RIGHT(TEXT(AI480,"0.#"),1)=".",FALSE,TRUE)</formula>
    </cfRule>
    <cfRule type="expression" dxfId="1496" priority="1242">
      <formula>IF(RIGHT(TEXT(AI480,"0.#"),1)=".",TRUE,FALSE)</formula>
    </cfRule>
  </conditionalFormatting>
  <conditionalFormatting sqref="AI478">
    <cfRule type="expression" dxfId="1495" priority="1245">
      <formula>IF(RIGHT(TEXT(AI478,"0.#"),1)=".",FALSE,TRUE)</formula>
    </cfRule>
    <cfRule type="expression" dxfId="1494" priority="1246">
      <formula>IF(RIGHT(TEXT(AI478,"0.#"),1)=".",TRUE,FALSE)</formula>
    </cfRule>
  </conditionalFormatting>
  <conditionalFormatting sqref="AI479">
    <cfRule type="expression" dxfId="1493" priority="1243">
      <formula>IF(RIGHT(TEXT(AI479,"0.#"),1)=".",FALSE,TRUE)</formula>
    </cfRule>
    <cfRule type="expression" dxfId="1492" priority="1244">
      <formula>IF(RIGHT(TEXT(AI479,"0.#"),1)=".",TRUE,FALSE)</formula>
    </cfRule>
  </conditionalFormatting>
  <conditionalFormatting sqref="AQ478">
    <cfRule type="expression" dxfId="1491" priority="1235">
      <formula>IF(RIGHT(TEXT(AQ478,"0.#"),1)=".",FALSE,TRUE)</formula>
    </cfRule>
    <cfRule type="expression" dxfId="1490" priority="1236">
      <formula>IF(RIGHT(TEXT(AQ478,"0.#"),1)=".",TRUE,FALSE)</formula>
    </cfRule>
  </conditionalFormatting>
  <conditionalFormatting sqref="AQ479">
    <cfRule type="expression" dxfId="1489" priority="1239">
      <formula>IF(RIGHT(TEXT(AQ479,"0.#"),1)=".",FALSE,TRUE)</formula>
    </cfRule>
    <cfRule type="expression" dxfId="1488" priority="1240">
      <formula>IF(RIGHT(TEXT(AQ479,"0.#"),1)=".",TRUE,FALSE)</formula>
    </cfRule>
  </conditionalFormatting>
  <conditionalFormatting sqref="AQ480">
    <cfRule type="expression" dxfId="1487" priority="1237">
      <formula>IF(RIGHT(TEXT(AQ480,"0.#"),1)=".",FALSE,TRUE)</formula>
    </cfRule>
    <cfRule type="expression" dxfId="1486" priority="1238">
      <formula>IF(RIGHT(TEXT(AQ480,"0.#"),1)=".",TRUE,FALSE)</formula>
    </cfRule>
  </conditionalFormatting>
  <conditionalFormatting sqref="AM47">
    <cfRule type="expression" dxfId="1485" priority="1527">
      <formula>IF(RIGHT(TEXT(AM47,"0.#"),1)=".",FALSE,TRUE)</formula>
    </cfRule>
    <cfRule type="expression" dxfId="1484" priority="1528">
      <formula>IF(RIGHT(TEXT(AM47,"0.#"),1)=".",TRUE,FALSE)</formula>
    </cfRule>
  </conditionalFormatting>
  <conditionalFormatting sqref="AI46">
    <cfRule type="expression" dxfId="1483" priority="1531">
      <formula>IF(RIGHT(TEXT(AI46,"0.#"),1)=".",FALSE,TRUE)</formula>
    </cfRule>
    <cfRule type="expression" dxfId="1482" priority="1532">
      <formula>IF(RIGHT(TEXT(AI46,"0.#"),1)=".",TRUE,FALSE)</formula>
    </cfRule>
  </conditionalFormatting>
  <conditionalFormatting sqref="AM46">
    <cfRule type="expression" dxfId="1481" priority="1529">
      <formula>IF(RIGHT(TEXT(AM46,"0.#"),1)=".",FALSE,TRUE)</formula>
    </cfRule>
    <cfRule type="expression" dxfId="1480" priority="1530">
      <formula>IF(RIGHT(TEXT(AM46,"0.#"),1)=".",TRUE,FALSE)</formula>
    </cfRule>
  </conditionalFormatting>
  <conditionalFormatting sqref="AU46:AU48">
    <cfRule type="expression" dxfId="1479" priority="1523">
      <formula>IF(RIGHT(TEXT(AU46,"0.#"),1)=".",FALSE,TRUE)</formula>
    </cfRule>
    <cfRule type="expression" dxfId="1478" priority="1524">
      <formula>IF(RIGHT(TEXT(AU46,"0.#"),1)=".",TRUE,FALSE)</formula>
    </cfRule>
  </conditionalFormatting>
  <conditionalFormatting sqref="AQ46:AQ48">
    <cfRule type="expression" dxfId="1477" priority="1525">
      <formula>IF(RIGHT(TEXT(AQ46,"0.#"),1)=".",FALSE,TRUE)</formula>
    </cfRule>
    <cfRule type="expression" dxfId="1476" priority="1526">
      <formula>IF(RIGHT(TEXT(AQ46,"0.#"),1)=".",TRUE,FALSE)</formula>
    </cfRule>
  </conditionalFormatting>
  <conditionalFormatting sqref="AE146:AE147 AI146:AI147 AM146:AM147 AQ146:AQ147 AU146:AU147">
    <cfRule type="expression" dxfId="1475" priority="1517">
      <formula>IF(RIGHT(TEXT(AE146,"0.#"),1)=".",FALSE,TRUE)</formula>
    </cfRule>
    <cfRule type="expression" dxfId="1474" priority="1518">
      <formula>IF(RIGHT(TEXT(AE146,"0.#"),1)=".",TRUE,FALSE)</formula>
    </cfRule>
  </conditionalFormatting>
  <conditionalFormatting sqref="AE138:AE139 AI138:AI139 AM138:AM139 AQ138:AQ139 AU138:AU139">
    <cfRule type="expression" dxfId="1473" priority="1521">
      <formula>IF(RIGHT(TEXT(AE138,"0.#"),1)=".",FALSE,TRUE)</formula>
    </cfRule>
    <cfRule type="expression" dxfId="1472" priority="1522">
      <formula>IF(RIGHT(TEXT(AE138,"0.#"),1)=".",TRUE,FALSE)</formula>
    </cfRule>
  </conditionalFormatting>
  <conditionalFormatting sqref="AE142:AE143 AI142:AI143 AM142:AM143 AQ142:AQ143 AU142:AU143">
    <cfRule type="expression" dxfId="1471" priority="1519">
      <formula>IF(RIGHT(TEXT(AE142,"0.#"),1)=".",FALSE,TRUE)</formula>
    </cfRule>
    <cfRule type="expression" dxfId="1470" priority="1520">
      <formula>IF(RIGHT(TEXT(AE142,"0.#"),1)=".",TRUE,FALSE)</formula>
    </cfRule>
  </conditionalFormatting>
  <conditionalFormatting sqref="AE198:AE199 AI198:AI199 AM198:AM199 AQ198:AQ199 AU198:AU199">
    <cfRule type="expression" dxfId="1469" priority="1511">
      <formula>IF(RIGHT(TEXT(AE198,"0.#"),1)=".",FALSE,TRUE)</formula>
    </cfRule>
    <cfRule type="expression" dxfId="1468" priority="1512">
      <formula>IF(RIGHT(TEXT(AE198,"0.#"),1)=".",TRUE,FALSE)</formula>
    </cfRule>
  </conditionalFormatting>
  <conditionalFormatting sqref="AE150:AE151 AI150:AI151 AM150:AM151 AQ150:AQ151 AU150:AU151">
    <cfRule type="expression" dxfId="1467" priority="1515">
      <formula>IF(RIGHT(TEXT(AE150,"0.#"),1)=".",FALSE,TRUE)</formula>
    </cfRule>
    <cfRule type="expression" dxfId="1466" priority="1516">
      <formula>IF(RIGHT(TEXT(AE150,"0.#"),1)=".",TRUE,FALSE)</formula>
    </cfRule>
  </conditionalFormatting>
  <conditionalFormatting sqref="AE194:AE195 AI194:AI195 AM194:AM195 AQ194:AQ195 AU194:AU195">
    <cfRule type="expression" dxfId="1465" priority="1513">
      <formula>IF(RIGHT(TEXT(AE194,"0.#"),1)=".",FALSE,TRUE)</formula>
    </cfRule>
    <cfRule type="expression" dxfId="1464" priority="1514">
      <formula>IF(RIGHT(TEXT(AE194,"0.#"),1)=".",TRUE,FALSE)</formula>
    </cfRule>
  </conditionalFormatting>
  <conditionalFormatting sqref="AE210:AE211 AI210:AI211 AM210:AM211 AQ210:AQ211 AU210:AU211">
    <cfRule type="expression" dxfId="1463" priority="1505">
      <formula>IF(RIGHT(TEXT(AE210,"0.#"),1)=".",FALSE,TRUE)</formula>
    </cfRule>
    <cfRule type="expression" dxfId="1462" priority="1506">
      <formula>IF(RIGHT(TEXT(AE210,"0.#"),1)=".",TRUE,FALSE)</formula>
    </cfRule>
  </conditionalFormatting>
  <conditionalFormatting sqref="AE202:AE203 AI202:AI203 AM202:AM203 AQ202:AQ203 AU202:AU203">
    <cfRule type="expression" dxfId="1461" priority="1509">
      <formula>IF(RIGHT(TEXT(AE202,"0.#"),1)=".",FALSE,TRUE)</formula>
    </cfRule>
    <cfRule type="expression" dxfId="1460" priority="1510">
      <formula>IF(RIGHT(TEXT(AE202,"0.#"),1)=".",TRUE,FALSE)</formula>
    </cfRule>
  </conditionalFormatting>
  <conditionalFormatting sqref="AE206:AE207 AI206:AI207 AM206:AM207 AQ206:AQ207 AU206:AU207">
    <cfRule type="expression" dxfId="1459" priority="1507">
      <formula>IF(RIGHT(TEXT(AE206,"0.#"),1)=".",FALSE,TRUE)</formula>
    </cfRule>
    <cfRule type="expression" dxfId="1458" priority="1508">
      <formula>IF(RIGHT(TEXT(AE206,"0.#"),1)=".",TRUE,FALSE)</formula>
    </cfRule>
  </conditionalFormatting>
  <conditionalFormatting sqref="AE262:AE263 AI262:AI263 AM262:AM263 AQ262:AQ263 AU262:AU263">
    <cfRule type="expression" dxfId="1457" priority="1499">
      <formula>IF(RIGHT(TEXT(AE262,"0.#"),1)=".",FALSE,TRUE)</formula>
    </cfRule>
    <cfRule type="expression" dxfId="1456" priority="1500">
      <formula>IF(RIGHT(TEXT(AE262,"0.#"),1)=".",TRUE,FALSE)</formula>
    </cfRule>
  </conditionalFormatting>
  <conditionalFormatting sqref="AE254:AE255 AI254:AI255 AM254:AM255 AQ254:AQ255 AU254:AU255">
    <cfRule type="expression" dxfId="1455" priority="1503">
      <formula>IF(RIGHT(TEXT(AE254,"0.#"),1)=".",FALSE,TRUE)</formula>
    </cfRule>
    <cfRule type="expression" dxfId="1454" priority="1504">
      <formula>IF(RIGHT(TEXT(AE254,"0.#"),1)=".",TRUE,FALSE)</formula>
    </cfRule>
  </conditionalFormatting>
  <conditionalFormatting sqref="AE258:AE259 AI258:AI259 AM258:AM259 AQ258:AQ259 AU258:AU259">
    <cfRule type="expression" dxfId="1453" priority="1501">
      <formula>IF(RIGHT(TEXT(AE258,"0.#"),1)=".",FALSE,TRUE)</formula>
    </cfRule>
    <cfRule type="expression" dxfId="1452" priority="1502">
      <formula>IF(RIGHT(TEXT(AE258,"0.#"),1)=".",TRUE,FALSE)</formula>
    </cfRule>
  </conditionalFormatting>
  <conditionalFormatting sqref="AE314:AE315 AI314:AI315 AM314:AM315 AQ314:AQ315 AU314:AU315">
    <cfRule type="expression" dxfId="1451" priority="1493">
      <formula>IF(RIGHT(TEXT(AE314,"0.#"),1)=".",FALSE,TRUE)</formula>
    </cfRule>
    <cfRule type="expression" dxfId="1450" priority="1494">
      <formula>IF(RIGHT(TEXT(AE314,"0.#"),1)=".",TRUE,FALSE)</formula>
    </cfRule>
  </conditionalFormatting>
  <conditionalFormatting sqref="AE266:AE267 AI266:AI267 AM266:AM267 AQ266:AQ267 AU266:AU267">
    <cfRule type="expression" dxfId="1449" priority="1497">
      <formula>IF(RIGHT(TEXT(AE266,"0.#"),1)=".",FALSE,TRUE)</formula>
    </cfRule>
    <cfRule type="expression" dxfId="1448" priority="1498">
      <formula>IF(RIGHT(TEXT(AE266,"0.#"),1)=".",TRUE,FALSE)</formula>
    </cfRule>
  </conditionalFormatting>
  <conditionalFormatting sqref="AE270:AE271 AI270:AI271 AM270:AM271 AQ270:AQ271 AU270:AU271">
    <cfRule type="expression" dxfId="1447" priority="1495">
      <formula>IF(RIGHT(TEXT(AE270,"0.#"),1)=".",FALSE,TRUE)</formula>
    </cfRule>
    <cfRule type="expression" dxfId="1446" priority="1496">
      <formula>IF(RIGHT(TEXT(AE270,"0.#"),1)=".",TRUE,FALSE)</formula>
    </cfRule>
  </conditionalFormatting>
  <conditionalFormatting sqref="AE326:AE327 AI326:AI327 AM326:AM327 AQ326:AQ327 AU326:AU327">
    <cfRule type="expression" dxfId="1445" priority="1487">
      <formula>IF(RIGHT(TEXT(AE326,"0.#"),1)=".",FALSE,TRUE)</formula>
    </cfRule>
    <cfRule type="expression" dxfId="1444" priority="1488">
      <formula>IF(RIGHT(TEXT(AE326,"0.#"),1)=".",TRUE,FALSE)</formula>
    </cfRule>
  </conditionalFormatting>
  <conditionalFormatting sqref="AE318:AE319 AI318:AI319 AM318:AM319 AQ318:AQ319 AU318:AU319">
    <cfRule type="expression" dxfId="1443" priority="1491">
      <formula>IF(RIGHT(TEXT(AE318,"0.#"),1)=".",FALSE,TRUE)</formula>
    </cfRule>
    <cfRule type="expression" dxfId="1442" priority="1492">
      <formula>IF(RIGHT(TEXT(AE318,"0.#"),1)=".",TRUE,FALSE)</formula>
    </cfRule>
  </conditionalFormatting>
  <conditionalFormatting sqref="AE322:AE323 AI322:AI323 AM322:AM323 AQ322:AQ323 AU322:AU323">
    <cfRule type="expression" dxfId="1441" priority="1489">
      <formula>IF(RIGHT(TEXT(AE322,"0.#"),1)=".",FALSE,TRUE)</formula>
    </cfRule>
    <cfRule type="expression" dxfId="1440" priority="1490">
      <formula>IF(RIGHT(TEXT(AE322,"0.#"),1)=".",TRUE,FALSE)</formula>
    </cfRule>
  </conditionalFormatting>
  <conditionalFormatting sqref="AE378:AE379 AI378:AI379 AM378:AM379 AQ378:AQ379 AU378:AU379">
    <cfRule type="expression" dxfId="1439" priority="1481">
      <formula>IF(RIGHT(TEXT(AE378,"0.#"),1)=".",FALSE,TRUE)</formula>
    </cfRule>
    <cfRule type="expression" dxfId="1438" priority="1482">
      <formula>IF(RIGHT(TEXT(AE378,"0.#"),1)=".",TRUE,FALSE)</formula>
    </cfRule>
  </conditionalFormatting>
  <conditionalFormatting sqref="AE330:AE331 AI330:AI331 AM330:AM331 AQ330:AQ331 AU330:AU331">
    <cfRule type="expression" dxfId="1437" priority="1485">
      <formula>IF(RIGHT(TEXT(AE330,"0.#"),1)=".",FALSE,TRUE)</formula>
    </cfRule>
    <cfRule type="expression" dxfId="1436" priority="1486">
      <formula>IF(RIGHT(TEXT(AE330,"0.#"),1)=".",TRUE,FALSE)</formula>
    </cfRule>
  </conditionalFormatting>
  <conditionalFormatting sqref="AE374:AE375 AI374:AI375 AM374:AM375 AQ374:AQ375 AU374:AU375">
    <cfRule type="expression" dxfId="1435" priority="1483">
      <formula>IF(RIGHT(TEXT(AE374,"0.#"),1)=".",FALSE,TRUE)</formula>
    </cfRule>
    <cfRule type="expression" dxfId="1434" priority="1484">
      <formula>IF(RIGHT(TEXT(AE374,"0.#"),1)=".",TRUE,FALSE)</formula>
    </cfRule>
  </conditionalFormatting>
  <conditionalFormatting sqref="AE390:AE391 AI390:AI391 AM390:AM391 AQ390:AQ391 AU390:AU391">
    <cfRule type="expression" dxfId="1433" priority="1475">
      <formula>IF(RIGHT(TEXT(AE390,"0.#"),1)=".",FALSE,TRUE)</formula>
    </cfRule>
    <cfRule type="expression" dxfId="1432" priority="1476">
      <formula>IF(RIGHT(TEXT(AE390,"0.#"),1)=".",TRUE,FALSE)</formula>
    </cfRule>
  </conditionalFormatting>
  <conditionalFormatting sqref="AE382:AE383 AI382:AI383 AM382:AM383 AQ382:AQ383 AU382:AU383">
    <cfRule type="expression" dxfId="1431" priority="1479">
      <formula>IF(RIGHT(TEXT(AE382,"0.#"),1)=".",FALSE,TRUE)</formula>
    </cfRule>
    <cfRule type="expression" dxfId="1430" priority="1480">
      <formula>IF(RIGHT(TEXT(AE382,"0.#"),1)=".",TRUE,FALSE)</formula>
    </cfRule>
  </conditionalFormatting>
  <conditionalFormatting sqref="AE386:AE387 AI386:AI387 AM386:AM387 AQ386:AQ387 AU386:AU387">
    <cfRule type="expression" dxfId="1429" priority="1477">
      <formula>IF(RIGHT(TEXT(AE386,"0.#"),1)=".",FALSE,TRUE)</formula>
    </cfRule>
    <cfRule type="expression" dxfId="1428" priority="1478">
      <formula>IF(RIGHT(TEXT(AE386,"0.#"),1)=".",TRUE,FALSE)</formula>
    </cfRule>
  </conditionalFormatting>
  <conditionalFormatting sqref="AE440">
    <cfRule type="expression" dxfId="1427" priority="1469">
      <formula>IF(RIGHT(TEXT(AE440,"0.#"),1)=".",FALSE,TRUE)</formula>
    </cfRule>
    <cfRule type="expression" dxfId="1426" priority="1470">
      <formula>IF(RIGHT(TEXT(AE440,"0.#"),1)=".",TRUE,FALSE)</formula>
    </cfRule>
  </conditionalFormatting>
  <conditionalFormatting sqref="AE438">
    <cfRule type="expression" dxfId="1425" priority="1473">
      <formula>IF(RIGHT(TEXT(AE438,"0.#"),1)=".",FALSE,TRUE)</formula>
    </cfRule>
    <cfRule type="expression" dxfId="1424" priority="1474">
      <formula>IF(RIGHT(TEXT(AE438,"0.#"),1)=".",TRUE,FALSE)</formula>
    </cfRule>
  </conditionalFormatting>
  <conditionalFormatting sqref="AE439">
    <cfRule type="expression" dxfId="1423" priority="1471">
      <formula>IF(RIGHT(TEXT(AE439,"0.#"),1)=".",FALSE,TRUE)</formula>
    </cfRule>
    <cfRule type="expression" dxfId="1422" priority="1472">
      <formula>IF(RIGHT(TEXT(AE439,"0.#"),1)=".",TRUE,FALSE)</formula>
    </cfRule>
  </conditionalFormatting>
  <conditionalFormatting sqref="AM440">
    <cfRule type="expression" dxfId="1421" priority="1463">
      <formula>IF(RIGHT(TEXT(AM440,"0.#"),1)=".",FALSE,TRUE)</formula>
    </cfRule>
    <cfRule type="expression" dxfId="1420" priority="1464">
      <formula>IF(RIGHT(TEXT(AM440,"0.#"),1)=".",TRUE,FALSE)</formula>
    </cfRule>
  </conditionalFormatting>
  <conditionalFormatting sqref="AM438">
    <cfRule type="expression" dxfId="1419" priority="1467">
      <formula>IF(RIGHT(TEXT(AM438,"0.#"),1)=".",FALSE,TRUE)</formula>
    </cfRule>
    <cfRule type="expression" dxfId="1418" priority="1468">
      <formula>IF(RIGHT(TEXT(AM438,"0.#"),1)=".",TRUE,FALSE)</formula>
    </cfRule>
  </conditionalFormatting>
  <conditionalFormatting sqref="AM439">
    <cfRule type="expression" dxfId="1417" priority="1465">
      <formula>IF(RIGHT(TEXT(AM439,"0.#"),1)=".",FALSE,TRUE)</formula>
    </cfRule>
    <cfRule type="expression" dxfId="1416" priority="1466">
      <formula>IF(RIGHT(TEXT(AM439,"0.#"),1)=".",TRUE,FALSE)</formula>
    </cfRule>
  </conditionalFormatting>
  <conditionalFormatting sqref="AU440">
    <cfRule type="expression" dxfId="1415" priority="1457">
      <formula>IF(RIGHT(TEXT(AU440,"0.#"),1)=".",FALSE,TRUE)</formula>
    </cfRule>
    <cfRule type="expression" dxfId="1414" priority="1458">
      <formula>IF(RIGHT(TEXT(AU440,"0.#"),1)=".",TRUE,FALSE)</formula>
    </cfRule>
  </conditionalFormatting>
  <conditionalFormatting sqref="AU438">
    <cfRule type="expression" dxfId="1413" priority="1461">
      <formula>IF(RIGHT(TEXT(AU438,"0.#"),1)=".",FALSE,TRUE)</formula>
    </cfRule>
    <cfRule type="expression" dxfId="1412" priority="1462">
      <formula>IF(RIGHT(TEXT(AU438,"0.#"),1)=".",TRUE,FALSE)</formula>
    </cfRule>
  </conditionalFormatting>
  <conditionalFormatting sqref="AU439">
    <cfRule type="expression" dxfId="1411" priority="1459">
      <formula>IF(RIGHT(TEXT(AU439,"0.#"),1)=".",FALSE,TRUE)</formula>
    </cfRule>
    <cfRule type="expression" dxfId="1410" priority="1460">
      <formula>IF(RIGHT(TEXT(AU439,"0.#"),1)=".",TRUE,FALSE)</formula>
    </cfRule>
  </conditionalFormatting>
  <conditionalFormatting sqref="AI440">
    <cfRule type="expression" dxfId="1409" priority="1451">
      <formula>IF(RIGHT(TEXT(AI440,"0.#"),1)=".",FALSE,TRUE)</formula>
    </cfRule>
    <cfRule type="expression" dxfId="1408" priority="1452">
      <formula>IF(RIGHT(TEXT(AI440,"0.#"),1)=".",TRUE,FALSE)</formula>
    </cfRule>
  </conditionalFormatting>
  <conditionalFormatting sqref="AI438">
    <cfRule type="expression" dxfId="1407" priority="1455">
      <formula>IF(RIGHT(TEXT(AI438,"0.#"),1)=".",FALSE,TRUE)</formula>
    </cfRule>
    <cfRule type="expression" dxfId="1406" priority="1456">
      <formula>IF(RIGHT(TEXT(AI438,"0.#"),1)=".",TRUE,FALSE)</formula>
    </cfRule>
  </conditionalFormatting>
  <conditionalFormatting sqref="AI439">
    <cfRule type="expression" dxfId="1405" priority="1453">
      <formula>IF(RIGHT(TEXT(AI439,"0.#"),1)=".",FALSE,TRUE)</formula>
    </cfRule>
    <cfRule type="expression" dxfId="1404" priority="1454">
      <formula>IF(RIGHT(TEXT(AI439,"0.#"),1)=".",TRUE,FALSE)</formula>
    </cfRule>
  </conditionalFormatting>
  <conditionalFormatting sqref="AQ438">
    <cfRule type="expression" dxfId="1403" priority="1445">
      <formula>IF(RIGHT(TEXT(AQ438,"0.#"),1)=".",FALSE,TRUE)</formula>
    </cfRule>
    <cfRule type="expression" dxfId="1402" priority="1446">
      <formula>IF(RIGHT(TEXT(AQ438,"0.#"),1)=".",TRUE,FALSE)</formula>
    </cfRule>
  </conditionalFormatting>
  <conditionalFormatting sqref="AQ439">
    <cfRule type="expression" dxfId="1401" priority="1449">
      <formula>IF(RIGHT(TEXT(AQ439,"0.#"),1)=".",FALSE,TRUE)</formula>
    </cfRule>
    <cfRule type="expression" dxfId="1400" priority="1450">
      <formula>IF(RIGHT(TEXT(AQ439,"0.#"),1)=".",TRUE,FALSE)</formula>
    </cfRule>
  </conditionalFormatting>
  <conditionalFormatting sqref="AQ440">
    <cfRule type="expression" dxfId="1399" priority="1447">
      <formula>IF(RIGHT(TEXT(AQ440,"0.#"),1)=".",FALSE,TRUE)</formula>
    </cfRule>
    <cfRule type="expression" dxfId="1398" priority="1448">
      <formula>IF(RIGHT(TEXT(AQ440,"0.#"),1)=".",TRUE,FALSE)</formula>
    </cfRule>
  </conditionalFormatting>
  <conditionalFormatting sqref="AE445">
    <cfRule type="expression" dxfId="1397" priority="1439">
      <formula>IF(RIGHT(TEXT(AE445,"0.#"),1)=".",FALSE,TRUE)</formula>
    </cfRule>
    <cfRule type="expression" dxfId="1396" priority="1440">
      <formula>IF(RIGHT(TEXT(AE445,"0.#"),1)=".",TRUE,FALSE)</formula>
    </cfRule>
  </conditionalFormatting>
  <conditionalFormatting sqref="AE443">
    <cfRule type="expression" dxfId="1395" priority="1443">
      <formula>IF(RIGHT(TEXT(AE443,"0.#"),1)=".",FALSE,TRUE)</formula>
    </cfRule>
    <cfRule type="expression" dxfId="1394" priority="1444">
      <formula>IF(RIGHT(TEXT(AE443,"0.#"),1)=".",TRUE,FALSE)</formula>
    </cfRule>
  </conditionalFormatting>
  <conditionalFormatting sqref="AE444">
    <cfRule type="expression" dxfId="1393" priority="1441">
      <formula>IF(RIGHT(TEXT(AE444,"0.#"),1)=".",FALSE,TRUE)</formula>
    </cfRule>
    <cfRule type="expression" dxfId="1392" priority="1442">
      <formula>IF(RIGHT(TEXT(AE444,"0.#"),1)=".",TRUE,FALSE)</formula>
    </cfRule>
  </conditionalFormatting>
  <conditionalFormatting sqref="AM445">
    <cfRule type="expression" dxfId="1391" priority="1433">
      <formula>IF(RIGHT(TEXT(AM445,"0.#"),1)=".",FALSE,TRUE)</formula>
    </cfRule>
    <cfRule type="expression" dxfId="1390" priority="1434">
      <formula>IF(RIGHT(TEXT(AM445,"0.#"),1)=".",TRUE,FALSE)</formula>
    </cfRule>
  </conditionalFormatting>
  <conditionalFormatting sqref="AM443">
    <cfRule type="expression" dxfId="1389" priority="1437">
      <formula>IF(RIGHT(TEXT(AM443,"0.#"),1)=".",FALSE,TRUE)</formula>
    </cfRule>
    <cfRule type="expression" dxfId="1388" priority="1438">
      <formula>IF(RIGHT(TEXT(AM443,"0.#"),1)=".",TRUE,FALSE)</formula>
    </cfRule>
  </conditionalFormatting>
  <conditionalFormatting sqref="AM444">
    <cfRule type="expression" dxfId="1387" priority="1435">
      <formula>IF(RIGHT(TEXT(AM444,"0.#"),1)=".",FALSE,TRUE)</formula>
    </cfRule>
    <cfRule type="expression" dxfId="1386" priority="1436">
      <formula>IF(RIGHT(TEXT(AM444,"0.#"),1)=".",TRUE,FALSE)</formula>
    </cfRule>
  </conditionalFormatting>
  <conditionalFormatting sqref="AU445">
    <cfRule type="expression" dxfId="1385" priority="1427">
      <formula>IF(RIGHT(TEXT(AU445,"0.#"),1)=".",FALSE,TRUE)</formula>
    </cfRule>
    <cfRule type="expression" dxfId="1384" priority="1428">
      <formula>IF(RIGHT(TEXT(AU445,"0.#"),1)=".",TRUE,FALSE)</formula>
    </cfRule>
  </conditionalFormatting>
  <conditionalFormatting sqref="AU443">
    <cfRule type="expression" dxfId="1383" priority="1431">
      <formula>IF(RIGHT(TEXT(AU443,"0.#"),1)=".",FALSE,TRUE)</formula>
    </cfRule>
    <cfRule type="expression" dxfId="1382" priority="1432">
      <formula>IF(RIGHT(TEXT(AU443,"0.#"),1)=".",TRUE,FALSE)</formula>
    </cfRule>
  </conditionalFormatting>
  <conditionalFormatting sqref="AU444">
    <cfRule type="expression" dxfId="1381" priority="1429">
      <formula>IF(RIGHT(TEXT(AU444,"0.#"),1)=".",FALSE,TRUE)</formula>
    </cfRule>
    <cfRule type="expression" dxfId="1380" priority="1430">
      <formula>IF(RIGHT(TEXT(AU444,"0.#"),1)=".",TRUE,FALSE)</formula>
    </cfRule>
  </conditionalFormatting>
  <conditionalFormatting sqref="AI445">
    <cfRule type="expression" dxfId="1379" priority="1421">
      <formula>IF(RIGHT(TEXT(AI445,"0.#"),1)=".",FALSE,TRUE)</formula>
    </cfRule>
    <cfRule type="expression" dxfId="1378" priority="1422">
      <formula>IF(RIGHT(TEXT(AI445,"0.#"),1)=".",TRUE,FALSE)</formula>
    </cfRule>
  </conditionalFormatting>
  <conditionalFormatting sqref="AI443">
    <cfRule type="expression" dxfId="1377" priority="1425">
      <formula>IF(RIGHT(TEXT(AI443,"0.#"),1)=".",FALSE,TRUE)</formula>
    </cfRule>
    <cfRule type="expression" dxfId="1376" priority="1426">
      <formula>IF(RIGHT(TEXT(AI443,"0.#"),1)=".",TRUE,FALSE)</formula>
    </cfRule>
  </conditionalFormatting>
  <conditionalFormatting sqref="AI444">
    <cfRule type="expression" dxfId="1375" priority="1423">
      <formula>IF(RIGHT(TEXT(AI444,"0.#"),1)=".",FALSE,TRUE)</formula>
    </cfRule>
    <cfRule type="expression" dxfId="1374" priority="1424">
      <formula>IF(RIGHT(TEXT(AI444,"0.#"),1)=".",TRUE,FALSE)</formula>
    </cfRule>
  </conditionalFormatting>
  <conditionalFormatting sqref="AQ443">
    <cfRule type="expression" dxfId="1373" priority="1415">
      <formula>IF(RIGHT(TEXT(AQ443,"0.#"),1)=".",FALSE,TRUE)</formula>
    </cfRule>
    <cfRule type="expression" dxfId="1372" priority="1416">
      <formula>IF(RIGHT(TEXT(AQ443,"0.#"),1)=".",TRUE,FALSE)</formula>
    </cfRule>
  </conditionalFormatting>
  <conditionalFormatting sqref="AQ444">
    <cfRule type="expression" dxfId="1371" priority="1419">
      <formula>IF(RIGHT(TEXT(AQ444,"0.#"),1)=".",FALSE,TRUE)</formula>
    </cfRule>
    <cfRule type="expression" dxfId="1370" priority="1420">
      <formula>IF(RIGHT(TEXT(AQ444,"0.#"),1)=".",TRUE,FALSE)</formula>
    </cfRule>
  </conditionalFormatting>
  <conditionalFormatting sqref="AQ445">
    <cfRule type="expression" dxfId="1369" priority="1417">
      <formula>IF(RIGHT(TEXT(AQ445,"0.#"),1)=".",FALSE,TRUE)</formula>
    </cfRule>
    <cfRule type="expression" dxfId="1368" priority="1418">
      <formula>IF(RIGHT(TEXT(AQ445,"0.#"),1)=".",TRUE,FALSE)</formula>
    </cfRule>
  </conditionalFormatting>
  <conditionalFormatting sqref="Y880:Y907">
    <cfRule type="expression" dxfId="1367" priority="1641">
      <formula>IF(RIGHT(TEXT(Y880,"0.#"),1)=".",FALSE,TRUE)</formula>
    </cfRule>
    <cfRule type="expression" dxfId="1366" priority="1642">
      <formula>IF(RIGHT(TEXT(Y880,"0.#"),1)=".",TRUE,FALSE)</formula>
    </cfRule>
  </conditionalFormatting>
  <conditionalFormatting sqref="Y878:Y879">
    <cfRule type="expression" dxfId="1365" priority="1635">
      <formula>IF(RIGHT(TEXT(Y878,"0.#"),1)=".",FALSE,TRUE)</formula>
    </cfRule>
    <cfRule type="expression" dxfId="1364" priority="1636">
      <formula>IF(RIGHT(TEXT(Y878,"0.#"),1)=".",TRUE,FALSE)</formula>
    </cfRule>
  </conditionalFormatting>
  <conditionalFormatting sqref="Y913:Y940">
    <cfRule type="expression" dxfId="1363" priority="1629">
      <formula>IF(RIGHT(TEXT(Y913,"0.#"),1)=".",FALSE,TRUE)</formula>
    </cfRule>
    <cfRule type="expression" dxfId="1362" priority="1630">
      <formula>IF(RIGHT(TEXT(Y913,"0.#"),1)=".",TRUE,FALSE)</formula>
    </cfRule>
  </conditionalFormatting>
  <conditionalFormatting sqref="Y911:Y912">
    <cfRule type="expression" dxfId="1361" priority="1623">
      <formula>IF(RIGHT(TEXT(Y911,"0.#"),1)=".",FALSE,TRUE)</formula>
    </cfRule>
    <cfRule type="expression" dxfId="1360" priority="1624">
      <formula>IF(RIGHT(TEXT(Y911,"0.#"),1)=".",TRUE,FALSE)</formula>
    </cfRule>
  </conditionalFormatting>
  <conditionalFormatting sqref="Y946:Y973">
    <cfRule type="expression" dxfId="1359" priority="1617">
      <formula>IF(RIGHT(TEXT(Y946,"0.#"),1)=".",FALSE,TRUE)</formula>
    </cfRule>
    <cfRule type="expression" dxfId="1358" priority="1618">
      <formula>IF(RIGHT(TEXT(Y946,"0.#"),1)=".",TRUE,FALSE)</formula>
    </cfRule>
  </conditionalFormatting>
  <conditionalFormatting sqref="Y944:Y945">
    <cfRule type="expression" dxfId="1357" priority="1611">
      <formula>IF(RIGHT(TEXT(Y944,"0.#"),1)=".",FALSE,TRUE)</formula>
    </cfRule>
    <cfRule type="expression" dxfId="1356" priority="1612">
      <formula>IF(RIGHT(TEXT(Y944,"0.#"),1)=".",TRUE,FALSE)</formula>
    </cfRule>
  </conditionalFormatting>
  <conditionalFormatting sqref="Y979:Y1006">
    <cfRule type="expression" dxfId="1355" priority="1605">
      <formula>IF(RIGHT(TEXT(Y979,"0.#"),1)=".",FALSE,TRUE)</formula>
    </cfRule>
    <cfRule type="expression" dxfId="1354" priority="1606">
      <formula>IF(RIGHT(TEXT(Y979,"0.#"),1)=".",TRUE,FALSE)</formula>
    </cfRule>
  </conditionalFormatting>
  <conditionalFormatting sqref="Y977:Y978">
    <cfRule type="expression" dxfId="1353" priority="1599">
      <formula>IF(RIGHT(TEXT(Y977,"0.#"),1)=".",FALSE,TRUE)</formula>
    </cfRule>
    <cfRule type="expression" dxfId="1352" priority="1600">
      <formula>IF(RIGHT(TEXT(Y977,"0.#"),1)=".",TRUE,FALSE)</formula>
    </cfRule>
  </conditionalFormatting>
  <conditionalFormatting sqref="Y1012:Y1039">
    <cfRule type="expression" dxfId="1351" priority="1593">
      <formula>IF(RIGHT(TEXT(Y1012,"0.#"),1)=".",FALSE,TRUE)</formula>
    </cfRule>
    <cfRule type="expression" dxfId="1350" priority="1594">
      <formula>IF(RIGHT(TEXT(Y1012,"0.#"),1)=".",TRUE,FALSE)</formula>
    </cfRule>
  </conditionalFormatting>
  <conditionalFormatting sqref="W23">
    <cfRule type="expression" dxfId="1349" priority="1717">
      <formula>IF(RIGHT(TEXT(W23,"0.#"),1)=".",FALSE,TRUE)</formula>
    </cfRule>
    <cfRule type="expression" dxfId="1348" priority="1718">
      <formula>IF(RIGHT(TEXT(W23,"0.#"),1)=".",TRUE,FALSE)</formula>
    </cfRule>
  </conditionalFormatting>
  <conditionalFormatting sqref="W24:W27">
    <cfRule type="expression" dxfId="1347" priority="1715">
      <formula>IF(RIGHT(TEXT(W24,"0.#"),1)=".",FALSE,TRUE)</formula>
    </cfRule>
    <cfRule type="expression" dxfId="1346" priority="1716">
      <formula>IF(RIGHT(TEXT(W24,"0.#"),1)=".",TRUE,FALSE)</formula>
    </cfRule>
  </conditionalFormatting>
  <conditionalFormatting sqref="W28">
    <cfRule type="expression" dxfId="1345" priority="1713">
      <formula>IF(RIGHT(TEXT(W28,"0.#"),1)=".",FALSE,TRUE)</formula>
    </cfRule>
    <cfRule type="expression" dxfId="1344" priority="1714">
      <formula>IF(RIGHT(TEXT(W28,"0.#"),1)=".",TRUE,FALSE)</formula>
    </cfRule>
  </conditionalFormatting>
  <conditionalFormatting sqref="P23">
    <cfRule type="expression" dxfId="1343" priority="1711">
      <formula>IF(RIGHT(TEXT(P23,"0.#"),1)=".",FALSE,TRUE)</formula>
    </cfRule>
    <cfRule type="expression" dxfId="1342" priority="1712">
      <formula>IF(RIGHT(TEXT(P23,"0.#"),1)=".",TRUE,FALSE)</formula>
    </cfRule>
  </conditionalFormatting>
  <conditionalFormatting sqref="P24:P27">
    <cfRule type="expression" dxfId="1341" priority="1709">
      <formula>IF(RIGHT(TEXT(P24,"0.#"),1)=".",FALSE,TRUE)</formula>
    </cfRule>
    <cfRule type="expression" dxfId="1340" priority="1710">
      <formula>IF(RIGHT(TEXT(P24,"0.#"),1)=".",TRUE,FALSE)</formula>
    </cfRule>
  </conditionalFormatting>
  <conditionalFormatting sqref="P28">
    <cfRule type="expression" dxfId="1339" priority="1707">
      <formula>IF(RIGHT(TEXT(P28,"0.#"),1)=".",FALSE,TRUE)</formula>
    </cfRule>
    <cfRule type="expression" dxfId="1338" priority="1708">
      <formula>IF(RIGHT(TEXT(P28,"0.#"),1)=".",TRUE,FALSE)</formula>
    </cfRule>
  </conditionalFormatting>
  <conditionalFormatting sqref="AQ114">
    <cfRule type="expression" dxfId="1337" priority="1691">
      <formula>IF(RIGHT(TEXT(AQ114,"0.#"),1)=".",FALSE,TRUE)</formula>
    </cfRule>
    <cfRule type="expression" dxfId="1336" priority="1692">
      <formula>IF(RIGHT(TEXT(AQ114,"0.#"),1)=".",TRUE,FALSE)</formula>
    </cfRule>
  </conditionalFormatting>
  <conditionalFormatting sqref="AQ104">
    <cfRule type="expression" dxfId="1335" priority="1705">
      <formula>IF(RIGHT(TEXT(AQ104,"0.#"),1)=".",FALSE,TRUE)</formula>
    </cfRule>
    <cfRule type="expression" dxfId="1334" priority="1706">
      <formula>IF(RIGHT(TEXT(AQ104,"0.#"),1)=".",TRUE,FALSE)</formula>
    </cfRule>
  </conditionalFormatting>
  <conditionalFormatting sqref="AQ105">
    <cfRule type="expression" dxfId="1333" priority="1703">
      <formula>IF(RIGHT(TEXT(AQ105,"0.#"),1)=".",FALSE,TRUE)</formula>
    </cfRule>
    <cfRule type="expression" dxfId="1332" priority="1704">
      <formula>IF(RIGHT(TEXT(AQ105,"0.#"),1)=".",TRUE,FALSE)</formula>
    </cfRule>
  </conditionalFormatting>
  <conditionalFormatting sqref="AQ107">
    <cfRule type="expression" dxfId="1331" priority="1701">
      <formula>IF(RIGHT(TEXT(AQ107,"0.#"),1)=".",FALSE,TRUE)</formula>
    </cfRule>
    <cfRule type="expression" dxfId="1330" priority="1702">
      <formula>IF(RIGHT(TEXT(AQ107,"0.#"),1)=".",TRUE,FALSE)</formula>
    </cfRule>
  </conditionalFormatting>
  <conditionalFormatting sqref="AQ108">
    <cfRule type="expression" dxfId="1329" priority="1699">
      <formula>IF(RIGHT(TEXT(AQ108,"0.#"),1)=".",FALSE,TRUE)</formula>
    </cfRule>
    <cfRule type="expression" dxfId="1328" priority="1700">
      <formula>IF(RIGHT(TEXT(AQ108,"0.#"),1)=".",TRUE,FALSE)</formula>
    </cfRule>
  </conditionalFormatting>
  <conditionalFormatting sqref="AQ110">
    <cfRule type="expression" dxfId="1327" priority="1697">
      <formula>IF(RIGHT(TEXT(AQ110,"0.#"),1)=".",FALSE,TRUE)</formula>
    </cfRule>
    <cfRule type="expression" dxfId="1326" priority="1698">
      <formula>IF(RIGHT(TEXT(AQ110,"0.#"),1)=".",TRUE,FALSE)</formula>
    </cfRule>
  </conditionalFormatting>
  <conditionalFormatting sqref="AQ111">
    <cfRule type="expression" dxfId="1325" priority="1695">
      <formula>IF(RIGHT(TEXT(AQ111,"0.#"),1)=".",FALSE,TRUE)</formula>
    </cfRule>
    <cfRule type="expression" dxfId="1324" priority="1696">
      <formula>IF(RIGHT(TEXT(AQ111,"0.#"),1)=".",TRUE,FALSE)</formula>
    </cfRule>
  </conditionalFormatting>
  <conditionalFormatting sqref="AQ113">
    <cfRule type="expression" dxfId="1323" priority="1693">
      <formula>IF(RIGHT(TEXT(AQ113,"0.#"),1)=".",FALSE,TRUE)</formula>
    </cfRule>
    <cfRule type="expression" dxfId="1322" priority="1694">
      <formula>IF(RIGHT(TEXT(AQ113,"0.#"),1)=".",TRUE,FALSE)</formula>
    </cfRule>
  </conditionalFormatting>
  <conditionalFormatting sqref="AE67">
    <cfRule type="expression" dxfId="1321" priority="1689">
      <formula>IF(RIGHT(TEXT(AE67,"0.#"),1)=".",FALSE,TRUE)</formula>
    </cfRule>
    <cfRule type="expression" dxfId="1320" priority="1690">
      <formula>IF(RIGHT(TEXT(AE67,"0.#"),1)=".",TRUE,FALSE)</formula>
    </cfRule>
  </conditionalFormatting>
  <conditionalFormatting sqref="AE68">
    <cfRule type="expression" dxfId="1319" priority="1687">
      <formula>IF(RIGHT(TEXT(AE68,"0.#"),1)=".",FALSE,TRUE)</formula>
    </cfRule>
    <cfRule type="expression" dxfId="1318" priority="1688">
      <formula>IF(RIGHT(TEXT(AE68,"0.#"),1)=".",TRUE,FALSE)</formula>
    </cfRule>
  </conditionalFormatting>
  <conditionalFormatting sqref="AE69">
    <cfRule type="expression" dxfId="1317" priority="1685">
      <formula>IF(RIGHT(TEXT(AE69,"0.#"),1)=".",FALSE,TRUE)</formula>
    </cfRule>
    <cfRule type="expression" dxfId="1316" priority="1686">
      <formula>IF(RIGHT(TEXT(AE69,"0.#"),1)=".",TRUE,FALSE)</formula>
    </cfRule>
  </conditionalFormatting>
  <conditionalFormatting sqref="AI69">
    <cfRule type="expression" dxfId="1315" priority="1683">
      <formula>IF(RIGHT(TEXT(AI69,"0.#"),1)=".",FALSE,TRUE)</formula>
    </cfRule>
    <cfRule type="expression" dxfId="1314" priority="1684">
      <formula>IF(RIGHT(TEXT(AI69,"0.#"),1)=".",TRUE,FALSE)</formula>
    </cfRule>
  </conditionalFormatting>
  <conditionalFormatting sqref="AI68">
    <cfRule type="expression" dxfId="1313" priority="1681">
      <formula>IF(RIGHT(TEXT(AI68,"0.#"),1)=".",FALSE,TRUE)</formula>
    </cfRule>
    <cfRule type="expression" dxfId="1312" priority="1682">
      <formula>IF(RIGHT(TEXT(AI68,"0.#"),1)=".",TRUE,FALSE)</formula>
    </cfRule>
  </conditionalFormatting>
  <conditionalFormatting sqref="AI67">
    <cfRule type="expression" dxfId="1311" priority="1679">
      <formula>IF(RIGHT(TEXT(AI67,"0.#"),1)=".",FALSE,TRUE)</formula>
    </cfRule>
    <cfRule type="expression" dxfId="1310" priority="1680">
      <formula>IF(RIGHT(TEXT(AI67,"0.#"),1)=".",TRUE,FALSE)</formula>
    </cfRule>
  </conditionalFormatting>
  <conditionalFormatting sqref="AM67">
    <cfRule type="expression" dxfId="1309" priority="1677">
      <formula>IF(RIGHT(TEXT(AM67,"0.#"),1)=".",FALSE,TRUE)</formula>
    </cfRule>
    <cfRule type="expression" dxfId="1308" priority="1678">
      <formula>IF(RIGHT(TEXT(AM67,"0.#"),1)=".",TRUE,FALSE)</formula>
    </cfRule>
  </conditionalFormatting>
  <conditionalFormatting sqref="AM68">
    <cfRule type="expression" dxfId="1307" priority="1675">
      <formula>IF(RIGHT(TEXT(AM68,"0.#"),1)=".",FALSE,TRUE)</formula>
    </cfRule>
    <cfRule type="expression" dxfId="1306" priority="1676">
      <formula>IF(RIGHT(TEXT(AM68,"0.#"),1)=".",TRUE,FALSE)</formula>
    </cfRule>
  </conditionalFormatting>
  <conditionalFormatting sqref="AM69">
    <cfRule type="expression" dxfId="1305" priority="1673">
      <formula>IF(RIGHT(TEXT(AM69,"0.#"),1)=".",FALSE,TRUE)</formula>
    </cfRule>
    <cfRule type="expression" dxfId="1304" priority="1674">
      <formula>IF(RIGHT(TEXT(AM69,"0.#"),1)=".",TRUE,FALSE)</formula>
    </cfRule>
  </conditionalFormatting>
  <conditionalFormatting sqref="AQ67:AQ69">
    <cfRule type="expression" dxfId="1303" priority="1671">
      <formula>IF(RIGHT(TEXT(AQ67,"0.#"),1)=".",FALSE,TRUE)</formula>
    </cfRule>
    <cfRule type="expression" dxfId="1302" priority="1672">
      <formula>IF(RIGHT(TEXT(AQ67,"0.#"),1)=".",TRUE,FALSE)</formula>
    </cfRule>
  </conditionalFormatting>
  <conditionalFormatting sqref="AU67:AU69">
    <cfRule type="expression" dxfId="1301" priority="1669">
      <formula>IF(RIGHT(TEXT(AU67,"0.#"),1)=".",FALSE,TRUE)</formula>
    </cfRule>
    <cfRule type="expression" dxfId="1300" priority="1670">
      <formula>IF(RIGHT(TEXT(AU67,"0.#"),1)=".",TRUE,FALSE)</formula>
    </cfRule>
  </conditionalFormatting>
  <conditionalFormatting sqref="AE70">
    <cfRule type="expression" dxfId="1299" priority="1667">
      <formula>IF(RIGHT(TEXT(AE70,"0.#"),1)=".",FALSE,TRUE)</formula>
    </cfRule>
    <cfRule type="expression" dxfId="1298" priority="1668">
      <formula>IF(RIGHT(TEXT(AE70,"0.#"),1)=".",TRUE,FALSE)</formula>
    </cfRule>
  </conditionalFormatting>
  <conditionalFormatting sqref="AE71">
    <cfRule type="expression" dxfId="1297" priority="1665">
      <formula>IF(RIGHT(TEXT(AE71,"0.#"),1)=".",FALSE,TRUE)</formula>
    </cfRule>
    <cfRule type="expression" dxfId="1296" priority="1666">
      <formula>IF(RIGHT(TEXT(AE71,"0.#"),1)=".",TRUE,FALSE)</formula>
    </cfRule>
  </conditionalFormatting>
  <conditionalFormatting sqref="AE72">
    <cfRule type="expression" dxfId="1295" priority="1663">
      <formula>IF(RIGHT(TEXT(AE72,"0.#"),1)=".",FALSE,TRUE)</formula>
    </cfRule>
    <cfRule type="expression" dxfId="1294" priority="1664">
      <formula>IF(RIGHT(TEXT(AE72,"0.#"),1)=".",TRUE,FALSE)</formula>
    </cfRule>
  </conditionalFormatting>
  <conditionalFormatting sqref="AI72">
    <cfRule type="expression" dxfId="1293" priority="1661">
      <formula>IF(RIGHT(TEXT(AI72,"0.#"),1)=".",FALSE,TRUE)</formula>
    </cfRule>
    <cfRule type="expression" dxfId="1292" priority="1662">
      <formula>IF(RIGHT(TEXT(AI72,"0.#"),1)=".",TRUE,FALSE)</formula>
    </cfRule>
  </conditionalFormatting>
  <conditionalFormatting sqref="AI71">
    <cfRule type="expression" dxfId="1291" priority="1659">
      <formula>IF(RIGHT(TEXT(AI71,"0.#"),1)=".",FALSE,TRUE)</formula>
    </cfRule>
    <cfRule type="expression" dxfId="1290" priority="1660">
      <formula>IF(RIGHT(TEXT(AI71,"0.#"),1)=".",TRUE,FALSE)</formula>
    </cfRule>
  </conditionalFormatting>
  <conditionalFormatting sqref="AI70">
    <cfRule type="expression" dxfId="1289" priority="1657">
      <formula>IF(RIGHT(TEXT(AI70,"0.#"),1)=".",FALSE,TRUE)</formula>
    </cfRule>
    <cfRule type="expression" dxfId="1288" priority="1658">
      <formula>IF(RIGHT(TEXT(AI70,"0.#"),1)=".",TRUE,FALSE)</formula>
    </cfRule>
  </conditionalFormatting>
  <conditionalFormatting sqref="AM70">
    <cfRule type="expression" dxfId="1287" priority="1655">
      <formula>IF(RIGHT(TEXT(AM70,"0.#"),1)=".",FALSE,TRUE)</formula>
    </cfRule>
    <cfRule type="expression" dxfId="1286" priority="1656">
      <formula>IF(RIGHT(TEXT(AM70,"0.#"),1)=".",TRUE,FALSE)</formula>
    </cfRule>
  </conditionalFormatting>
  <conditionalFormatting sqref="AM71">
    <cfRule type="expression" dxfId="1285" priority="1653">
      <formula>IF(RIGHT(TEXT(AM71,"0.#"),1)=".",FALSE,TRUE)</formula>
    </cfRule>
    <cfRule type="expression" dxfId="1284" priority="1654">
      <formula>IF(RIGHT(TEXT(AM71,"0.#"),1)=".",TRUE,FALSE)</formula>
    </cfRule>
  </conditionalFormatting>
  <conditionalFormatting sqref="AM72">
    <cfRule type="expression" dxfId="1283" priority="1651">
      <formula>IF(RIGHT(TEXT(AM72,"0.#"),1)=".",FALSE,TRUE)</formula>
    </cfRule>
    <cfRule type="expression" dxfId="1282" priority="1652">
      <formula>IF(RIGHT(TEXT(AM72,"0.#"),1)=".",TRUE,FALSE)</formula>
    </cfRule>
  </conditionalFormatting>
  <conditionalFormatting sqref="AQ70:AQ72">
    <cfRule type="expression" dxfId="1281" priority="1649">
      <formula>IF(RIGHT(TEXT(AQ70,"0.#"),1)=".",FALSE,TRUE)</formula>
    </cfRule>
    <cfRule type="expression" dxfId="1280" priority="1650">
      <formula>IF(RIGHT(TEXT(AQ70,"0.#"),1)=".",TRUE,FALSE)</formula>
    </cfRule>
  </conditionalFormatting>
  <conditionalFormatting sqref="AU70:AU72">
    <cfRule type="expression" dxfId="1279" priority="1647">
      <formula>IF(RIGHT(TEXT(AU70,"0.#"),1)=".",FALSE,TRUE)</formula>
    </cfRule>
    <cfRule type="expression" dxfId="1278" priority="1648">
      <formula>IF(RIGHT(TEXT(AU70,"0.#"),1)=".",TRUE,FALSE)</formula>
    </cfRule>
  </conditionalFormatting>
  <conditionalFormatting sqref="AU656">
    <cfRule type="expression" dxfId="1277" priority="611">
      <formula>IF(RIGHT(TEXT(AU656,"0.#"),1)=".",FALSE,TRUE)</formula>
    </cfRule>
    <cfRule type="expression" dxfId="1276" priority="612">
      <formula>IF(RIGHT(TEXT(AU656,"0.#"),1)=".",TRUE,FALSE)</formula>
    </cfRule>
  </conditionalFormatting>
  <conditionalFormatting sqref="AQ655">
    <cfRule type="expression" dxfId="1275" priority="609">
      <formula>IF(RIGHT(TEXT(AQ655,"0.#"),1)=".",FALSE,TRUE)</formula>
    </cfRule>
    <cfRule type="expression" dxfId="1274" priority="610">
      <formula>IF(RIGHT(TEXT(AQ655,"0.#"),1)=".",TRUE,FALSE)</formula>
    </cfRule>
  </conditionalFormatting>
  <conditionalFormatting sqref="AI696">
    <cfRule type="expression" dxfId="1273" priority="473">
      <formula>IF(RIGHT(TEXT(AI696,"0.#"),1)=".",FALSE,TRUE)</formula>
    </cfRule>
    <cfRule type="expression" dxfId="1272" priority="474">
      <formula>IF(RIGHT(TEXT(AI696,"0.#"),1)=".",TRUE,FALSE)</formula>
    </cfRule>
  </conditionalFormatting>
  <conditionalFormatting sqref="AQ694">
    <cfRule type="expression" dxfId="1271" priority="467">
      <formula>IF(RIGHT(TEXT(AQ694,"0.#"),1)=".",FALSE,TRUE)</formula>
    </cfRule>
    <cfRule type="expression" dxfId="1270" priority="468">
      <formula>IF(RIGHT(TEXT(AQ694,"0.#"),1)=".",TRUE,FALSE)</formula>
    </cfRule>
  </conditionalFormatting>
  <conditionalFormatting sqref="AL880:AO907">
    <cfRule type="expression" dxfId="1269" priority="1643">
      <formula>IF(AND(AL880&gt;=0, RIGHT(TEXT(AL880,"0.#"),1)&lt;&gt;"."),TRUE,FALSE)</formula>
    </cfRule>
    <cfRule type="expression" dxfId="1268" priority="1644">
      <formula>IF(AND(AL880&gt;=0, RIGHT(TEXT(AL880,"0.#"),1)="."),TRUE,FALSE)</formula>
    </cfRule>
    <cfRule type="expression" dxfId="1267" priority="1645">
      <formula>IF(AND(AL880&lt;0, RIGHT(TEXT(AL880,"0.#"),1)&lt;&gt;"."),TRUE,FALSE)</formula>
    </cfRule>
    <cfRule type="expression" dxfId="1266" priority="1646">
      <formula>IF(AND(AL880&lt;0, RIGHT(TEXT(AL880,"0.#"),1)="."),TRUE,FALSE)</formula>
    </cfRule>
  </conditionalFormatting>
  <conditionalFormatting sqref="AL878:AO879">
    <cfRule type="expression" dxfId="1265" priority="1637">
      <formula>IF(AND(AL878&gt;=0, RIGHT(TEXT(AL878,"0.#"),1)&lt;&gt;"."),TRUE,FALSE)</formula>
    </cfRule>
    <cfRule type="expression" dxfId="1264" priority="1638">
      <formula>IF(AND(AL878&gt;=0, RIGHT(TEXT(AL878,"0.#"),1)="."),TRUE,FALSE)</formula>
    </cfRule>
    <cfRule type="expression" dxfId="1263" priority="1639">
      <formula>IF(AND(AL878&lt;0, RIGHT(TEXT(AL878,"0.#"),1)&lt;&gt;"."),TRUE,FALSE)</formula>
    </cfRule>
    <cfRule type="expression" dxfId="1262" priority="1640">
      <formula>IF(AND(AL878&lt;0, RIGHT(TEXT(AL878,"0.#"),1)="."),TRUE,FALSE)</formula>
    </cfRule>
  </conditionalFormatting>
  <conditionalFormatting sqref="AL913:AO940">
    <cfRule type="expression" dxfId="1261" priority="1631">
      <formula>IF(AND(AL913&gt;=0, RIGHT(TEXT(AL913,"0.#"),1)&lt;&gt;"."),TRUE,FALSE)</formula>
    </cfRule>
    <cfRule type="expression" dxfId="1260" priority="1632">
      <formula>IF(AND(AL913&gt;=0, RIGHT(TEXT(AL913,"0.#"),1)="."),TRUE,FALSE)</formula>
    </cfRule>
    <cfRule type="expression" dxfId="1259" priority="1633">
      <formula>IF(AND(AL913&lt;0, RIGHT(TEXT(AL913,"0.#"),1)&lt;&gt;"."),TRUE,FALSE)</formula>
    </cfRule>
    <cfRule type="expression" dxfId="1258" priority="1634">
      <formula>IF(AND(AL913&lt;0, RIGHT(TEXT(AL913,"0.#"),1)="."),TRUE,FALSE)</formula>
    </cfRule>
  </conditionalFormatting>
  <conditionalFormatting sqref="AL911:AO912">
    <cfRule type="expression" dxfId="1257" priority="1625">
      <formula>IF(AND(AL911&gt;=0, RIGHT(TEXT(AL911,"0.#"),1)&lt;&gt;"."),TRUE,FALSE)</formula>
    </cfRule>
    <cfRule type="expression" dxfId="1256" priority="1626">
      <formula>IF(AND(AL911&gt;=0, RIGHT(TEXT(AL911,"0.#"),1)="."),TRUE,FALSE)</formula>
    </cfRule>
    <cfRule type="expression" dxfId="1255" priority="1627">
      <formula>IF(AND(AL911&lt;0, RIGHT(TEXT(AL911,"0.#"),1)&lt;&gt;"."),TRUE,FALSE)</formula>
    </cfRule>
    <cfRule type="expression" dxfId="1254" priority="1628">
      <formula>IF(AND(AL911&lt;0, RIGHT(TEXT(AL911,"0.#"),1)="."),TRUE,FALSE)</formula>
    </cfRule>
  </conditionalFormatting>
  <conditionalFormatting sqref="AL946:AO973">
    <cfRule type="expression" dxfId="1253" priority="1619">
      <formula>IF(AND(AL946&gt;=0, RIGHT(TEXT(AL946,"0.#"),1)&lt;&gt;"."),TRUE,FALSE)</formula>
    </cfRule>
    <cfRule type="expression" dxfId="1252" priority="1620">
      <formula>IF(AND(AL946&gt;=0, RIGHT(TEXT(AL946,"0.#"),1)="."),TRUE,FALSE)</formula>
    </cfRule>
    <cfRule type="expression" dxfId="1251" priority="1621">
      <formula>IF(AND(AL946&lt;0, RIGHT(TEXT(AL946,"0.#"),1)&lt;&gt;"."),TRUE,FALSE)</formula>
    </cfRule>
    <cfRule type="expression" dxfId="1250" priority="1622">
      <formula>IF(AND(AL946&lt;0, RIGHT(TEXT(AL946,"0.#"),1)="."),TRUE,FALSE)</formula>
    </cfRule>
  </conditionalFormatting>
  <conditionalFormatting sqref="AL944:AO945">
    <cfRule type="expression" dxfId="1249" priority="1613">
      <formula>IF(AND(AL944&gt;=0, RIGHT(TEXT(AL944,"0.#"),1)&lt;&gt;"."),TRUE,FALSE)</formula>
    </cfRule>
    <cfRule type="expression" dxfId="1248" priority="1614">
      <formula>IF(AND(AL944&gt;=0, RIGHT(TEXT(AL944,"0.#"),1)="."),TRUE,FALSE)</formula>
    </cfRule>
    <cfRule type="expression" dxfId="1247" priority="1615">
      <formula>IF(AND(AL944&lt;0, RIGHT(TEXT(AL944,"0.#"),1)&lt;&gt;"."),TRUE,FALSE)</formula>
    </cfRule>
    <cfRule type="expression" dxfId="1246" priority="1616">
      <formula>IF(AND(AL944&lt;0, RIGHT(TEXT(AL944,"0.#"),1)="."),TRUE,FALSE)</formula>
    </cfRule>
  </conditionalFormatting>
  <conditionalFormatting sqref="AL979:AO1006">
    <cfRule type="expression" dxfId="1245" priority="1607">
      <formula>IF(AND(AL979&gt;=0, RIGHT(TEXT(AL979,"0.#"),1)&lt;&gt;"."),TRUE,FALSE)</formula>
    </cfRule>
    <cfRule type="expression" dxfId="1244" priority="1608">
      <formula>IF(AND(AL979&gt;=0, RIGHT(TEXT(AL979,"0.#"),1)="."),TRUE,FALSE)</formula>
    </cfRule>
    <cfRule type="expression" dxfId="1243" priority="1609">
      <formula>IF(AND(AL979&lt;0, RIGHT(TEXT(AL979,"0.#"),1)&lt;&gt;"."),TRUE,FALSE)</formula>
    </cfRule>
    <cfRule type="expression" dxfId="1242" priority="1610">
      <formula>IF(AND(AL979&lt;0, RIGHT(TEXT(AL979,"0.#"),1)="."),TRUE,FALSE)</formula>
    </cfRule>
  </conditionalFormatting>
  <conditionalFormatting sqref="AL977:AO978">
    <cfRule type="expression" dxfId="1241" priority="1601">
      <formula>IF(AND(AL977&gt;=0, RIGHT(TEXT(AL977,"0.#"),1)&lt;&gt;"."),TRUE,FALSE)</formula>
    </cfRule>
    <cfRule type="expression" dxfId="1240" priority="1602">
      <formula>IF(AND(AL977&gt;=0, RIGHT(TEXT(AL977,"0.#"),1)="."),TRUE,FALSE)</formula>
    </cfRule>
    <cfRule type="expression" dxfId="1239" priority="1603">
      <formula>IF(AND(AL977&lt;0, RIGHT(TEXT(AL977,"0.#"),1)&lt;&gt;"."),TRUE,FALSE)</formula>
    </cfRule>
    <cfRule type="expression" dxfId="1238" priority="1604">
      <formula>IF(AND(AL977&lt;0, RIGHT(TEXT(AL977,"0.#"),1)="."),TRUE,FALSE)</formula>
    </cfRule>
  </conditionalFormatting>
  <conditionalFormatting sqref="AL1012:AO1039">
    <cfRule type="expression" dxfId="1237" priority="1595">
      <formula>IF(AND(AL1012&gt;=0, RIGHT(TEXT(AL1012,"0.#"),1)&lt;&gt;"."),TRUE,FALSE)</formula>
    </cfRule>
    <cfRule type="expression" dxfId="1236" priority="1596">
      <formula>IF(AND(AL1012&gt;=0, RIGHT(TEXT(AL1012,"0.#"),1)="."),TRUE,FALSE)</formula>
    </cfRule>
    <cfRule type="expression" dxfId="1235" priority="1597">
      <formula>IF(AND(AL1012&lt;0, RIGHT(TEXT(AL1012,"0.#"),1)&lt;&gt;"."),TRUE,FALSE)</formula>
    </cfRule>
    <cfRule type="expression" dxfId="1234" priority="1598">
      <formula>IF(AND(AL1012&lt;0, RIGHT(TEXT(AL1012,"0.#"),1)="."),TRUE,FALSE)</formula>
    </cfRule>
  </conditionalFormatting>
  <conditionalFormatting sqref="AL1010:AO1011">
    <cfRule type="expression" dxfId="1233" priority="1589">
      <formula>IF(AND(AL1010&gt;=0, RIGHT(TEXT(AL1010,"0.#"),1)&lt;&gt;"."),TRUE,FALSE)</formula>
    </cfRule>
    <cfRule type="expression" dxfId="1232" priority="1590">
      <formula>IF(AND(AL1010&gt;=0, RIGHT(TEXT(AL1010,"0.#"),1)="."),TRUE,FALSE)</formula>
    </cfRule>
    <cfRule type="expression" dxfId="1231" priority="1591">
      <formula>IF(AND(AL1010&lt;0, RIGHT(TEXT(AL1010,"0.#"),1)&lt;&gt;"."),TRUE,FALSE)</formula>
    </cfRule>
    <cfRule type="expression" dxfId="1230" priority="1592">
      <formula>IF(AND(AL1010&lt;0, RIGHT(TEXT(AL1010,"0.#"),1)="."),TRUE,FALSE)</formula>
    </cfRule>
  </conditionalFormatting>
  <conditionalFormatting sqref="Y1010:Y1011">
    <cfRule type="expression" dxfId="1229" priority="1587">
      <formula>IF(RIGHT(TEXT(Y1010,"0.#"),1)=".",FALSE,TRUE)</formula>
    </cfRule>
    <cfRule type="expression" dxfId="1228" priority="1588">
      <formula>IF(RIGHT(TEXT(Y1010,"0.#"),1)=".",TRUE,FALSE)</formula>
    </cfRule>
  </conditionalFormatting>
  <conditionalFormatting sqref="AL1045:AO1072">
    <cfRule type="expression" dxfId="1227" priority="1583">
      <formula>IF(AND(AL1045&gt;=0, RIGHT(TEXT(AL1045,"0.#"),1)&lt;&gt;"."),TRUE,FALSE)</formula>
    </cfRule>
    <cfRule type="expression" dxfId="1226" priority="1584">
      <formula>IF(AND(AL1045&gt;=0, RIGHT(TEXT(AL1045,"0.#"),1)="."),TRUE,FALSE)</formula>
    </cfRule>
    <cfRule type="expression" dxfId="1225" priority="1585">
      <formula>IF(AND(AL1045&lt;0, RIGHT(TEXT(AL1045,"0.#"),1)&lt;&gt;"."),TRUE,FALSE)</formula>
    </cfRule>
    <cfRule type="expression" dxfId="1224" priority="1586">
      <formula>IF(AND(AL1045&lt;0, RIGHT(TEXT(AL1045,"0.#"),1)="."),TRUE,FALSE)</formula>
    </cfRule>
  </conditionalFormatting>
  <conditionalFormatting sqref="Y1045:Y1072">
    <cfRule type="expression" dxfId="1223" priority="1581">
      <formula>IF(RIGHT(TEXT(Y1045,"0.#"),1)=".",FALSE,TRUE)</formula>
    </cfRule>
    <cfRule type="expression" dxfId="1222" priority="1582">
      <formula>IF(RIGHT(TEXT(Y1045,"0.#"),1)=".",TRUE,FALSE)</formula>
    </cfRule>
  </conditionalFormatting>
  <conditionalFormatting sqref="AL1043:AO1044">
    <cfRule type="expression" dxfId="1221" priority="1577">
      <formula>IF(AND(AL1043&gt;=0, RIGHT(TEXT(AL1043,"0.#"),1)&lt;&gt;"."),TRUE,FALSE)</formula>
    </cfRule>
    <cfRule type="expression" dxfId="1220" priority="1578">
      <formula>IF(AND(AL1043&gt;=0, RIGHT(TEXT(AL1043,"0.#"),1)="."),TRUE,FALSE)</formula>
    </cfRule>
    <cfRule type="expression" dxfId="1219" priority="1579">
      <formula>IF(AND(AL1043&lt;0, RIGHT(TEXT(AL1043,"0.#"),1)&lt;&gt;"."),TRUE,FALSE)</formula>
    </cfRule>
    <cfRule type="expression" dxfId="1218" priority="1580">
      <formula>IF(AND(AL1043&lt;0, RIGHT(TEXT(AL1043,"0.#"),1)="."),TRUE,FALSE)</formula>
    </cfRule>
  </conditionalFormatting>
  <conditionalFormatting sqref="Y1043:Y1044">
    <cfRule type="expression" dxfId="1217" priority="1575">
      <formula>IF(RIGHT(TEXT(Y1043,"0.#"),1)=".",FALSE,TRUE)</formula>
    </cfRule>
    <cfRule type="expression" dxfId="1216" priority="1576">
      <formula>IF(RIGHT(TEXT(Y1043,"0.#"),1)=".",TRUE,FALSE)</formula>
    </cfRule>
  </conditionalFormatting>
  <conditionalFormatting sqref="AL1078:AO1105">
    <cfRule type="expression" dxfId="1215" priority="1571">
      <formula>IF(AND(AL1078&gt;=0, RIGHT(TEXT(AL1078,"0.#"),1)&lt;&gt;"."),TRUE,FALSE)</formula>
    </cfRule>
    <cfRule type="expression" dxfId="1214" priority="1572">
      <formula>IF(AND(AL1078&gt;=0, RIGHT(TEXT(AL1078,"0.#"),1)="."),TRUE,FALSE)</formula>
    </cfRule>
    <cfRule type="expression" dxfId="1213" priority="1573">
      <formula>IF(AND(AL1078&lt;0, RIGHT(TEXT(AL1078,"0.#"),1)&lt;&gt;"."),TRUE,FALSE)</formula>
    </cfRule>
    <cfRule type="expression" dxfId="1212" priority="1574">
      <formula>IF(AND(AL1078&lt;0, RIGHT(TEXT(AL1078,"0.#"),1)="."),TRUE,FALSE)</formula>
    </cfRule>
  </conditionalFormatting>
  <conditionalFormatting sqref="Y1078:Y1105">
    <cfRule type="expression" dxfId="1211" priority="1569">
      <formula>IF(RIGHT(TEXT(Y1078,"0.#"),1)=".",FALSE,TRUE)</formula>
    </cfRule>
    <cfRule type="expression" dxfId="1210" priority="1570">
      <formula>IF(RIGHT(TEXT(Y1078,"0.#"),1)=".",TRUE,FALSE)</formula>
    </cfRule>
  </conditionalFormatting>
  <conditionalFormatting sqref="AL1076:AO1077">
    <cfRule type="expression" dxfId="1209" priority="1565">
      <formula>IF(AND(AL1076&gt;=0, RIGHT(TEXT(AL1076,"0.#"),1)&lt;&gt;"."),TRUE,FALSE)</formula>
    </cfRule>
    <cfRule type="expression" dxfId="1208" priority="1566">
      <formula>IF(AND(AL1076&gt;=0, RIGHT(TEXT(AL1076,"0.#"),1)="."),TRUE,FALSE)</formula>
    </cfRule>
    <cfRule type="expression" dxfId="1207" priority="1567">
      <formula>IF(AND(AL1076&lt;0, RIGHT(TEXT(AL1076,"0.#"),1)&lt;&gt;"."),TRUE,FALSE)</formula>
    </cfRule>
    <cfRule type="expression" dxfId="1206" priority="1568">
      <formula>IF(AND(AL1076&lt;0, RIGHT(TEXT(AL1076,"0.#"),1)="."),TRUE,FALSE)</formula>
    </cfRule>
  </conditionalFormatting>
  <conditionalFormatting sqref="Y1076:Y1077">
    <cfRule type="expression" dxfId="1205" priority="1563">
      <formula>IF(RIGHT(TEXT(Y1076,"0.#"),1)=".",FALSE,TRUE)</formula>
    </cfRule>
    <cfRule type="expression" dxfId="1204" priority="1564">
      <formula>IF(RIGHT(TEXT(Y1076,"0.#"),1)=".",TRUE,FALSE)</formula>
    </cfRule>
  </conditionalFormatting>
  <conditionalFormatting sqref="AE39">
    <cfRule type="expression" dxfId="1203" priority="1561">
      <formula>IF(RIGHT(TEXT(AE39,"0.#"),1)=".",FALSE,TRUE)</formula>
    </cfRule>
    <cfRule type="expression" dxfId="1202" priority="1562">
      <formula>IF(RIGHT(TEXT(AE39,"0.#"),1)=".",TRUE,FALSE)</formula>
    </cfRule>
  </conditionalFormatting>
  <conditionalFormatting sqref="AM41">
    <cfRule type="expression" dxfId="1201" priority="1547">
      <formula>IF(RIGHT(TEXT(AM41,"0.#"),1)=".",FALSE,TRUE)</formula>
    </cfRule>
    <cfRule type="expression" dxfId="1200" priority="1548">
      <formula>IF(RIGHT(TEXT(AM41,"0.#"),1)=".",TRUE,FALSE)</formula>
    </cfRule>
  </conditionalFormatting>
  <conditionalFormatting sqref="AE40">
    <cfRule type="expression" dxfId="1199" priority="1559">
      <formula>IF(RIGHT(TEXT(AE40,"0.#"),1)=".",FALSE,TRUE)</formula>
    </cfRule>
    <cfRule type="expression" dxfId="1198" priority="1560">
      <formula>IF(RIGHT(TEXT(AE40,"0.#"),1)=".",TRUE,FALSE)</formula>
    </cfRule>
  </conditionalFormatting>
  <conditionalFormatting sqref="AE41">
    <cfRule type="expression" dxfId="1197" priority="1557">
      <formula>IF(RIGHT(TEXT(AE41,"0.#"),1)=".",FALSE,TRUE)</formula>
    </cfRule>
    <cfRule type="expression" dxfId="1196" priority="1558">
      <formula>IF(RIGHT(TEXT(AE41,"0.#"),1)=".",TRUE,FALSE)</formula>
    </cfRule>
  </conditionalFormatting>
  <conditionalFormatting sqref="AI41">
    <cfRule type="expression" dxfId="1195" priority="1555">
      <formula>IF(RIGHT(TEXT(AI41,"0.#"),1)=".",FALSE,TRUE)</formula>
    </cfRule>
    <cfRule type="expression" dxfId="1194" priority="1556">
      <formula>IF(RIGHT(TEXT(AI41,"0.#"),1)=".",TRUE,FALSE)</formula>
    </cfRule>
  </conditionalFormatting>
  <conditionalFormatting sqref="AI40">
    <cfRule type="expression" dxfId="1193" priority="1553">
      <formula>IF(RIGHT(TEXT(AI40,"0.#"),1)=".",FALSE,TRUE)</formula>
    </cfRule>
    <cfRule type="expression" dxfId="1192" priority="1554">
      <formula>IF(RIGHT(TEXT(AI40,"0.#"),1)=".",TRUE,FALSE)</formula>
    </cfRule>
  </conditionalFormatting>
  <conditionalFormatting sqref="AI39">
    <cfRule type="expression" dxfId="1191" priority="1551">
      <formula>IF(RIGHT(TEXT(AI39,"0.#"),1)=".",FALSE,TRUE)</formula>
    </cfRule>
    <cfRule type="expression" dxfId="1190" priority="1552">
      <formula>IF(RIGHT(TEXT(AI39,"0.#"),1)=".",TRUE,FALSE)</formula>
    </cfRule>
  </conditionalFormatting>
  <conditionalFormatting sqref="AM40">
    <cfRule type="expression" dxfId="1189" priority="1549">
      <formula>IF(RIGHT(TEXT(AM40,"0.#"),1)=".",FALSE,TRUE)</formula>
    </cfRule>
    <cfRule type="expression" dxfId="1188" priority="1550">
      <formula>IF(RIGHT(TEXT(AM40,"0.#"),1)=".",TRUE,FALSE)</formula>
    </cfRule>
  </conditionalFormatting>
  <conditionalFormatting sqref="AQ39:AQ41">
    <cfRule type="expression" dxfId="1187" priority="1545">
      <formula>IF(RIGHT(TEXT(AQ39,"0.#"),1)=".",FALSE,TRUE)</formula>
    </cfRule>
    <cfRule type="expression" dxfId="1186" priority="1546">
      <formula>IF(RIGHT(TEXT(AQ39,"0.#"),1)=".",TRUE,FALSE)</formula>
    </cfRule>
  </conditionalFormatting>
  <conditionalFormatting sqref="AU39:AU41">
    <cfRule type="expression" dxfId="1185" priority="1543">
      <formula>IF(RIGHT(TEXT(AU39,"0.#"),1)=".",FALSE,TRUE)</formula>
    </cfRule>
    <cfRule type="expression" dxfId="1184" priority="1544">
      <formula>IF(RIGHT(TEXT(AU39,"0.#"),1)=".",TRUE,FALSE)</formula>
    </cfRule>
  </conditionalFormatting>
  <conditionalFormatting sqref="AE46">
    <cfRule type="expression" dxfId="1183" priority="1541">
      <formula>IF(RIGHT(TEXT(AE46,"0.#"),1)=".",FALSE,TRUE)</formula>
    </cfRule>
    <cfRule type="expression" dxfId="1182" priority="1542">
      <formula>IF(RIGHT(TEXT(AE46,"0.#"),1)=".",TRUE,FALSE)</formula>
    </cfRule>
  </conditionalFormatting>
  <conditionalFormatting sqref="AE47">
    <cfRule type="expression" dxfId="1181" priority="1539">
      <formula>IF(RIGHT(TEXT(AE47,"0.#"),1)=".",FALSE,TRUE)</formula>
    </cfRule>
    <cfRule type="expression" dxfId="1180" priority="1540">
      <formula>IF(RIGHT(TEXT(AE47,"0.#"),1)=".",TRUE,FALSE)</formula>
    </cfRule>
  </conditionalFormatting>
  <conditionalFormatting sqref="AE48">
    <cfRule type="expression" dxfId="1179" priority="1537">
      <formula>IF(RIGHT(TEXT(AE48,"0.#"),1)=".",FALSE,TRUE)</formula>
    </cfRule>
    <cfRule type="expression" dxfId="1178" priority="1538">
      <formula>IF(RIGHT(TEXT(AE48,"0.#"),1)=".",TRUE,FALSE)</formula>
    </cfRule>
  </conditionalFormatting>
  <conditionalFormatting sqref="AI48">
    <cfRule type="expression" dxfId="1177" priority="1535">
      <formula>IF(RIGHT(TEXT(AI48,"0.#"),1)=".",FALSE,TRUE)</formula>
    </cfRule>
    <cfRule type="expression" dxfId="1176" priority="1536">
      <formula>IF(RIGHT(TEXT(AI48,"0.#"),1)=".",TRUE,FALSE)</formula>
    </cfRule>
  </conditionalFormatting>
  <conditionalFormatting sqref="AI47">
    <cfRule type="expression" dxfId="1175" priority="1533">
      <formula>IF(RIGHT(TEXT(AI47,"0.#"),1)=".",FALSE,TRUE)</formula>
    </cfRule>
    <cfRule type="expression" dxfId="1174" priority="1534">
      <formula>IF(RIGHT(TEXT(AI47,"0.#"),1)=".",TRUE,FALSE)</formula>
    </cfRule>
  </conditionalFormatting>
  <conditionalFormatting sqref="AE448">
    <cfRule type="expression" dxfId="1173" priority="1413">
      <formula>IF(RIGHT(TEXT(AE448,"0.#"),1)=".",FALSE,TRUE)</formula>
    </cfRule>
    <cfRule type="expression" dxfId="1172" priority="1414">
      <formula>IF(RIGHT(TEXT(AE448,"0.#"),1)=".",TRUE,FALSE)</formula>
    </cfRule>
  </conditionalFormatting>
  <conditionalFormatting sqref="AM450">
    <cfRule type="expression" dxfId="1171" priority="1403">
      <formula>IF(RIGHT(TEXT(AM450,"0.#"),1)=".",FALSE,TRUE)</formula>
    </cfRule>
    <cfRule type="expression" dxfId="1170" priority="1404">
      <formula>IF(RIGHT(TEXT(AM450,"0.#"),1)=".",TRUE,FALSE)</formula>
    </cfRule>
  </conditionalFormatting>
  <conditionalFormatting sqref="AE449">
    <cfRule type="expression" dxfId="1169" priority="1411">
      <formula>IF(RIGHT(TEXT(AE449,"0.#"),1)=".",FALSE,TRUE)</formula>
    </cfRule>
    <cfRule type="expression" dxfId="1168" priority="1412">
      <formula>IF(RIGHT(TEXT(AE449,"0.#"),1)=".",TRUE,FALSE)</formula>
    </cfRule>
  </conditionalFormatting>
  <conditionalFormatting sqref="AE450">
    <cfRule type="expression" dxfId="1167" priority="1409">
      <formula>IF(RIGHT(TEXT(AE450,"0.#"),1)=".",FALSE,TRUE)</formula>
    </cfRule>
    <cfRule type="expression" dxfId="1166" priority="1410">
      <formula>IF(RIGHT(TEXT(AE450,"0.#"),1)=".",TRUE,FALSE)</formula>
    </cfRule>
  </conditionalFormatting>
  <conditionalFormatting sqref="AM448">
    <cfRule type="expression" dxfId="1165" priority="1407">
      <formula>IF(RIGHT(TEXT(AM448,"0.#"),1)=".",FALSE,TRUE)</formula>
    </cfRule>
    <cfRule type="expression" dxfId="1164" priority="1408">
      <formula>IF(RIGHT(TEXT(AM448,"0.#"),1)=".",TRUE,FALSE)</formula>
    </cfRule>
  </conditionalFormatting>
  <conditionalFormatting sqref="AM449">
    <cfRule type="expression" dxfId="1163" priority="1405">
      <formula>IF(RIGHT(TEXT(AM449,"0.#"),1)=".",FALSE,TRUE)</formula>
    </cfRule>
    <cfRule type="expression" dxfId="1162" priority="1406">
      <formula>IF(RIGHT(TEXT(AM449,"0.#"),1)=".",TRUE,FALSE)</formula>
    </cfRule>
  </conditionalFormatting>
  <conditionalFormatting sqref="AU448">
    <cfRule type="expression" dxfId="1161" priority="1401">
      <formula>IF(RIGHT(TEXT(AU448,"0.#"),1)=".",FALSE,TRUE)</formula>
    </cfRule>
    <cfRule type="expression" dxfId="1160" priority="1402">
      <formula>IF(RIGHT(TEXT(AU448,"0.#"),1)=".",TRUE,FALSE)</formula>
    </cfRule>
  </conditionalFormatting>
  <conditionalFormatting sqref="AU449">
    <cfRule type="expression" dxfId="1159" priority="1399">
      <formula>IF(RIGHT(TEXT(AU449,"0.#"),1)=".",FALSE,TRUE)</formula>
    </cfRule>
    <cfRule type="expression" dxfId="1158" priority="1400">
      <formula>IF(RIGHT(TEXT(AU449,"0.#"),1)=".",TRUE,FALSE)</formula>
    </cfRule>
  </conditionalFormatting>
  <conditionalFormatting sqref="AU450">
    <cfRule type="expression" dxfId="1157" priority="1397">
      <formula>IF(RIGHT(TEXT(AU450,"0.#"),1)=".",FALSE,TRUE)</formula>
    </cfRule>
    <cfRule type="expression" dxfId="1156" priority="1398">
      <formula>IF(RIGHT(TEXT(AU450,"0.#"),1)=".",TRUE,FALSE)</formula>
    </cfRule>
  </conditionalFormatting>
  <conditionalFormatting sqref="AI450">
    <cfRule type="expression" dxfId="1155" priority="1391">
      <formula>IF(RIGHT(TEXT(AI450,"0.#"),1)=".",FALSE,TRUE)</formula>
    </cfRule>
    <cfRule type="expression" dxfId="1154" priority="1392">
      <formula>IF(RIGHT(TEXT(AI450,"0.#"),1)=".",TRUE,FALSE)</formula>
    </cfRule>
  </conditionalFormatting>
  <conditionalFormatting sqref="AI448">
    <cfRule type="expression" dxfId="1153" priority="1395">
      <formula>IF(RIGHT(TEXT(AI448,"0.#"),1)=".",FALSE,TRUE)</formula>
    </cfRule>
    <cfRule type="expression" dxfId="1152" priority="1396">
      <formula>IF(RIGHT(TEXT(AI448,"0.#"),1)=".",TRUE,FALSE)</formula>
    </cfRule>
  </conditionalFormatting>
  <conditionalFormatting sqref="AI449">
    <cfRule type="expression" dxfId="1151" priority="1393">
      <formula>IF(RIGHT(TEXT(AI449,"0.#"),1)=".",FALSE,TRUE)</formula>
    </cfRule>
    <cfRule type="expression" dxfId="1150" priority="1394">
      <formula>IF(RIGHT(TEXT(AI449,"0.#"),1)=".",TRUE,FALSE)</formula>
    </cfRule>
  </conditionalFormatting>
  <conditionalFormatting sqref="AQ449">
    <cfRule type="expression" dxfId="1149" priority="1389">
      <formula>IF(RIGHT(TEXT(AQ449,"0.#"),1)=".",FALSE,TRUE)</formula>
    </cfRule>
    <cfRule type="expression" dxfId="1148" priority="1390">
      <formula>IF(RIGHT(TEXT(AQ449,"0.#"),1)=".",TRUE,FALSE)</formula>
    </cfRule>
  </conditionalFormatting>
  <conditionalFormatting sqref="AQ450">
    <cfRule type="expression" dxfId="1147" priority="1387">
      <formula>IF(RIGHT(TEXT(AQ450,"0.#"),1)=".",FALSE,TRUE)</formula>
    </cfRule>
    <cfRule type="expression" dxfId="1146" priority="1388">
      <formula>IF(RIGHT(TEXT(AQ450,"0.#"),1)=".",TRUE,FALSE)</formula>
    </cfRule>
  </conditionalFormatting>
  <conditionalFormatting sqref="AQ448">
    <cfRule type="expression" dxfId="1145" priority="1385">
      <formula>IF(RIGHT(TEXT(AQ448,"0.#"),1)=".",FALSE,TRUE)</formula>
    </cfRule>
    <cfRule type="expression" dxfId="1144" priority="1386">
      <formula>IF(RIGHT(TEXT(AQ448,"0.#"),1)=".",TRUE,FALSE)</formula>
    </cfRule>
  </conditionalFormatting>
  <conditionalFormatting sqref="AE453">
    <cfRule type="expression" dxfId="1143" priority="1383">
      <formula>IF(RIGHT(TEXT(AE453,"0.#"),1)=".",FALSE,TRUE)</formula>
    </cfRule>
    <cfRule type="expression" dxfId="1142" priority="1384">
      <formula>IF(RIGHT(TEXT(AE453,"0.#"),1)=".",TRUE,FALSE)</formula>
    </cfRule>
  </conditionalFormatting>
  <conditionalFormatting sqref="AM455">
    <cfRule type="expression" dxfId="1141" priority="1373">
      <formula>IF(RIGHT(TEXT(AM455,"0.#"),1)=".",FALSE,TRUE)</formula>
    </cfRule>
    <cfRule type="expression" dxfId="1140" priority="1374">
      <formula>IF(RIGHT(TEXT(AM455,"0.#"),1)=".",TRUE,FALSE)</formula>
    </cfRule>
  </conditionalFormatting>
  <conditionalFormatting sqref="AE454">
    <cfRule type="expression" dxfId="1139" priority="1381">
      <formula>IF(RIGHT(TEXT(AE454,"0.#"),1)=".",FALSE,TRUE)</formula>
    </cfRule>
    <cfRule type="expression" dxfId="1138" priority="1382">
      <formula>IF(RIGHT(TEXT(AE454,"0.#"),1)=".",TRUE,FALSE)</formula>
    </cfRule>
  </conditionalFormatting>
  <conditionalFormatting sqref="AE455">
    <cfRule type="expression" dxfId="1137" priority="1379">
      <formula>IF(RIGHT(TEXT(AE455,"0.#"),1)=".",FALSE,TRUE)</formula>
    </cfRule>
    <cfRule type="expression" dxfId="1136" priority="1380">
      <formula>IF(RIGHT(TEXT(AE455,"0.#"),1)=".",TRUE,FALSE)</formula>
    </cfRule>
  </conditionalFormatting>
  <conditionalFormatting sqref="AM453">
    <cfRule type="expression" dxfId="1135" priority="1377">
      <formula>IF(RIGHT(TEXT(AM453,"0.#"),1)=".",FALSE,TRUE)</formula>
    </cfRule>
    <cfRule type="expression" dxfId="1134" priority="1378">
      <formula>IF(RIGHT(TEXT(AM453,"0.#"),1)=".",TRUE,FALSE)</formula>
    </cfRule>
  </conditionalFormatting>
  <conditionalFormatting sqref="AM454">
    <cfRule type="expression" dxfId="1133" priority="1375">
      <formula>IF(RIGHT(TEXT(AM454,"0.#"),1)=".",FALSE,TRUE)</formula>
    </cfRule>
    <cfRule type="expression" dxfId="1132" priority="1376">
      <formula>IF(RIGHT(TEXT(AM454,"0.#"),1)=".",TRUE,FALSE)</formula>
    </cfRule>
  </conditionalFormatting>
  <conditionalFormatting sqref="AU453">
    <cfRule type="expression" dxfId="1131" priority="1371">
      <formula>IF(RIGHT(TEXT(AU453,"0.#"),1)=".",FALSE,TRUE)</formula>
    </cfRule>
    <cfRule type="expression" dxfId="1130" priority="1372">
      <formula>IF(RIGHT(TEXT(AU453,"0.#"),1)=".",TRUE,FALSE)</formula>
    </cfRule>
  </conditionalFormatting>
  <conditionalFormatting sqref="AU454">
    <cfRule type="expression" dxfId="1129" priority="1369">
      <formula>IF(RIGHT(TEXT(AU454,"0.#"),1)=".",FALSE,TRUE)</formula>
    </cfRule>
    <cfRule type="expression" dxfId="1128" priority="1370">
      <formula>IF(RIGHT(TEXT(AU454,"0.#"),1)=".",TRUE,FALSE)</formula>
    </cfRule>
  </conditionalFormatting>
  <conditionalFormatting sqref="AU455">
    <cfRule type="expression" dxfId="1127" priority="1367">
      <formula>IF(RIGHT(TEXT(AU455,"0.#"),1)=".",FALSE,TRUE)</formula>
    </cfRule>
    <cfRule type="expression" dxfId="1126" priority="1368">
      <formula>IF(RIGHT(TEXT(AU455,"0.#"),1)=".",TRUE,FALSE)</formula>
    </cfRule>
  </conditionalFormatting>
  <conditionalFormatting sqref="AI455">
    <cfRule type="expression" dxfId="1125" priority="1361">
      <formula>IF(RIGHT(TEXT(AI455,"0.#"),1)=".",FALSE,TRUE)</formula>
    </cfRule>
    <cfRule type="expression" dxfId="1124" priority="1362">
      <formula>IF(RIGHT(TEXT(AI455,"0.#"),1)=".",TRUE,FALSE)</formula>
    </cfRule>
  </conditionalFormatting>
  <conditionalFormatting sqref="AI453">
    <cfRule type="expression" dxfId="1123" priority="1365">
      <formula>IF(RIGHT(TEXT(AI453,"0.#"),1)=".",FALSE,TRUE)</formula>
    </cfRule>
    <cfRule type="expression" dxfId="1122" priority="1366">
      <formula>IF(RIGHT(TEXT(AI453,"0.#"),1)=".",TRUE,FALSE)</formula>
    </cfRule>
  </conditionalFormatting>
  <conditionalFormatting sqref="AI454">
    <cfRule type="expression" dxfId="1121" priority="1363">
      <formula>IF(RIGHT(TEXT(AI454,"0.#"),1)=".",FALSE,TRUE)</formula>
    </cfRule>
    <cfRule type="expression" dxfId="1120" priority="1364">
      <formula>IF(RIGHT(TEXT(AI454,"0.#"),1)=".",TRUE,FALSE)</formula>
    </cfRule>
  </conditionalFormatting>
  <conditionalFormatting sqref="AQ454">
    <cfRule type="expression" dxfId="1119" priority="1359">
      <formula>IF(RIGHT(TEXT(AQ454,"0.#"),1)=".",FALSE,TRUE)</formula>
    </cfRule>
    <cfRule type="expression" dxfId="1118" priority="1360">
      <formula>IF(RIGHT(TEXT(AQ454,"0.#"),1)=".",TRUE,FALSE)</formula>
    </cfRule>
  </conditionalFormatting>
  <conditionalFormatting sqref="AQ455">
    <cfRule type="expression" dxfId="1117" priority="1357">
      <formula>IF(RIGHT(TEXT(AQ455,"0.#"),1)=".",FALSE,TRUE)</formula>
    </cfRule>
    <cfRule type="expression" dxfId="1116" priority="1358">
      <formula>IF(RIGHT(TEXT(AQ455,"0.#"),1)=".",TRUE,FALSE)</formula>
    </cfRule>
  </conditionalFormatting>
  <conditionalFormatting sqref="AQ453">
    <cfRule type="expression" dxfId="1115" priority="1355">
      <formula>IF(RIGHT(TEXT(AQ453,"0.#"),1)=".",FALSE,TRUE)</formula>
    </cfRule>
    <cfRule type="expression" dxfId="1114" priority="1356">
      <formula>IF(RIGHT(TEXT(AQ453,"0.#"),1)=".",TRUE,FALSE)</formula>
    </cfRule>
  </conditionalFormatting>
  <conditionalFormatting sqref="AE487">
    <cfRule type="expression" dxfId="1113" priority="1233">
      <formula>IF(RIGHT(TEXT(AE487,"0.#"),1)=".",FALSE,TRUE)</formula>
    </cfRule>
    <cfRule type="expression" dxfId="1112" priority="1234">
      <formula>IF(RIGHT(TEXT(AE487,"0.#"),1)=".",TRUE,FALSE)</formula>
    </cfRule>
  </conditionalFormatting>
  <conditionalFormatting sqref="AE488">
    <cfRule type="expression" dxfId="1111" priority="1231">
      <formula>IF(RIGHT(TEXT(AE488,"0.#"),1)=".",FALSE,TRUE)</formula>
    </cfRule>
    <cfRule type="expression" dxfId="1110" priority="1232">
      <formula>IF(RIGHT(TEXT(AE488,"0.#"),1)=".",TRUE,FALSE)</formula>
    </cfRule>
  </conditionalFormatting>
  <conditionalFormatting sqref="AE489">
    <cfRule type="expression" dxfId="1109" priority="1229">
      <formula>IF(RIGHT(TEXT(AE489,"0.#"),1)=".",FALSE,TRUE)</formula>
    </cfRule>
    <cfRule type="expression" dxfId="1108" priority="1230">
      <formula>IF(RIGHT(TEXT(AE489,"0.#"),1)=".",TRUE,FALSE)</formula>
    </cfRule>
  </conditionalFormatting>
  <conditionalFormatting sqref="AU487">
    <cfRule type="expression" dxfId="1107" priority="1227">
      <formula>IF(RIGHT(TEXT(AU487,"0.#"),1)=".",FALSE,TRUE)</formula>
    </cfRule>
    <cfRule type="expression" dxfId="1106" priority="1228">
      <formula>IF(RIGHT(TEXT(AU487,"0.#"),1)=".",TRUE,FALSE)</formula>
    </cfRule>
  </conditionalFormatting>
  <conditionalFormatting sqref="AU488">
    <cfRule type="expression" dxfId="1105" priority="1225">
      <formula>IF(RIGHT(TEXT(AU488,"0.#"),1)=".",FALSE,TRUE)</formula>
    </cfRule>
    <cfRule type="expression" dxfId="1104" priority="1226">
      <formula>IF(RIGHT(TEXT(AU488,"0.#"),1)=".",TRUE,FALSE)</formula>
    </cfRule>
  </conditionalFormatting>
  <conditionalFormatting sqref="AU489">
    <cfRule type="expression" dxfId="1103" priority="1223">
      <formula>IF(RIGHT(TEXT(AU489,"0.#"),1)=".",FALSE,TRUE)</formula>
    </cfRule>
    <cfRule type="expression" dxfId="1102" priority="1224">
      <formula>IF(RIGHT(TEXT(AU489,"0.#"),1)=".",TRUE,FALSE)</formula>
    </cfRule>
  </conditionalFormatting>
  <conditionalFormatting sqref="AQ488">
    <cfRule type="expression" dxfId="1101" priority="1221">
      <formula>IF(RIGHT(TEXT(AQ488,"0.#"),1)=".",FALSE,TRUE)</formula>
    </cfRule>
    <cfRule type="expression" dxfId="1100" priority="1222">
      <formula>IF(RIGHT(TEXT(AQ488,"0.#"),1)=".",TRUE,FALSE)</formula>
    </cfRule>
  </conditionalFormatting>
  <conditionalFormatting sqref="AQ489">
    <cfRule type="expression" dxfId="1099" priority="1219">
      <formula>IF(RIGHT(TEXT(AQ489,"0.#"),1)=".",FALSE,TRUE)</formula>
    </cfRule>
    <cfRule type="expression" dxfId="1098" priority="1220">
      <formula>IF(RIGHT(TEXT(AQ489,"0.#"),1)=".",TRUE,FALSE)</formula>
    </cfRule>
  </conditionalFormatting>
  <conditionalFormatting sqref="AQ487">
    <cfRule type="expression" dxfId="1097" priority="1217">
      <formula>IF(RIGHT(TEXT(AQ487,"0.#"),1)=".",FALSE,TRUE)</formula>
    </cfRule>
    <cfRule type="expression" dxfId="1096" priority="1218">
      <formula>IF(RIGHT(TEXT(AQ487,"0.#"),1)=".",TRUE,FALSE)</formula>
    </cfRule>
  </conditionalFormatting>
  <conditionalFormatting sqref="AE512">
    <cfRule type="expression" dxfId="1095" priority="1215">
      <formula>IF(RIGHT(TEXT(AE512,"0.#"),1)=".",FALSE,TRUE)</formula>
    </cfRule>
    <cfRule type="expression" dxfId="1094" priority="1216">
      <formula>IF(RIGHT(TEXT(AE512,"0.#"),1)=".",TRUE,FALSE)</formula>
    </cfRule>
  </conditionalFormatting>
  <conditionalFormatting sqref="AE513">
    <cfRule type="expression" dxfId="1093" priority="1213">
      <formula>IF(RIGHT(TEXT(AE513,"0.#"),1)=".",FALSE,TRUE)</formula>
    </cfRule>
    <cfRule type="expression" dxfId="1092" priority="1214">
      <formula>IF(RIGHT(TEXT(AE513,"0.#"),1)=".",TRUE,FALSE)</formula>
    </cfRule>
  </conditionalFormatting>
  <conditionalFormatting sqref="AE514">
    <cfRule type="expression" dxfId="1091" priority="1211">
      <formula>IF(RIGHT(TEXT(AE514,"0.#"),1)=".",FALSE,TRUE)</formula>
    </cfRule>
    <cfRule type="expression" dxfId="1090" priority="1212">
      <formula>IF(RIGHT(TEXT(AE514,"0.#"),1)=".",TRUE,FALSE)</formula>
    </cfRule>
  </conditionalFormatting>
  <conditionalFormatting sqref="AU512">
    <cfRule type="expression" dxfId="1089" priority="1209">
      <formula>IF(RIGHT(TEXT(AU512,"0.#"),1)=".",FALSE,TRUE)</formula>
    </cfRule>
    <cfRule type="expression" dxfId="1088" priority="1210">
      <formula>IF(RIGHT(TEXT(AU512,"0.#"),1)=".",TRUE,FALSE)</formula>
    </cfRule>
  </conditionalFormatting>
  <conditionalFormatting sqref="AU513">
    <cfRule type="expression" dxfId="1087" priority="1207">
      <formula>IF(RIGHT(TEXT(AU513,"0.#"),1)=".",FALSE,TRUE)</formula>
    </cfRule>
    <cfRule type="expression" dxfId="1086" priority="1208">
      <formula>IF(RIGHT(TEXT(AU513,"0.#"),1)=".",TRUE,FALSE)</formula>
    </cfRule>
  </conditionalFormatting>
  <conditionalFormatting sqref="AU514">
    <cfRule type="expression" dxfId="1085" priority="1205">
      <formula>IF(RIGHT(TEXT(AU514,"0.#"),1)=".",FALSE,TRUE)</formula>
    </cfRule>
    <cfRule type="expression" dxfId="1084" priority="1206">
      <formula>IF(RIGHT(TEXT(AU514,"0.#"),1)=".",TRUE,FALSE)</formula>
    </cfRule>
  </conditionalFormatting>
  <conditionalFormatting sqref="AQ513">
    <cfRule type="expression" dxfId="1083" priority="1203">
      <formula>IF(RIGHT(TEXT(AQ513,"0.#"),1)=".",FALSE,TRUE)</formula>
    </cfRule>
    <cfRule type="expression" dxfId="1082" priority="1204">
      <formula>IF(RIGHT(TEXT(AQ513,"0.#"),1)=".",TRUE,FALSE)</formula>
    </cfRule>
  </conditionalFormatting>
  <conditionalFormatting sqref="AQ514">
    <cfRule type="expression" dxfId="1081" priority="1201">
      <formula>IF(RIGHT(TEXT(AQ514,"0.#"),1)=".",FALSE,TRUE)</formula>
    </cfRule>
    <cfRule type="expression" dxfId="1080" priority="1202">
      <formula>IF(RIGHT(TEXT(AQ514,"0.#"),1)=".",TRUE,FALSE)</formula>
    </cfRule>
  </conditionalFormatting>
  <conditionalFormatting sqref="AQ512">
    <cfRule type="expression" dxfId="1079" priority="1199">
      <formula>IF(RIGHT(TEXT(AQ512,"0.#"),1)=".",FALSE,TRUE)</formula>
    </cfRule>
    <cfRule type="expression" dxfId="1078" priority="1200">
      <formula>IF(RIGHT(TEXT(AQ512,"0.#"),1)=".",TRUE,FALSE)</formula>
    </cfRule>
  </conditionalFormatting>
  <conditionalFormatting sqref="AE517">
    <cfRule type="expression" dxfId="1077" priority="1125">
      <formula>IF(RIGHT(TEXT(AE517,"0.#"),1)=".",FALSE,TRUE)</formula>
    </cfRule>
    <cfRule type="expression" dxfId="1076" priority="1126">
      <formula>IF(RIGHT(TEXT(AE517,"0.#"),1)=".",TRUE,FALSE)</formula>
    </cfRule>
  </conditionalFormatting>
  <conditionalFormatting sqref="AE518">
    <cfRule type="expression" dxfId="1075" priority="1123">
      <formula>IF(RIGHT(TEXT(AE518,"0.#"),1)=".",FALSE,TRUE)</formula>
    </cfRule>
    <cfRule type="expression" dxfId="1074" priority="1124">
      <formula>IF(RIGHT(TEXT(AE518,"0.#"),1)=".",TRUE,FALSE)</formula>
    </cfRule>
  </conditionalFormatting>
  <conditionalFormatting sqref="AE519">
    <cfRule type="expression" dxfId="1073" priority="1121">
      <formula>IF(RIGHT(TEXT(AE519,"0.#"),1)=".",FALSE,TRUE)</formula>
    </cfRule>
    <cfRule type="expression" dxfId="1072" priority="1122">
      <formula>IF(RIGHT(TEXT(AE519,"0.#"),1)=".",TRUE,FALSE)</formula>
    </cfRule>
  </conditionalFormatting>
  <conditionalFormatting sqref="AU517">
    <cfRule type="expression" dxfId="1071" priority="1119">
      <formula>IF(RIGHT(TEXT(AU517,"0.#"),1)=".",FALSE,TRUE)</formula>
    </cfRule>
    <cfRule type="expression" dxfId="1070" priority="1120">
      <formula>IF(RIGHT(TEXT(AU517,"0.#"),1)=".",TRUE,FALSE)</formula>
    </cfRule>
  </conditionalFormatting>
  <conditionalFormatting sqref="AU519">
    <cfRule type="expression" dxfId="1069" priority="1115">
      <formula>IF(RIGHT(TEXT(AU519,"0.#"),1)=".",FALSE,TRUE)</formula>
    </cfRule>
    <cfRule type="expression" dxfId="1068" priority="1116">
      <formula>IF(RIGHT(TEXT(AU519,"0.#"),1)=".",TRUE,FALSE)</formula>
    </cfRule>
  </conditionalFormatting>
  <conditionalFormatting sqref="AQ518">
    <cfRule type="expression" dxfId="1067" priority="1113">
      <formula>IF(RIGHT(TEXT(AQ518,"0.#"),1)=".",FALSE,TRUE)</formula>
    </cfRule>
    <cfRule type="expression" dxfId="1066" priority="1114">
      <formula>IF(RIGHT(TEXT(AQ518,"0.#"),1)=".",TRUE,FALSE)</formula>
    </cfRule>
  </conditionalFormatting>
  <conditionalFormatting sqref="AQ519">
    <cfRule type="expression" dxfId="1065" priority="1111">
      <formula>IF(RIGHT(TEXT(AQ519,"0.#"),1)=".",FALSE,TRUE)</formula>
    </cfRule>
    <cfRule type="expression" dxfId="1064" priority="1112">
      <formula>IF(RIGHT(TEXT(AQ519,"0.#"),1)=".",TRUE,FALSE)</formula>
    </cfRule>
  </conditionalFormatting>
  <conditionalFormatting sqref="AQ517">
    <cfRule type="expression" dxfId="1063" priority="1109">
      <formula>IF(RIGHT(TEXT(AQ517,"0.#"),1)=".",FALSE,TRUE)</formula>
    </cfRule>
    <cfRule type="expression" dxfId="1062" priority="1110">
      <formula>IF(RIGHT(TEXT(AQ517,"0.#"),1)=".",TRUE,FALSE)</formula>
    </cfRule>
  </conditionalFormatting>
  <conditionalFormatting sqref="AE522">
    <cfRule type="expression" dxfId="1061" priority="1107">
      <formula>IF(RIGHT(TEXT(AE522,"0.#"),1)=".",FALSE,TRUE)</formula>
    </cfRule>
    <cfRule type="expression" dxfId="1060" priority="1108">
      <formula>IF(RIGHT(TEXT(AE522,"0.#"),1)=".",TRUE,FALSE)</formula>
    </cfRule>
  </conditionalFormatting>
  <conditionalFormatting sqref="AE523">
    <cfRule type="expression" dxfId="1059" priority="1105">
      <formula>IF(RIGHT(TEXT(AE523,"0.#"),1)=".",FALSE,TRUE)</formula>
    </cfRule>
    <cfRule type="expression" dxfId="1058" priority="1106">
      <formula>IF(RIGHT(TEXT(AE523,"0.#"),1)=".",TRUE,FALSE)</formula>
    </cfRule>
  </conditionalFormatting>
  <conditionalFormatting sqref="AE524">
    <cfRule type="expression" dxfId="1057" priority="1103">
      <formula>IF(RIGHT(TEXT(AE524,"0.#"),1)=".",FALSE,TRUE)</formula>
    </cfRule>
    <cfRule type="expression" dxfId="1056" priority="1104">
      <formula>IF(RIGHT(TEXT(AE524,"0.#"),1)=".",TRUE,FALSE)</formula>
    </cfRule>
  </conditionalFormatting>
  <conditionalFormatting sqref="AU522">
    <cfRule type="expression" dxfId="1055" priority="1101">
      <formula>IF(RIGHT(TEXT(AU522,"0.#"),1)=".",FALSE,TRUE)</formula>
    </cfRule>
    <cfRule type="expression" dxfId="1054" priority="1102">
      <formula>IF(RIGHT(TEXT(AU522,"0.#"),1)=".",TRUE,FALSE)</formula>
    </cfRule>
  </conditionalFormatting>
  <conditionalFormatting sqref="AU523">
    <cfRule type="expression" dxfId="1053" priority="1099">
      <formula>IF(RIGHT(TEXT(AU523,"0.#"),1)=".",FALSE,TRUE)</formula>
    </cfRule>
    <cfRule type="expression" dxfId="1052" priority="1100">
      <formula>IF(RIGHT(TEXT(AU523,"0.#"),1)=".",TRUE,FALSE)</formula>
    </cfRule>
  </conditionalFormatting>
  <conditionalFormatting sqref="AU524">
    <cfRule type="expression" dxfId="1051" priority="1097">
      <formula>IF(RIGHT(TEXT(AU524,"0.#"),1)=".",FALSE,TRUE)</formula>
    </cfRule>
    <cfRule type="expression" dxfId="1050" priority="1098">
      <formula>IF(RIGHT(TEXT(AU524,"0.#"),1)=".",TRUE,FALSE)</formula>
    </cfRule>
  </conditionalFormatting>
  <conditionalFormatting sqref="AQ523">
    <cfRule type="expression" dxfId="1049" priority="1095">
      <formula>IF(RIGHT(TEXT(AQ523,"0.#"),1)=".",FALSE,TRUE)</formula>
    </cfRule>
    <cfRule type="expression" dxfId="1048" priority="1096">
      <formula>IF(RIGHT(TEXT(AQ523,"0.#"),1)=".",TRUE,FALSE)</formula>
    </cfRule>
  </conditionalFormatting>
  <conditionalFormatting sqref="AQ524">
    <cfRule type="expression" dxfId="1047" priority="1093">
      <formula>IF(RIGHT(TEXT(AQ524,"0.#"),1)=".",FALSE,TRUE)</formula>
    </cfRule>
    <cfRule type="expression" dxfId="1046" priority="1094">
      <formula>IF(RIGHT(TEXT(AQ524,"0.#"),1)=".",TRUE,FALSE)</formula>
    </cfRule>
  </conditionalFormatting>
  <conditionalFormatting sqref="AQ522">
    <cfRule type="expression" dxfId="1045" priority="1091">
      <formula>IF(RIGHT(TEXT(AQ522,"0.#"),1)=".",FALSE,TRUE)</formula>
    </cfRule>
    <cfRule type="expression" dxfId="1044" priority="1092">
      <formula>IF(RIGHT(TEXT(AQ522,"0.#"),1)=".",TRUE,FALSE)</formula>
    </cfRule>
  </conditionalFormatting>
  <conditionalFormatting sqref="AE527">
    <cfRule type="expression" dxfId="1043" priority="1089">
      <formula>IF(RIGHT(TEXT(AE527,"0.#"),1)=".",FALSE,TRUE)</formula>
    </cfRule>
    <cfRule type="expression" dxfId="1042" priority="1090">
      <formula>IF(RIGHT(TEXT(AE527,"0.#"),1)=".",TRUE,FALSE)</formula>
    </cfRule>
  </conditionalFormatting>
  <conditionalFormatting sqref="AE528">
    <cfRule type="expression" dxfId="1041" priority="1087">
      <formula>IF(RIGHT(TEXT(AE528,"0.#"),1)=".",FALSE,TRUE)</formula>
    </cfRule>
    <cfRule type="expression" dxfId="1040" priority="1088">
      <formula>IF(RIGHT(TEXT(AE528,"0.#"),1)=".",TRUE,FALSE)</formula>
    </cfRule>
  </conditionalFormatting>
  <conditionalFormatting sqref="AE529">
    <cfRule type="expression" dxfId="1039" priority="1085">
      <formula>IF(RIGHT(TEXT(AE529,"0.#"),1)=".",FALSE,TRUE)</formula>
    </cfRule>
    <cfRule type="expression" dxfId="1038" priority="1086">
      <formula>IF(RIGHT(TEXT(AE529,"0.#"),1)=".",TRUE,FALSE)</formula>
    </cfRule>
  </conditionalFormatting>
  <conditionalFormatting sqref="AU527">
    <cfRule type="expression" dxfId="1037" priority="1083">
      <formula>IF(RIGHT(TEXT(AU527,"0.#"),1)=".",FALSE,TRUE)</formula>
    </cfRule>
    <cfRule type="expression" dxfId="1036" priority="1084">
      <formula>IF(RIGHT(TEXT(AU527,"0.#"),1)=".",TRUE,FALSE)</formula>
    </cfRule>
  </conditionalFormatting>
  <conditionalFormatting sqref="AU528">
    <cfRule type="expression" dxfId="1035" priority="1081">
      <formula>IF(RIGHT(TEXT(AU528,"0.#"),1)=".",FALSE,TRUE)</formula>
    </cfRule>
    <cfRule type="expression" dxfId="1034" priority="1082">
      <formula>IF(RIGHT(TEXT(AU528,"0.#"),1)=".",TRUE,FALSE)</formula>
    </cfRule>
  </conditionalFormatting>
  <conditionalFormatting sqref="AU529">
    <cfRule type="expression" dxfId="1033" priority="1079">
      <formula>IF(RIGHT(TEXT(AU529,"0.#"),1)=".",FALSE,TRUE)</formula>
    </cfRule>
    <cfRule type="expression" dxfId="1032" priority="1080">
      <formula>IF(RIGHT(TEXT(AU529,"0.#"),1)=".",TRUE,FALSE)</formula>
    </cfRule>
  </conditionalFormatting>
  <conditionalFormatting sqref="AQ528">
    <cfRule type="expression" dxfId="1031" priority="1077">
      <formula>IF(RIGHT(TEXT(AQ528,"0.#"),1)=".",FALSE,TRUE)</formula>
    </cfRule>
    <cfRule type="expression" dxfId="1030" priority="1078">
      <formula>IF(RIGHT(TEXT(AQ528,"0.#"),1)=".",TRUE,FALSE)</formula>
    </cfRule>
  </conditionalFormatting>
  <conditionalFormatting sqref="AQ529">
    <cfRule type="expression" dxfId="1029" priority="1075">
      <formula>IF(RIGHT(TEXT(AQ529,"0.#"),1)=".",FALSE,TRUE)</formula>
    </cfRule>
    <cfRule type="expression" dxfId="1028" priority="1076">
      <formula>IF(RIGHT(TEXT(AQ529,"0.#"),1)=".",TRUE,FALSE)</formula>
    </cfRule>
  </conditionalFormatting>
  <conditionalFormatting sqref="AQ527">
    <cfRule type="expression" dxfId="1027" priority="1073">
      <formula>IF(RIGHT(TEXT(AQ527,"0.#"),1)=".",FALSE,TRUE)</formula>
    </cfRule>
    <cfRule type="expression" dxfId="1026" priority="1074">
      <formula>IF(RIGHT(TEXT(AQ527,"0.#"),1)=".",TRUE,FALSE)</formula>
    </cfRule>
  </conditionalFormatting>
  <conditionalFormatting sqref="AE532">
    <cfRule type="expression" dxfId="1025" priority="1071">
      <formula>IF(RIGHT(TEXT(AE532,"0.#"),1)=".",FALSE,TRUE)</formula>
    </cfRule>
    <cfRule type="expression" dxfId="1024" priority="1072">
      <formula>IF(RIGHT(TEXT(AE532,"0.#"),1)=".",TRUE,FALSE)</formula>
    </cfRule>
  </conditionalFormatting>
  <conditionalFormatting sqref="AM534">
    <cfRule type="expression" dxfId="1023" priority="1061">
      <formula>IF(RIGHT(TEXT(AM534,"0.#"),1)=".",FALSE,TRUE)</formula>
    </cfRule>
    <cfRule type="expression" dxfId="1022" priority="1062">
      <formula>IF(RIGHT(TEXT(AM534,"0.#"),1)=".",TRUE,FALSE)</formula>
    </cfRule>
  </conditionalFormatting>
  <conditionalFormatting sqref="AE533">
    <cfRule type="expression" dxfId="1021" priority="1069">
      <formula>IF(RIGHT(TEXT(AE533,"0.#"),1)=".",FALSE,TRUE)</formula>
    </cfRule>
    <cfRule type="expression" dxfId="1020" priority="1070">
      <formula>IF(RIGHT(TEXT(AE533,"0.#"),1)=".",TRUE,FALSE)</formula>
    </cfRule>
  </conditionalFormatting>
  <conditionalFormatting sqref="AE534">
    <cfRule type="expression" dxfId="1019" priority="1067">
      <formula>IF(RIGHT(TEXT(AE534,"0.#"),1)=".",FALSE,TRUE)</formula>
    </cfRule>
    <cfRule type="expression" dxfId="1018" priority="1068">
      <formula>IF(RIGHT(TEXT(AE534,"0.#"),1)=".",TRUE,FALSE)</formula>
    </cfRule>
  </conditionalFormatting>
  <conditionalFormatting sqref="AM532">
    <cfRule type="expression" dxfId="1017" priority="1065">
      <formula>IF(RIGHT(TEXT(AM532,"0.#"),1)=".",FALSE,TRUE)</formula>
    </cfRule>
    <cfRule type="expression" dxfId="1016" priority="1066">
      <formula>IF(RIGHT(TEXT(AM532,"0.#"),1)=".",TRUE,FALSE)</formula>
    </cfRule>
  </conditionalFormatting>
  <conditionalFormatting sqref="AM533">
    <cfRule type="expression" dxfId="1015" priority="1063">
      <formula>IF(RIGHT(TEXT(AM533,"0.#"),1)=".",FALSE,TRUE)</formula>
    </cfRule>
    <cfRule type="expression" dxfId="1014" priority="1064">
      <formula>IF(RIGHT(TEXT(AM533,"0.#"),1)=".",TRUE,FALSE)</formula>
    </cfRule>
  </conditionalFormatting>
  <conditionalFormatting sqref="AU532">
    <cfRule type="expression" dxfId="1013" priority="1059">
      <formula>IF(RIGHT(TEXT(AU532,"0.#"),1)=".",FALSE,TRUE)</formula>
    </cfRule>
    <cfRule type="expression" dxfId="1012" priority="1060">
      <formula>IF(RIGHT(TEXT(AU532,"0.#"),1)=".",TRUE,FALSE)</formula>
    </cfRule>
  </conditionalFormatting>
  <conditionalFormatting sqref="AU533">
    <cfRule type="expression" dxfId="1011" priority="1057">
      <formula>IF(RIGHT(TEXT(AU533,"0.#"),1)=".",FALSE,TRUE)</formula>
    </cfRule>
    <cfRule type="expression" dxfId="1010" priority="1058">
      <formula>IF(RIGHT(TEXT(AU533,"0.#"),1)=".",TRUE,FALSE)</formula>
    </cfRule>
  </conditionalFormatting>
  <conditionalFormatting sqref="AU534">
    <cfRule type="expression" dxfId="1009" priority="1055">
      <formula>IF(RIGHT(TEXT(AU534,"0.#"),1)=".",FALSE,TRUE)</formula>
    </cfRule>
    <cfRule type="expression" dxfId="1008" priority="1056">
      <formula>IF(RIGHT(TEXT(AU534,"0.#"),1)=".",TRUE,FALSE)</formula>
    </cfRule>
  </conditionalFormatting>
  <conditionalFormatting sqref="AI534">
    <cfRule type="expression" dxfId="1007" priority="1049">
      <formula>IF(RIGHT(TEXT(AI534,"0.#"),1)=".",FALSE,TRUE)</formula>
    </cfRule>
    <cfRule type="expression" dxfId="1006" priority="1050">
      <formula>IF(RIGHT(TEXT(AI534,"0.#"),1)=".",TRUE,FALSE)</formula>
    </cfRule>
  </conditionalFormatting>
  <conditionalFormatting sqref="AI532">
    <cfRule type="expression" dxfId="1005" priority="1053">
      <formula>IF(RIGHT(TEXT(AI532,"0.#"),1)=".",FALSE,TRUE)</formula>
    </cfRule>
    <cfRule type="expression" dxfId="1004" priority="1054">
      <formula>IF(RIGHT(TEXT(AI532,"0.#"),1)=".",TRUE,FALSE)</formula>
    </cfRule>
  </conditionalFormatting>
  <conditionalFormatting sqref="AI533">
    <cfRule type="expression" dxfId="1003" priority="1051">
      <formula>IF(RIGHT(TEXT(AI533,"0.#"),1)=".",FALSE,TRUE)</formula>
    </cfRule>
    <cfRule type="expression" dxfId="1002" priority="1052">
      <formula>IF(RIGHT(TEXT(AI533,"0.#"),1)=".",TRUE,FALSE)</formula>
    </cfRule>
  </conditionalFormatting>
  <conditionalFormatting sqref="AQ533">
    <cfRule type="expression" dxfId="1001" priority="1047">
      <formula>IF(RIGHT(TEXT(AQ533,"0.#"),1)=".",FALSE,TRUE)</formula>
    </cfRule>
    <cfRule type="expression" dxfId="1000" priority="1048">
      <formula>IF(RIGHT(TEXT(AQ533,"0.#"),1)=".",TRUE,FALSE)</formula>
    </cfRule>
  </conditionalFormatting>
  <conditionalFormatting sqref="AQ534">
    <cfRule type="expression" dxfId="999" priority="1045">
      <formula>IF(RIGHT(TEXT(AQ534,"0.#"),1)=".",FALSE,TRUE)</formula>
    </cfRule>
    <cfRule type="expression" dxfId="998" priority="1046">
      <formula>IF(RIGHT(TEXT(AQ534,"0.#"),1)=".",TRUE,FALSE)</formula>
    </cfRule>
  </conditionalFormatting>
  <conditionalFormatting sqref="AQ532">
    <cfRule type="expression" dxfId="997" priority="1043">
      <formula>IF(RIGHT(TEXT(AQ532,"0.#"),1)=".",FALSE,TRUE)</formula>
    </cfRule>
    <cfRule type="expression" dxfId="996" priority="1044">
      <formula>IF(RIGHT(TEXT(AQ532,"0.#"),1)=".",TRUE,FALSE)</formula>
    </cfRule>
  </conditionalFormatting>
  <conditionalFormatting sqref="AE541">
    <cfRule type="expression" dxfId="995" priority="1041">
      <formula>IF(RIGHT(TEXT(AE541,"0.#"),1)=".",FALSE,TRUE)</formula>
    </cfRule>
    <cfRule type="expression" dxfId="994" priority="1042">
      <formula>IF(RIGHT(TEXT(AE541,"0.#"),1)=".",TRUE,FALSE)</formula>
    </cfRule>
  </conditionalFormatting>
  <conditionalFormatting sqref="AE542">
    <cfRule type="expression" dxfId="993" priority="1039">
      <formula>IF(RIGHT(TEXT(AE542,"0.#"),1)=".",FALSE,TRUE)</formula>
    </cfRule>
    <cfRule type="expression" dxfId="992" priority="1040">
      <formula>IF(RIGHT(TEXT(AE542,"0.#"),1)=".",TRUE,FALSE)</formula>
    </cfRule>
  </conditionalFormatting>
  <conditionalFormatting sqref="AE543">
    <cfRule type="expression" dxfId="991" priority="1037">
      <formula>IF(RIGHT(TEXT(AE543,"0.#"),1)=".",FALSE,TRUE)</formula>
    </cfRule>
    <cfRule type="expression" dxfId="990" priority="1038">
      <formula>IF(RIGHT(TEXT(AE543,"0.#"),1)=".",TRUE,FALSE)</formula>
    </cfRule>
  </conditionalFormatting>
  <conditionalFormatting sqref="AU541">
    <cfRule type="expression" dxfId="989" priority="1035">
      <formula>IF(RIGHT(TEXT(AU541,"0.#"),1)=".",FALSE,TRUE)</formula>
    </cfRule>
    <cfRule type="expression" dxfId="988" priority="1036">
      <formula>IF(RIGHT(TEXT(AU541,"0.#"),1)=".",TRUE,FALSE)</formula>
    </cfRule>
  </conditionalFormatting>
  <conditionalFormatting sqref="AU542">
    <cfRule type="expression" dxfId="987" priority="1033">
      <formula>IF(RIGHT(TEXT(AU542,"0.#"),1)=".",FALSE,TRUE)</formula>
    </cfRule>
    <cfRule type="expression" dxfId="986" priority="1034">
      <formula>IF(RIGHT(TEXT(AU542,"0.#"),1)=".",TRUE,FALSE)</formula>
    </cfRule>
  </conditionalFormatting>
  <conditionalFormatting sqref="AU543">
    <cfRule type="expression" dxfId="985" priority="1031">
      <formula>IF(RIGHT(TEXT(AU543,"0.#"),1)=".",FALSE,TRUE)</formula>
    </cfRule>
    <cfRule type="expression" dxfId="984" priority="1032">
      <formula>IF(RIGHT(TEXT(AU543,"0.#"),1)=".",TRUE,FALSE)</formula>
    </cfRule>
  </conditionalFormatting>
  <conditionalFormatting sqref="AQ542">
    <cfRule type="expression" dxfId="983" priority="1029">
      <formula>IF(RIGHT(TEXT(AQ542,"0.#"),1)=".",FALSE,TRUE)</formula>
    </cfRule>
    <cfRule type="expression" dxfId="982" priority="1030">
      <formula>IF(RIGHT(TEXT(AQ542,"0.#"),1)=".",TRUE,FALSE)</formula>
    </cfRule>
  </conditionalFormatting>
  <conditionalFormatting sqref="AQ543">
    <cfRule type="expression" dxfId="981" priority="1027">
      <formula>IF(RIGHT(TEXT(AQ543,"0.#"),1)=".",FALSE,TRUE)</formula>
    </cfRule>
    <cfRule type="expression" dxfId="980" priority="1028">
      <formula>IF(RIGHT(TEXT(AQ543,"0.#"),1)=".",TRUE,FALSE)</formula>
    </cfRule>
  </conditionalFormatting>
  <conditionalFormatting sqref="AQ541">
    <cfRule type="expression" dxfId="979" priority="1025">
      <formula>IF(RIGHT(TEXT(AQ541,"0.#"),1)=".",FALSE,TRUE)</formula>
    </cfRule>
    <cfRule type="expression" dxfId="978" priority="1026">
      <formula>IF(RIGHT(TEXT(AQ541,"0.#"),1)=".",TRUE,FALSE)</formula>
    </cfRule>
  </conditionalFormatting>
  <conditionalFormatting sqref="AE566">
    <cfRule type="expression" dxfId="977" priority="1023">
      <formula>IF(RIGHT(TEXT(AE566,"0.#"),1)=".",FALSE,TRUE)</formula>
    </cfRule>
    <cfRule type="expression" dxfId="976" priority="1024">
      <formula>IF(RIGHT(TEXT(AE566,"0.#"),1)=".",TRUE,FALSE)</formula>
    </cfRule>
  </conditionalFormatting>
  <conditionalFormatting sqref="AE567">
    <cfRule type="expression" dxfId="975" priority="1021">
      <formula>IF(RIGHT(TEXT(AE567,"0.#"),1)=".",FALSE,TRUE)</formula>
    </cfRule>
    <cfRule type="expression" dxfId="974" priority="1022">
      <formula>IF(RIGHT(TEXT(AE567,"0.#"),1)=".",TRUE,FALSE)</formula>
    </cfRule>
  </conditionalFormatting>
  <conditionalFormatting sqref="AE568">
    <cfRule type="expression" dxfId="973" priority="1019">
      <formula>IF(RIGHT(TEXT(AE568,"0.#"),1)=".",FALSE,TRUE)</formula>
    </cfRule>
    <cfRule type="expression" dxfId="972" priority="1020">
      <formula>IF(RIGHT(TEXT(AE568,"0.#"),1)=".",TRUE,FALSE)</formula>
    </cfRule>
  </conditionalFormatting>
  <conditionalFormatting sqref="AU566">
    <cfRule type="expression" dxfId="971" priority="1017">
      <formula>IF(RIGHT(TEXT(AU566,"0.#"),1)=".",FALSE,TRUE)</formula>
    </cfRule>
    <cfRule type="expression" dxfId="970" priority="1018">
      <formula>IF(RIGHT(TEXT(AU566,"0.#"),1)=".",TRUE,FALSE)</formula>
    </cfRule>
  </conditionalFormatting>
  <conditionalFormatting sqref="AU567">
    <cfRule type="expression" dxfId="969" priority="1015">
      <formula>IF(RIGHT(TEXT(AU567,"0.#"),1)=".",FALSE,TRUE)</formula>
    </cfRule>
    <cfRule type="expression" dxfId="968" priority="1016">
      <formula>IF(RIGHT(TEXT(AU567,"0.#"),1)=".",TRUE,FALSE)</formula>
    </cfRule>
  </conditionalFormatting>
  <conditionalFormatting sqref="AU568">
    <cfRule type="expression" dxfId="967" priority="1013">
      <formula>IF(RIGHT(TEXT(AU568,"0.#"),1)=".",FALSE,TRUE)</formula>
    </cfRule>
    <cfRule type="expression" dxfId="966" priority="1014">
      <formula>IF(RIGHT(TEXT(AU568,"0.#"),1)=".",TRUE,FALSE)</formula>
    </cfRule>
  </conditionalFormatting>
  <conditionalFormatting sqref="AQ567">
    <cfRule type="expression" dxfId="965" priority="1011">
      <formula>IF(RIGHT(TEXT(AQ567,"0.#"),1)=".",FALSE,TRUE)</formula>
    </cfRule>
    <cfRule type="expression" dxfId="964" priority="1012">
      <formula>IF(RIGHT(TEXT(AQ567,"0.#"),1)=".",TRUE,FALSE)</formula>
    </cfRule>
  </conditionalFormatting>
  <conditionalFormatting sqref="AQ568">
    <cfRule type="expression" dxfId="963" priority="1009">
      <formula>IF(RIGHT(TEXT(AQ568,"0.#"),1)=".",FALSE,TRUE)</formula>
    </cfRule>
    <cfRule type="expression" dxfId="962" priority="1010">
      <formula>IF(RIGHT(TEXT(AQ568,"0.#"),1)=".",TRUE,FALSE)</formula>
    </cfRule>
  </conditionalFormatting>
  <conditionalFormatting sqref="AQ566">
    <cfRule type="expression" dxfId="961" priority="1007">
      <formula>IF(RIGHT(TEXT(AQ566,"0.#"),1)=".",FALSE,TRUE)</formula>
    </cfRule>
    <cfRule type="expression" dxfId="960" priority="1008">
      <formula>IF(RIGHT(TEXT(AQ566,"0.#"),1)=".",TRUE,FALSE)</formula>
    </cfRule>
  </conditionalFormatting>
  <conditionalFormatting sqref="AE546">
    <cfRule type="expression" dxfId="959" priority="1005">
      <formula>IF(RIGHT(TEXT(AE546,"0.#"),1)=".",FALSE,TRUE)</formula>
    </cfRule>
    <cfRule type="expression" dxfId="958" priority="1006">
      <formula>IF(RIGHT(TEXT(AE546,"0.#"),1)=".",TRUE,FALSE)</formula>
    </cfRule>
  </conditionalFormatting>
  <conditionalFormatting sqref="AE547">
    <cfRule type="expression" dxfId="957" priority="1003">
      <formula>IF(RIGHT(TEXT(AE547,"0.#"),1)=".",FALSE,TRUE)</formula>
    </cfRule>
    <cfRule type="expression" dxfId="956" priority="1004">
      <formula>IF(RIGHT(TEXT(AE547,"0.#"),1)=".",TRUE,FALSE)</formula>
    </cfRule>
  </conditionalFormatting>
  <conditionalFormatting sqref="AE548">
    <cfRule type="expression" dxfId="955" priority="1001">
      <formula>IF(RIGHT(TEXT(AE548,"0.#"),1)=".",FALSE,TRUE)</formula>
    </cfRule>
    <cfRule type="expression" dxfId="954" priority="1002">
      <formula>IF(RIGHT(TEXT(AE548,"0.#"),1)=".",TRUE,FALSE)</formula>
    </cfRule>
  </conditionalFormatting>
  <conditionalFormatting sqref="AU546">
    <cfRule type="expression" dxfId="953" priority="999">
      <formula>IF(RIGHT(TEXT(AU546,"0.#"),1)=".",FALSE,TRUE)</formula>
    </cfRule>
    <cfRule type="expression" dxfId="952" priority="1000">
      <formula>IF(RIGHT(TEXT(AU546,"0.#"),1)=".",TRUE,FALSE)</formula>
    </cfRule>
  </conditionalFormatting>
  <conditionalFormatting sqref="AU547">
    <cfRule type="expression" dxfId="951" priority="997">
      <formula>IF(RIGHT(TEXT(AU547,"0.#"),1)=".",FALSE,TRUE)</formula>
    </cfRule>
    <cfRule type="expression" dxfId="950" priority="998">
      <formula>IF(RIGHT(TEXT(AU547,"0.#"),1)=".",TRUE,FALSE)</formula>
    </cfRule>
  </conditionalFormatting>
  <conditionalFormatting sqref="AU548">
    <cfRule type="expression" dxfId="949" priority="995">
      <formula>IF(RIGHT(TEXT(AU548,"0.#"),1)=".",FALSE,TRUE)</formula>
    </cfRule>
    <cfRule type="expression" dxfId="948" priority="996">
      <formula>IF(RIGHT(TEXT(AU548,"0.#"),1)=".",TRUE,FALSE)</formula>
    </cfRule>
  </conditionalFormatting>
  <conditionalFormatting sqref="AQ547">
    <cfRule type="expression" dxfId="947" priority="993">
      <formula>IF(RIGHT(TEXT(AQ547,"0.#"),1)=".",FALSE,TRUE)</formula>
    </cfRule>
    <cfRule type="expression" dxfId="946" priority="994">
      <formula>IF(RIGHT(TEXT(AQ547,"0.#"),1)=".",TRUE,FALSE)</formula>
    </cfRule>
  </conditionalFormatting>
  <conditionalFormatting sqref="AQ546">
    <cfRule type="expression" dxfId="945" priority="989">
      <formula>IF(RIGHT(TEXT(AQ546,"0.#"),1)=".",FALSE,TRUE)</formula>
    </cfRule>
    <cfRule type="expression" dxfId="944" priority="990">
      <formula>IF(RIGHT(TEXT(AQ546,"0.#"),1)=".",TRUE,FALSE)</formula>
    </cfRule>
  </conditionalFormatting>
  <conditionalFormatting sqref="AE551">
    <cfRule type="expression" dxfId="943" priority="987">
      <formula>IF(RIGHT(TEXT(AE551,"0.#"),1)=".",FALSE,TRUE)</formula>
    </cfRule>
    <cfRule type="expression" dxfId="942" priority="988">
      <formula>IF(RIGHT(TEXT(AE551,"0.#"),1)=".",TRUE,FALSE)</formula>
    </cfRule>
  </conditionalFormatting>
  <conditionalFormatting sqref="AE553">
    <cfRule type="expression" dxfId="941" priority="983">
      <formula>IF(RIGHT(TEXT(AE553,"0.#"),1)=".",FALSE,TRUE)</formula>
    </cfRule>
    <cfRule type="expression" dxfId="940" priority="984">
      <formula>IF(RIGHT(TEXT(AE553,"0.#"),1)=".",TRUE,FALSE)</formula>
    </cfRule>
  </conditionalFormatting>
  <conditionalFormatting sqref="AU551">
    <cfRule type="expression" dxfId="939" priority="981">
      <formula>IF(RIGHT(TEXT(AU551,"0.#"),1)=".",FALSE,TRUE)</formula>
    </cfRule>
    <cfRule type="expression" dxfId="938" priority="982">
      <formula>IF(RIGHT(TEXT(AU551,"0.#"),1)=".",TRUE,FALSE)</formula>
    </cfRule>
  </conditionalFormatting>
  <conditionalFormatting sqref="AU553">
    <cfRule type="expression" dxfId="937" priority="977">
      <formula>IF(RIGHT(TEXT(AU553,"0.#"),1)=".",FALSE,TRUE)</formula>
    </cfRule>
    <cfRule type="expression" dxfId="936" priority="978">
      <formula>IF(RIGHT(TEXT(AU553,"0.#"),1)=".",TRUE,FALSE)</formula>
    </cfRule>
  </conditionalFormatting>
  <conditionalFormatting sqref="AQ552">
    <cfRule type="expression" dxfId="935" priority="975">
      <formula>IF(RIGHT(TEXT(AQ552,"0.#"),1)=".",FALSE,TRUE)</formula>
    </cfRule>
    <cfRule type="expression" dxfId="934" priority="976">
      <formula>IF(RIGHT(TEXT(AQ552,"0.#"),1)=".",TRUE,FALSE)</formula>
    </cfRule>
  </conditionalFormatting>
  <conditionalFormatting sqref="AU561">
    <cfRule type="expression" dxfId="933" priority="945">
      <formula>IF(RIGHT(TEXT(AU561,"0.#"),1)=".",FALSE,TRUE)</formula>
    </cfRule>
    <cfRule type="expression" dxfId="932" priority="946">
      <formula>IF(RIGHT(TEXT(AU561,"0.#"),1)=".",TRUE,FALSE)</formula>
    </cfRule>
  </conditionalFormatting>
  <conditionalFormatting sqref="AU562">
    <cfRule type="expression" dxfId="931" priority="943">
      <formula>IF(RIGHT(TEXT(AU562,"0.#"),1)=".",FALSE,TRUE)</formula>
    </cfRule>
    <cfRule type="expression" dxfId="930" priority="944">
      <formula>IF(RIGHT(TEXT(AU562,"0.#"),1)=".",TRUE,FALSE)</formula>
    </cfRule>
  </conditionalFormatting>
  <conditionalFormatting sqref="AU563">
    <cfRule type="expression" dxfId="929" priority="941">
      <formula>IF(RIGHT(TEXT(AU563,"0.#"),1)=".",FALSE,TRUE)</formula>
    </cfRule>
    <cfRule type="expression" dxfId="928" priority="942">
      <formula>IF(RIGHT(TEXT(AU563,"0.#"),1)=".",TRUE,FALSE)</formula>
    </cfRule>
  </conditionalFormatting>
  <conditionalFormatting sqref="AQ562">
    <cfRule type="expression" dxfId="927" priority="939">
      <formula>IF(RIGHT(TEXT(AQ562,"0.#"),1)=".",FALSE,TRUE)</formula>
    </cfRule>
    <cfRule type="expression" dxfId="926" priority="940">
      <formula>IF(RIGHT(TEXT(AQ562,"0.#"),1)=".",TRUE,FALSE)</formula>
    </cfRule>
  </conditionalFormatting>
  <conditionalFormatting sqref="AQ563">
    <cfRule type="expression" dxfId="925" priority="937">
      <formula>IF(RIGHT(TEXT(AQ563,"0.#"),1)=".",FALSE,TRUE)</formula>
    </cfRule>
    <cfRule type="expression" dxfId="924" priority="938">
      <formula>IF(RIGHT(TEXT(AQ563,"0.#"),1)=".",TRUE,FALSE)</formula>
    </cfRule>
  </conditionalFormatting>
  <conditionalFormatting sqref="AQ561">
    <cfRule type="expression" dxfId="923" priority="935">
      <formula>IF(RIGHT(TEXT(AQ561,"0.#"),1)=".",FALSE,TRUE)</formula>
    </cfRule>
    <cfRule type="expression" dxfId="922" priority="936">
      <formula>IF(RIGHT(TEXT(AQ561,"0.#"),1)=".",TRUE,FALSE)</formula>
    </cfRule>
  </conditionalFormatting>
  <conditionalFormatting sqref="AE571">
    <cfRule type="expression" dxfId="921" priority="933">
      <formula>IF(RIGHT(TEXT(AE571,"0.#"),1)=".",FALSE,TRUE)</formula>
    </cfRule>
    <cfRule type="expression" dxfId="920" priority="934">
      <formula>IF(RIGHT(TEXT(AE571,"0.#"),1)=".",TRUE,FALSE)</formula>
    </cfRule>
  </conditionalFormatting>
  <conditionalFormatting sqref="AE572">
    <cfRule type="expression" dxfId="919" priority="931">
      <formula>IF(RIGHT(TEXT(AE572,"0.#"),1)=".",FALSE,TRUE)</formula>
    </cfRule>
    <cfRule type="expression" dxfId="918" priority="932">
      <formula>IF(RIGHT(TEXT(AE572,"0.#"),1)=".",TRUE,FALSE)</formula>
    </cfRule>
  </conditionalFormatting>
  <conditionalFormatting sqref="AE573">
    <cfRule type="expression" dxfId="917" priority="929">
      <formula>IF(RIGHT(TEXT(AE573,"0.#"),1)=".",FALSE,TRUE)</formula>
    </cfRule>
    <cfRule type="expression" dxfId="916" priority="930">
      <formula>IF(RIGHT(TEXT(AE573,"0.#"),1)=".",TRUE,FALSE)</formula>
    </cfRule>
  </conditionalFormatting>
  <conditionalFormatting sqref="AU571">
    <cfRule type="expression" dxfId="915" priority="927">
      <formula>IF(RIGHT(TEXT(AU571,"0.#"),1)=".",FALSE,TRUE)</formula>
    </cfRule>
    <cfRule type="expression" dxfId="914" priority="928">
      <formula>IF(RIGHT(TEXT(AU571,"0.#"),1)=".",TRUE,FALSE)</formula>
    </cfRule>
  </conditionalFormatting>
  <conditionalFormatting sqref="AU572">
    <cfRule type="expression" dxfId="913" priority="925">
      <formula>IF(RIGHT(TEXT(AU572,"0.#"),1)=".",FALSE,TRUE)</formula>
    </cfRule>
    <cfRule type="expression" dxfId="912" priority="926">
      <formula>IF(RIGHT(TEXT(AU572,"0.#"),1)=".",TRUE,FALSE)</formula>
    </cfRule>
  </conditionalFormatting>
  <conditionalFormatting sqref="AU573">
    <cfRule type="expression" dxfId="911" priority="923">
      <formula>IF(RIGHT(TEXT(AU573,"0.#"),1)=".",FALSE,TRUE)</formula>
    </cfRule>
    <cfRule type="expression" dxfId="910" priority="924">
      <formula>IF(RIGHT(TEXT(AU573,"0.#"),1)=".",TRUE,FALSE)</formula>
    </cfRule>
  </conditionalFormatting>
  <conditionalFormatting sqref="AQ572">
    <cfRule type="expression" dxfId="909" priority="921">
      <formula>IF(RIGHT(TEXT(AQ572,"0.#"),1)=".",FALSE,TRUE)</formula>
    </cfRule>
    <cfRule type="expression" dxfId="908" priority="922">
      <formula>IF(RIGHT(TEXT(AQ572,"0.#"),1)=".",TRUE,FALSE)</formula>
    </cfRule>
  </conditionalFormatting>
  <conditionalFormatting sqref="AQ573">
    <cfRule type="expression" dxfId="907" priority="919">
      <formula>IF(RIGHT(TEXT(AQ573,"0.#"),1)=".",FALSE,TRUE)</formula>
    </cfRule>
    <cfRule type="expression" dxfId="906" priority="920">
      <formula>IF(RIGHT(TEXT(AQ573,"0.#"),1)=".",TRUE,FALSE)</formula>
    </cfRule>
  </conditionalFormatting>
  <conditionalFormatting sqref="AQ571">
    <cfRule type="expression" dxfId="905" priority="917">
      <formula>IF(RIGHT(TEXT(AQ571,"0.#"),1)=".",FALSE,TRUE)</formula>
    </cfRule>
    <cfRule type="expression" dxfId="904" priority="918">
      <formula>IF(RIGHT(TEXT(AQ571,"0.#"),1)=".",TRUE,FALSE)</formula>
    </cfRule>
  </conditionalFormatting>
  <conditionalFormatting sqref="AE576">
    <cfRule type="expression" dxfId="903" priority="915">
      <formula>IF(RIGHT(TEXT(AE576,"0.#"),1)=".",FALSE,TRUE)</formula>
    </cfRule>
    <cfRule type="expression" dxfId="902" priority="916">
      <formula>IF(RIGHT(TEXT(AE576,"0.#"),1)=".",TRUE,FALSE)</formula>
    </cfRule>
  </conditionalFormatting>
  <conditionalFormatting sqref="AE577">
    <cfRule type="expression" dxfId="901" priority="913">
      <formula>IF(RIGHT(TEXT(AE577,"0.#"),1)=".",FALSE,TRUE)</formula>
    </cfRule>
    <cfRule type="expression" dxfId="900" priority="914">
      <formula>IF(RIGHT(TEXT(AE577,"0.#"),1)=".",TRUE,FALSE)</formula>
    </cfRule>
  </conditionalFormatting>
  <conditionalFormatting sqref="AE578">
    <cfRule type="expression" dxfId="899" priority="911">
      <formula>IF(RIGHT(TEXT(AE578,"0.#"),1)=".",FALSE,TRUE)</formula>
    </cfRule>
    <cfRule type="expression" dxfId="898" priority="912">
      <formula>IF(RIGHT(TEXT(AE578,"0.#"),1)=".",TRUE,FALSE)</formula>
    </cfRule>
  </conditionalFormatting>
  <conditionalFormatting sqref="AU576">
    <cfRule type="expression" dxfId="897" priority="909">
      <formula>IF(RIGHT(TEXT(AU576,"0.#"),1)=".",FALSE,TRUE)</formula>
    </cfRule>
    <cfRule type="expression" dxfId="896" priority="910">
      <formula>IF(RIGHT(TEXT(AU576,"0.#"),1)=".",TRUE,FALSE)</formula>
    </cfRule>
  </conditionalFormatting>
  <conditionalFormatting sqref="AU577">
    <cfRule type="expression" dxfId="895" priority="907">
      <formula>IF(RIGHT(TEXT(AU577,"0.#"),1)=".",FALSE,TRUE)</formula>
    </cfRule>
    <cfRule type="expression" dxfId="894" priority="908">
      <formula>IF(RIGHT(TEXT(AU577,"0.#"),1)=".",TRUE,FALSE)</formula>
    </cfRule>
  </conditionalFormatting>
  <conditionalFormatting sqref="AU578">
    <cfRule type="expression" dxfId="893" priority="905">
      <formula>IF(RIGHT(TEXT(AU578,"0.#"),1)=".",FALSE,TRUE)</formula>
    </cfRule>
    <cfRule type="expression" dxfId="892" priority="906">
      <formula>IF(RIGHT(TEXT(AU578,"0.#"),1)=".",TRUE,FALSE)</formula>
    </cfRule>
  </conditionalFormatting>
  <conditionalFormatting sqref="AQ577">
    <cfRule type="expression" dxfId="891" priority="903">
      <formula>IF(RIGHT(TEXT(AQ577,"0.#"),1)=".",FALSE,TRUE)</formula>
    </cfRule>
    <cfRule type="expression" dxfId="890" priority="904">
      <formula>IF(RIGHT(TEXT(AQ577,"0.#"),1)=".",TRUE,FALSE)</formula>
    </cfRule>
  </conditionalFormatting>
  <conditionalFormatting sqref="AQ578">
    <cfRule type="expression" dxfId="889" priority="901">
      <formula>IF(RIGHT(TEXT(AQ578,"0.#"),1)=".",FALSE,TRUE)</formula>
    </cfRule>
    <cfRule type="expression" dxfId="888" priority="902">
      <formula>IF(RIGHT(TEXT(AQ578,"0.#"),1)=".",TRUE,FALSE)</formula>
    </cfRule>
  </conditionalFormatting>
  <conditionalFormatting sqref="AQ576">
    <cfRule type="expression" dxfId="887" priority="899">
      <formula>IF(RIGHT(TEXT(AQ576,"0.#"),1)=".",FALSE,TRUE)</formula>
    </cfRule>
    <cfRule type="expression" dxfId="886" priority="900">
      <formula>IF(RIGHT(TEXT(AQ576,"0.#"),1)=".",TRUE,FALSE)</formula>
    </cfRule>
  </conditionalFormatting>
  <conditionalFormatting sqref="AE581">
    <cfRule type="expression" dxfId="885" priority="897">
      <formula>IF(RIGHT(TEXT(AE581,"0.#"),1)=".",FALSE,TRUE)</formula>
    </cfRule>
    <cfRule type="expression" dxfId="884" priority="898">
      <formula>IF(RIGHT(TEXT(AE581,"0.#"),1)=".",TRUE,FALSE)</formula>
    </cfRule>
  </conditionalFormatting>
  <conditionalFormatting sqref="AE582">
    <cfRule type="expression" dxfId="883" priority="895">
      <formula>IF(RIGHT(TEXT(AE582,"0.#"),1)=".",FALSE,TRUE)</formula>
    </cfRule>
    <cfRule type="expression" dxfId="882" priority="896">
      <formula>IF(RIGHT(TEXT(AE582,"0.#"),1)=".",TRUE,FALSE)</formula>
    </cfRule>
  </conditionalFormatting>
  <conditionalFormatting sqref="AE583">
    <cfRule type="expression" dxfId="881" priority="893">
      <formula>IF(RIGHT(TEXT(AE583,"0.#"),1)=".",FALSE,TRUE)</formula>
    </cfRule>
    <cfRule type="expression" dxfId="880" priority="894">
      <formula>IF(RIGHT(TEXT(AE583,"0.#"),1)=".",TRUE,FALSE)</formula>
    </cfRule>
  </conditionalFormatting>
  <conditionalFormatting sqref="AU581">
    <cfRule type="expression" dxfId="879" priority="891">
      <formula>IF(RIGHT(TEXT(AU581,"0.#"),1)=".",FALSE,TRUE)</formula>
    </cfRule>
    <cfRule type="expression" dxfId="878" priority="892">
      <formula>IF(RIGHT(TEXT(AU581,"0.#"),1)=".",TRUE,FALSE)</formula>
    </cfRule>
  </conditionalFormatting>
  <conditionalFormatting sqref="AQ582">
    <cfRule type="expression" dxfId="877" priority="885">
      <formula>IF(RIGHT(TEXT(AQ582,"0.#"),1)=".",FALSE,TRUE)</formula>
    </cfRule>
    <cfRule type="expression" dxfId="876" priority="886">
      <formula>IF(RIGHT(TEXT(AQ582,"0.#"),1)=".",TRUE,FALSE)</formula>
    </cfRule>
  </conditionalFormatting>
  <conditionalFormatting sqref="AQ583">
    <cfRule type="expression" dxfId="875" priority="883">
      <formula>IF(RIGHT(TEXT(AQ583,"0.#"),1)=".",FALSE,TRUE)</formula>
    </cfRule>
    <cfRule type="expression" dxfId="874" priority="884">
      <formula>IF(RIGHT(TEXT(AQ583,"0.#"),1)=".",TRUE,FALSE)</formula>
    </cfRule>
  </conditionalFormatting>
  <conditionalFormatting sqref="AQ581">
    <cfRule type="expression" dxfId="873" priority="881">
      <formula>IF(RIGHT(TEXT(AQ581,"0.#"),1)=".",FALSE,TRUE)</formula>
    </cfRule>
    <cfRule type="expression" dxfId="872" priority="882">
      <formula>IF(RIGHT(TEXT(AQ581,"0.#"),1)=".",TRUE,FALSE)</formula>
    </cfRule>
  </conditionalFormatting>
  <conditionalFormatting sqref="AE586">
    <cfRule type="expression" dxfId="871" priority="879">
      <formula>IF(RIGHT(TEXT(AE586,"0.#"),1)=".",FALSE,TRUE)</formula>
    </cfRule>
    <cfRule type="expression" dxfId="870" priority="880">
      <formula>IF(RIGHT(TEXT(AE586,"0.#"),1)=".",TRUE,FALSE)</formula>
    </cfRule>
  </conditionalFormatting>
  <conditionalFormatting sqref="AM588">
    <cfRule type="expression" dxfId="869" priority="869">
      <formula>IF(RIGHT(TEXT(AM588,"0.#"),1)=".",FALSE,TRUE)</formula>
    </cfRule>
    <cfRule type="expression" dxfId="868" priority="870">
      <formula>IF(RIGHT(TEXT(AM588,"0.#"),1)=".",TRUE,FALSE)</formula>
    </cfRule>
  </conditionalFormatting>
  <conditionalFormatting sqref="AE587">
    <cfRule type="expression" dxfId="867" priority="877">
      <formula>IF(RIGHT(TEXT(AE587,"0.#"),1)=".",FALSE,TRUE)</formula>
    </cfRule>
    <cfRule type="expression" dxfId="866" priority="878">
      <formula>IF(RIGHT(TEXT(AE587,"0.#"),1)=".",TRUE,FALSE)</formula>
    </cfRule>
  </conditionalFormatting>
  <conditionalFormatting sqref="AE588">
    <cfRule type="expression" dxfId="865" priority="875">
      <formula>IF(RIGHT(TEXT(AE588,"0.#"),1)=".",FALSE,TRUE)</formula>
    </cfRule>
    <cfRule type="expression" dxfId="864" priority="876">
      <formula>IF(RIGHT(TEXT(AE588,"0.#"),1)=".",TRUE,FALSE)</formula>
    </cfRule>
  </conditionalFormatting>
  <conditionalFormatting sqref="AM586">
    <cfRule type="expression" dxfId="863" priority="873">
      <formula>IF(RIGHT(TEXT(AM586,"0.#"),1)=".",FALSE,TRUE)</formula>
    </cfRule>
    <cfRule type="expression" dxfId="862" priority="874">
      <formula>IF(RIGHT(TEXT(AM586,"0.#"),1)=".",TRUE,FALSE)</formula>
    </cfRule>
  </conditionalFormatting>
  <conditionalFormatting sqref="AM587">
    <cfRule type="expression" dxfId="861" priority="871">
      <formula>IF(RIGHT(TEXT(AM587,"0.#"),1)=".",FALSE,TRUE)</formula>
    </cfRule>
    <cfRule type="expression" dxfId="860" priority="872">
      <formula>IF(RIGHT(TEXT(AM587,"0.#"),1)=".",TRUE,FALSE)</formula>
    </cfRule>
  </conditionalFormatting>
  <conditionalFormatting sqref="AU586">
    <cfRule type="expression" dxfId="859" priority="867">
      <formula>IF(RIGHT(TEXT(AU586,"0.#"),1)=".",FALSE,TRUE)</formula>
    </cfRule>
    <cfRule type="expression" dxfId="858" priority="868">
      <formula>IF(RIGHT(TEXT(AU586,"0.#"),1)=".",TRUE,FALSE)</formula>
    </cfRule>
  </conditionalFormatting>
  <conditionalFormatting sqref="AU587">
    <cfRule type="expression" dxfId="857" priority="865">
      <formula>IF(RIGHT(TEXT(AU587,"0.#"),1)=".",FALSE,TRUE)</formula>
    </cfRule>
    <cfRule type="expression" dxfId="856" priority="866">
      <formula>IF(RIGHT(TEXT(AU587,"0.#"),1)=".",TRUE,FALSE)</formula>
    </cfRule>
  </conditionalFormatting>
  <conditionalFormatting sqref="AU588">
    <cfRule type="expression" dxfId="855" priority="863">
      <formula>IF(RIGHT(TEXT(AU588,"0.#"),1)=".",FALSE,TRUE)</formula>
    </cfRule>
    <cfRule type="expression" dxfId="854" priority="864">
      <formula>IF(RIGHT(TEXT(AU588,"0.#"),1)=".",TRUE,FALSE)</formula>
    </cfRule>
  </conditionalFormatting>
  <conditionalFormatting sqref="AI588">
    <cfRule type="expression" dxfId="853" priority="857">
      <formula>IF(RIGHT(TEXT(AI588,"0.#"),1)=".",FALSE,TRUE)</formula>
    </cfRule>
    <cfRule type="expression" dxfId="852" priority="858">
      <formula>IF(RIGHT(TEXT(AI588,"0.#"),1)=".",TRUE,FALSE)</formula>
    </cfRule>
  </conditionalFormatting>
  <conditionalFormatting sqref="AI586">
    <cfRule type="expression" dxfId="851" priority="861">
      <formula>IF(RIGHT(TEXT(AI586,"0.#"),1)=".",FALSE,TRUE)</formula>
    </cfRule>
    <cfRule type="expression" dxfId="850" priority="862">
      <formula>IF(RIGHT(TEXT(AI586,"0.#"),1)=".",TRUE,FALSE)</formula>
    </cfRule>
  </conditionalFormatting>
  <conditionalFormatting sqref="AI587">
    <cfRule type="expression" dxfId="849" priority="859">
      <formula>IF(RIGHT(TEXT(AI587,"0.#"),1)=".",FALSE,TRUE)</formula>
    </cfRule>
    <cfRule type="expression" dxfId="848" priority="860">
      <formula>IF(RIGHT(TEXT(AI587,"0.#"),1)=".",TRUE,FALSE)</formula>
    </cfRule>
  </conditionalFormatting>
  <conditionalFormatting sqref="AQ587">
    <cfRule type="expression" dxfId="847" priority="855">
      <formula>IF(RIGHT(TEXT(AQ587,"0.#"),1)=".",FALSE,TRUE)</formula>
    </cfRule>
    <cfRule type="expression" dxfId="846" priority="856">
      <formula>IF(RIGHT(TEXT(AQ587,"0.#"),1)=".",TRUE,FALSE)</formula>
    </cfRule>
  </conditionalFormatting>
  <conditionalFormatting sqref="AQ588">
    <cfRule type="expression" dxfId="845" priority="853">
      <formula>IF(RIGHT(TEXT(AQ588,"0.#"),1)=".",FALSE,TRUE)</formula>
    </cfRule>
    <cfRule type="expression" dxfId="844" priority="854">
      <formula>IF(RIGHT(TEXT(AQ588,"0.#"),1)=".",TRUE,FALSE)</formula>
    </cfRule>
  </conditionalFormatting>
  <conditionalFormatting sqref="AQ586">
    <cfRule type="expression" dxfId="843" priority="851">
      <formula>IF(RIGHT(TEXT(AQ586,"0.#"),1)=".",FALSE,TRUE)</formula>
    </cfRule>
    <cfRule type="expression" dxfId="842" priority="852">
      <formula>IF(RIGHT(TEXT(AQ586,"0.#"),1)=".",TRUE,FALSE)</formula>
    </cfRule>
  </conditionalFormatting>
  <conditionalFormatting sqref="AE595">
    <cfRule type="expression" dxfId="841" priority="849">
      <formula>IF(RIGHT(TEXT(AE595,"0.#"),1)=".",FALSE,TRUE)</formula>
    </cfRule>
    <cfRule type="expression" dxfId="840" priority="850">
      <formula>IF(RIGHT(TEXT(AE595,"0.#"),1)=".",TRUE,FALSE)</formula>
    </cfRule>
  </conditionalFormatting>
  <conditionalFormatting sqref="AE596">
    <cfRule type="expression" dxfId="839" priority="847">
      <formula>IF(RIGHT(TEXT(AE596,"0.#"),1)=".",FALSE,TRUE)</formula>
    </cfRule>
    <cfRule type="expression" dxfId="838" priority="848">
      <formula>IF(RIGHT(TEXT(AE596,"0.#"),1)=".",TRUE,FALSE)</formula>
    </cfRule>
  </conditionalFormatting>
  <conditionalFormatting sqref="AE597">
    <cfRule type="expression" dxfId="837" priority="845">
      <formula>IF(RIGHT(TEXT(AE597,"0.#"),1)=".",FALSE,TRUE)</formula>
    </cfRule>
    <cfRule type="expression" dxfId="836" priority="846">
      <formula>IF(RIGHT(TEXT(AE597,"0.#"),1)=".",TRUE,FALSE)</formula>
    </cfRule>
  </conditionalFormatting>
  <conditionalFormatting sqref="AU595">
    <cfRule type="expression" dxfId="835" priority="843">
      <formula>IF(RIGHT(TEXT(AU595,"0.#"),1)=".",FALSE,TRUE)</formula>
    </cfRule>
    <cfRule type="expression" dxfId="834" priority="844">
      <formula>IF(RIGHT(TEXT(AU595,"0.#"),1)=".",TRUE,FALSE)</formula>
    </cfRule>
  </conditionalFormatting>
  <conditionalFormatting sqref="AU596">
    <cfRule type="expression" dxfId="833" priority="841">
      <formula>IF(RIGHT(TEXT(AU596,"0.#"),1)=".",FALSE,TRUE)</formula>
    </cfRule>
    <cfRule type="expression" dxfId="832" priority="842">
      <formula>IF(RIGHT(TEXT(AU596,"0.#"),1)=".",TRUE,FALSE)</formula>
    </cfRule>
  </conditionalFormatting>
  <conditionalFormatting sqref="AU597">
    <cfRule type="expression" dxfId="831" priority="839">
      <formula>IF(RIGHT(TEXT(AU597,"0.#"),1)=".",FALSE,TRUE)</formula>
    </cfRule>
    <cfRule type="expression" dxfId="830" priority="840">
      <formula>IF(RIGHT(TEXT(AU597,"0.#"),1)=".",TRUE,FALSE)</formula>
    </cfRule>
  </conditionalFormatting>
  <conditionalFormatting sqref="AQ596">
    <cfRule type="expression" dxfId="829" priority="837">
      <formula>IF(RIGHT(TEXT(AQ596,"0.#"),1)=".",FALSE,TRUE)</formula>
    </cfRule>
    <cfRule type="expression" dxfId="828" priority="838">
      <formula>IF(RIGHT(TEXT(AQ596,"0.#"),1)=".",TRUE,FALSE)</formula>
    </cfRule>
  </conditionalFormatting>
  <conditionalFormatting sqref="AQ597">
    <cfRule type="expression" dxfId="827" priority="835">
      <formula>IF(RIGHT(TEXT(AQ597,"0.#"),1)=".",FALSE,TRUE)</formula>
    </cfRule>
    <cfRule type="expression" dxfId="826" priority="836">
      <formula>IF(RIGHT(TEXT(AQ597,"0.#"),1)=".",TRUE,FALSE)</formula>
    </cfRule>
  </conditionalFormatting>
  <conditionalFormatting sqref="AQ595">
    <cfRule type="expression" dxfId="825" priority="833">
      <formula>IF(RIGHT(TEXT(AQ595,"0.#"),1)=".",FALSE,TRUE)</formula>
    </cfRule>
    <cfRule type="expression" dxfId="824" priority="834">
      <formula>IF(RIGHT(TEXT(AQ595,"0.#"),1)=".",TRUE,FALSE)</formula>
    </cfRule>
  </conditionalFormatting>
  <conditionalFormatting sqref="AE620">
    <cfRule type="expression" dxfId="823" priority="831">
      <formula>IF(RIGHT(TEXT(AE620,"0.#"),1)=".",FALSE,TRUE)</formula>
    </cfRule>
    <cfRule type="expression" dxfId="822" priority="832">
      <formula>IF(RIGHT(TEXT(AE620,"0.#"),1)=".",TRUE,FALSE)</formula>
    </cfRule>
  </conditionalFormatting>
  <conditionalFormatting sqref="AE621">
    <cfRule type="expression" dxfId="821" priority="829">
      <formula>IF(RIGHT(TEXT(AE621,"0.#"),1)=".",FALSE,TRUE)</formula>
    </cfRule>
    <cfRule type="expression" dxfId="820" priority="830">
      <formula>IF(RIGHT(TEXT(AE621,"0.#"),1)=".",TRUE,FALSE)</formula>
    </cfRule>
  </conditionalFormatting>
  <conditionalFormatting sqref="AE622">
    <cfRule type="expression" dxfId="819" priority="827">
      <formula>IF(RIGHT(TEXT(AE622,"0.#"),1)=".",FALSE,TRUE)</formula>
    </cfRule>
    <cfRule type="expression" dxfId="818" priority="828">
      <formula>IF(RIGHT(TEXT(AE622,"0.#"),1)=".",TRUE,FALSE)</formula>
    </cfRule>
  </conditionalFormatting>
  <conditionalFormatting sqref="AU620">
    <cfRule type="expression" dxfId="817" priority="825">
      <formula>IF(RIGHT(TEXT(AU620,"0.#"),1)=".",FALSE,TRUE)</formula>
    </cfRule>
    <cfRule type="expression" dxfId="816" priority="826">
      <formula>IF(RIGHT(TEXT(AU620,"0.#"),1)=".",TRUE,FALSE)</formula>
    </cfRule>
  </conditionalFormatting>
  <conditionalFormatting sqref="AU621">
    <cfRule type="expression" dxfId="815" priority="823">
      <formula>IF(RIGHT(TEXT(AU621,"0.#"),1)=".",FALSE,TRUE)</formula>
    </cfRule>
    <cfRule type="expression" dxfId="814" priority="824">
      <formula>IF(RIGHT(TEXT(AU621,"0.#"),1)=".",TRUE,FALSE)</formula>
    </cfRule>
  </conditionalFormatting>
  <conditionalFormatting sqref="AU622">
    <cfRule type="expression" dxfId="813" priority="821">
      <formula>IF(RIGHT(TEXT(AU622,"0.#"),1)=".",FALSE,TRUE)</formula>
    </cfRule>
    <cfRule type="expression" dxfId="812" priority="822">
      <formula>IF(RIGHT(TEXT(AU622,"0.#"),1)=".",TRUE,FALSE)</formula>
    </cfRule>
  </conditionalFormatting>
  <conditionalFormatting sqref="AQ621">
    <cfRule type="expression" dxfId="811" priority="819">
      <formula>IF(RIGHT(TEXT(AQ621,"0.#"),1)=".",FALSE,TRUE)</formula>
    </cfRule>
    <cfRule type="expression" dxfId="810" priority="820">
      <formula>IF(RIGHT(TEXT(AQ621,"0.#"),1)=".",TRUE,FALSE)</formula>
    </cfRule>
  </conditionalFormatting>
  <conditionalFormatting sqref="AQ622">
    <cfRule type="expression" dxfId="809" priority="817">
      <formula>IF(RIGHT(TEXT(AQ622,"0.#"),1)=".",FALSE,TRUE)</formula>
    </cfRule>
    <cfRule type="expression" dxfId="808" priority="818">
      <formula>IF(RIGHT(TEXT(AQ622,"0.#"),1)=".",TRUE,FALSE)</formula>
    </cfRule>
  </conditionalFormatting>
  <conditionalFormatting sqref="AQ620">
    <cfRule type="expression" dxfId="807" priority="815">
      <formula>IF(RIGHT(TEXT(AQ620,"0.#"),1)=".",FALSE,TRUE)</formula>
    </cfRule>
    <cfRule type="expression" dxfId="806" priority="816">
      <formula>IF(RIGHT(TEXT(AQ620,"0.#"),1)=".",TRUE,FALSE)</formula>
    </cfRule>
  </conditionalFormatting>
  <conditionalFormatting sqref="AE600">
    <cfRule type="expression" dxfId="805" priority="813">
      <formula>IF(RIGHT(TEXT(AE600,"0.#"),1)=".",FALSE,TRUE)</formula>
    </cfRule>
    <cfRule type="expression" dxfId="804" priority="814">
      <formula>IF(RIGHT(TEXT(AE600,"0.#"),1)=".",TRUE,FALSE)</formula>
    </cfRule>
  </conditionalFormatting>
  <conditionalFormatting sqref="AE601">
    <cfRule type="expression" dxfId="803" priority="811">
      <formula>IF(RIGHT(TEXT(AE601,"0.#"),1)=".",FALSE,TRUE)</formula>
    </cfRule>
    <cfRule type="expression" dxfId="802" priority="812">
      <formula>IF(RIGHT(TEXT(AE601,"0.#"),1)=".",TRUE,FALSE)</formula>
    </cfRule>
  </conditionalFormatting>
  <conditionalFormatting sqref="AE602">
    <cfRule type="expression" dxfId="801" priority="809">
      <formula>IF(RIGHT(TEXT(AE602,"0.#"),1)=".",FALSE,TRUE)</formula>
    </cfRule>
    <cfRule type="expression" dxfId="800" priority="810">
      <formula>IF(RIGHT(TEXT(AE602,"0.#"),1)=".",TRUE,FALSE)</formula>
    </cfRule>
  </conditionalFormatting>
  <conditionalFormatting sqref="AU600">
    <cfRule type="expression" dxfId="799" priority="807">
      <formula>IF(RIGHT(TEXT(AU600,"0.#"),1)=".",FALSE,TRUE)</formula>
    </cfRule>
    <cfRule type="expression" dxfId="798" priority="808">
      <formula>IF(RIGHT(TEXT(AU600,"0.#"),1)=".",TRUE,FALSE)</formula>
    </cfRule>
  </conditionalFormatting>
  <conditionalFormatting sqref="AU601">
    <cfRule type="expression" dxfId="797" priority="805">
      <formula>IF(RIGHT(TEXT(AU601,"0.#"),1)=".",FALSE,TRUE)</formula>
    </cfRule>
    <cfRule type="expression" dxfId="796" priority="806">
      <formula>IF(RIGHT(TEXT(AU601,"0.#"),1)=".",TRUE,FALSE)</formula>
    </cfRule>
  </conditionalFormatting>
  <conditionalFormatting sqref="AU602">
    <cfRule type="expression" dxfId="795" priority="803">
      <formula>IF(RIGHT(TEXT(AU602,"0.#"),1)=".",FALSE,TRUE)</formula>
    </cfRule>
    <cfRule type="expression" dxfId="794" priority="804">
      <formula>IF(RIGHT(TEXT(AU602,"0.#"),1)=".",TRUE,FALSE)</formula>
    </cfRule>
  </conditionalFormatting>
  <conditionalFormatting sqref="AQ601">
    <cfRule type="expression" dxfId="793" priority="801">
      <formula>IF(RIGHT(TEXT(AQ601,"0.#"),1)=".",FALSE,TRUE)</formula>
    </cfRule>
    <cfRule type="expression" dxfId="792" priority="802">
      <formula>IF(RIGHT(TEXT(AQ601,"0.#"),1)=".",TRUE,FALSE)</formula>
    </cfRule>
  </conditionalFormatting>
  <conditionalFormatting sqref="AQ602">
    <cfRule type="expression" dxfId="791" priority="799">
      <formula>IF(RIGHT(TEXT(AQ602,"0.#"),1)=".",FALSE,TRUE)</formula>
    </cfRule>
    <cfRule type="expression" dxfId="790" priority="800">
      <formula>IF(RIGHT(TEXT(AQ602,"0.#"),1)=".",TRUE,FALSE)</formula>
    </cfRule>
  </conditionalFormatting>
  <conditionalFormatting sqref="AQ600">
    <cfRule type="expression" dxfId="789" priority="797">
      <formula>IF(RIGHT(TEXT(AQ600,"0.#"),1)=".",FALSE,TRUE)</formula>
    </cfRule>
    <cfRule type="expression" dxfId="788" priority="798">
      <formula>IF(RIGHT(TEXT(AQ600,"0.#"),1)=".",TRUE,FALSE)</formula>
    </cfRule>
  </conditionalFormatting>
  <conditionalFormatting sqref="AE605">
    <cfRule type="expression" dxfId="787" priority="795">
      <formula>IF(RIGHT(TEXT(AE605,"0.#"),1)=".",FALSE,TRUE)</formula>
    </cfRule>
    <cfRule type="expression" dxfId="786" priority="796">
      <formula>IF(RIGHT(TEXT(AE605,"0.#"),1)=".",TRUE,FALSE)</formula>
    </cfRule>
  </conditionalFormatting>
  <conditionalFormatting sqref="AE606">
    <cfRule type="expression" dxfId="785" priority="793">
      <formula>IF(RIGHT(TEXT(AE606,"0.#"),1)=".",FALSE,TRUE)</formula>
    </cfRule>
    <cfRule type="expression" dxfId="784" priority="794">
      <formula>IF(RIGHT(TEXT(AE606,"0.#"),1)=".",TRUE,FALSE)</formula>
    </cfRule>
  </conditionalFormatting>
  <conditionalFormatting sqref="AE607">
    <cfRule type="expression" dxfId="783" priority="791">
      <formula>IF(RIGHT(TEXT(AE607,"0.#"),1)=".",FALSE,TRUE)</formula>
    </cfRule>
    <cfRule type="expression" dxfId="782" priority="792">
      <formula>IF(RIGHT(TEXT(AE607,"0.#"),1)=".",TRUE,FALSE)</formula>
    </cfRule>
  </conditionalFormatting>
  <conditionalFormatting sqref="AU605">
    <cfRule type="expression" dxfId="781" priority="789">
      <formula>IF(RIGHT(TEXT(AU605,"0.#"),1)=".",FALSE,TRUE)</formula>
    </cfRule>
    <cfRule type="expression" dxfId="780" priority="790">
      <formula>IF(RIGHT(TEXT(AU605,"0.#"),1)=".",TRUE,FALSE)</formula>
    </cfRule>
  </conditionalFormatting>
  <conditionalFormatting sqref="AU606">
    <cfRule type="expression" dxfId="779" priority="787">
      <formula>IF(RIGHT(TEXT(AU606,"0.#"),1)=".",FALSE,TRUE)</formula>
    </cfRule>
    <cfRule type="expression" dxfId="778" priority="788">
      <formula>IF(RIGHT(TEXT(AU606,"0.#"),1)=".",TRUE,FALSE)</formula>
    </cfRule>
  </conditionalFormatting>
  <conditionalFormatting sqref="AU607">
    <cfRule type="expression" dxfId="777" priority="785">
      <formula>IF(RIGHT(TEXT(AU607,"0.#"),1)=".",FALSE,TRUE)</formula>
    </cfRule>
    <cfRule type="expression" dxfId="776" priority="786">
      <formula>IF(RIGHT(TEXT(AU607,"0.#"),1)=".",TRUE,FALSE)</formula>
    </cfRule>
  </conditionalFormatting>
  <conditionalFormatting sqref="AQ606">
    <cfRule type="expression" dxfId="775" priority="783">
      <formula>IF(RIGHT(TEXT(AQ606,"0.#"),1)=".",FALSE,TRUE)</formula>
    </cfRule>
    <cfRule type="expression" dxfId="774" priority="784">
      <formula>IF(RIGHT(TEXT(AQ606,"0.#"),1)=".",TRUE,FALSE)</formula>
    </cfRule>
  </conditionalFormatting>
  <conditionalFormatting sqref="AQ607">
    <cfRule type="expression" dxfId="773" priority="781">
      <formula>IF(RIGHT(TEXT(AQ607,"0.#"),1)=".",FALSE,TRUE)</formula>
    </cfRule>
    <cfRule type="expression" dxfId="772" priority="782">
      <formula>IF(RIGHT(TEXT(AQ607,"0.#"),1)=".",TRUE,FALSE)</formula>
    </cfRule>
  </conditionalFormatting>
  <conditionalFormatting sqref="AQ605">
    <cfRule type="expression" dxfId="771" priority="779">
      <formula>IF(RIGHT(TEXT(AQ605,"0.#"),1)=".",FALSE,TRUE)</formula>
    </cfRule>
    <cfRule type="expression" dxfId="770" priority="780">
      <formula>IF(RIGHT(TEXT(AQ605,"0.#"),1)=".",TRUE,FALSE)</formula>
    </cfRule>
  </conditionalFormatting>
  <conditionalFormatting sqref="AE610">
    <cfRule type="expression" dxfId="769" priority="777">
      <formula>IF(RIGHT(TEXT(AE610,"0.#"),1)=".",FALSE,TRUE)</formula>
    </cfRule>
    <cfRule type="expression" dxfId="768" priority="778">
      <formula>IF(RIGHT(TEXT(AE610,"0.#"),1)=".",TRUE,FALSE)</formula>
    </cfRule>
  </conditionalFormatting>
  <conditionalFormatting sqref="AE611">
    <cfRule type="expression" dxfId="767" priority="775">
      <formula>IF(RIGHT(TEXT(AE611,"0.#"),1)=".",FALSE,TRUE)</formula>
    </cfRule>
    <cfRule type="expression" dxfId="766" priority="776">
      <formula>IF(RIGHT(TEXT(AE611,"0.#"),1)=".",TRUE,FALSE)</formula>
    </cfRule>
  </conditionalFormatting>
  <conditionalFormatting sqref="AE612">
    <cfRule type="expression" dxfId="765" priority="773">
      <formula>IF(RIGHT(TEXT(AE612,"0.#"),1)=".",FALSE,TRUE)</formula>
    </cfRule>
    <cfRule type="expression" dxfId="764" priority="774">
      <formula>IF(RIGHT(TEXT(AE612,"0.#"),1)=".",TRUE,FALSE)</formula>
    </cfRule>
  </conditionalFormatting>
  <conditionalFormatting sqref="AU610">
    <cfRule type="expression" dxfId="763" priority="771">
      <formula>IF(RIGHT(TEXT(AU610,"0.#"),1)=".",FALSE,TRUE)</formula>
    </cfRule>
    <cfRule type="expression" dxfId="762" priority="772">
      <formula>IF(RIGHT(TEXT(AU610,"0.#"),1)=".",TRUE,FALSE)</formula>
    </cfRule>
  </conditionalFormatting>
  <conditionalFormatting sqref="AU611">
    <cfRule type="expression" dxfId="761" priority="769">
      <formula>IF(RIGHT(TEXT(AU611,"0.#"),1)=".",FALSE,TRUE)</formula>
    </cfRule>
    <cfRule type="expression" dxfId="760" priority="770">
      <formula>IF(RIGHT(TEXT(AU611,"0.#"),1)=".",TRUE,FALSE)</formula>
    </cfRule>
  </conditionalFormatting>
  <conditionalFormatting sqref="AU612">
    <cfRule type="expression" dxfId="759" priority="767">
      <formula>IF(RIGHT(TEXT(AU612,"0.#"),1)=".",FALSE,TRUE)</formula>
    </cfRule>
    <cfRule type="expression" dxfId="758" priority="768">
      <formula>IF(RIGHT(TEXT(AU612,"0.#"),1)=".",TRUE,FALSE)</formula>
    </cfRule>
  </conditionalFormatting>
  <conditionalFormatting sqref="AQ611">
    <cfRule type="expression" dxfId="757" priority="765">
      <formula>IF(RIGHT(TEXT(AQ611,"0.#"),1)=".",FALSE,TRUE)</formula>
    </cfRule>
    <cfRule type="expression" dxfId="756" priority="766">
      <formula>IF(RIGHT(TEXT(AQ611,"0.#"),1)=".",TRUE,FALSE)</formula>
    </cfRule>
  </conditionalFormatting>
  <conditionalFormatting sqref="AQ612">
    <cfRule type="expression" dxfId="755" priority="763">
      <formula>IF(RIGHT(TEXT(AQ612,"0.#"),1)=".",FALSE,TRUE)</formula>
    </cfRule>
    <cfRule type="expression" dxfId="754" priority="764">
      <formula>IF(RIGHT(TEXT(AQ612,"0.#"),1)=".",TRUE,FALSE)</formula>
    </cfRule>
  </conditionalFormatting>
  <conditionalFormatting sqref="AQ610">
    <cfRule type="expression" dxfId="753" priority="761">
      <formula>IF(RIGHT(TEXT(AQ610,"0.#"),1)=".",FALSE,TRUE)</formula>
    </cfRule>
    <cfRule type="expression" dxfId="752" priority="762">
      <formula>IF(RIGHT(TEXT(AQ610,"0.#"),1)=".",TRUE,FALSE)</formula>
    </cfRule>
  </conditionalFormatting>
  <conditionalFormatting sqref="AE615">
    <cfRule type="expression" dxfId="751" priority="759">
      <formula>IF(RIGHT(TEXT(AE615,"0.#"),1)=".",FALSE,TRUE)</formula>
    </cfRule>
    <cfRule type="expression" dxfId="750" priority="760">
      <formula>IF(RIGHT(TEXT(AE615,"0.#"),1)=".",TRUE,FALSE)</formula>
    </cfRule>
  </conditionalFormatting>
  <conditionalFormatting sqref="AE616">
    <cfRule type="expression" dxfId="749" priority="757">
      <formula>IF(RIGHT(TEXT(AE616,"0.#"),1)=".",FALSE,TRUE)</formula>
    </cfRule>
    <cfRule type="expression" dxfId="748" priority="758">
      <formula>IF(RIGHT(TEXT(AE616,"0.#"),1)=".",TRUE,FALSE)</formula>
    </cfRule>
  </conditionalFormatting>
  <conditionalFormatting sqref="AE617">
    <cfRule type="expression" dxfId="747" priority="755">
      <formula>IF(RIGHT(TEXT(AE617,"0.#"),1)=".",FALSE,TRUE)</formula>
    </cfRule>
    <cfRule type="expression" dxfId="746" priority="756">
      <formula>IF(RIGHT(TEXT(AE617,"0.#"),1)=".",TRUE,FALSE)</formula>
    </cfRule>
  </conditionalFormatting>
  <conditionalFormatting sqref="AU615">
    <cfRule type="expression" dxfId="745" priority="753">
      <formula>IF(RIGHT(TEXT(AU615,"0.#"),1)=".",FALSE,TRUE)</formula>
    </cfRule>
    <cfRule type="expression" dxfId="744" priority="754">
      <formula>IF(RIGHT(TEXT(AU615,"0.#"),1)=".",TRUE,FALSE)</formula>
    </cfRule>
  </conditionalFormatting>
  <conditionalFormatting sqref="AU616">
    <cfRule type="expression" dxfId="743" priority="751">
      <formula>IF(RIGHT(TEXT(AU616,"0.#"),1)=".",FALSE,TRUE)</formula>
    </cfRule>
    <cfRule type="expression" dxfId="742" priority="752">
      <formula>IF(RIGHT(TEXT(AU616,"0.#"),1)=".",TRUE,FALSE)</formula>
    </cfRule>
  </conditionalFormatting>
  <conditionalFormatting sqref="AU617">
    <cfRule type="expression" dxfId="741" priority="749">
      <formula>IF(RIGHT(TEXT(AU617,"0.#"),1)=".",FALSE,TRUE)</formula>
    </cfRule>
    <cfRule type="expression" dxfId="740" priority="750">
      <formula>IF(RIGHT(TEXT(AU617,"0.#"),1)=".",TRUE,FALSE)</formula>
    </cfRule>
  </conditionalFormatting>
  <conditionalFormatting sqref="AQ616">
    <cfRule type="expression" dxfId="739" priority="747">
      <formula>IF(RIGHT(TEXT(AQ616,"0.#"),1)=".",FALSE,TRUE)</formula>
    </cfRule>
    <cfRule type="expression" dxfId="738" priority="748">
      <formula>IF(RIGHT(TEXT(AQ616,"0.#"),1)=".",TRUE,FALSE)</formula>
    </cfRule>
  </conditionalFormatting>
  <conditionalFormatting sqref="AQ617">
    <cfRule type="expression" dxfId="737" priority="745">
      <formula>IF(RIGHT(TEXT(AQ617,"0.#"),1)=".",FALSE,TRUE)</formula>
    </cfRule>
    <cfRule type="expression" dxfId="736" priority="746">
      <formula>IF(RIGHT(TEXT(AQ617,"0.#"),1)=".",TRUE,FALSE)</formula>
    </cfRule>
  </conditionalFormatting>
  <conditionalFormatting sqref="AQ615">
    <cfRule type="expression" dxfId="735" priority="743">
      <formula>IF(RIGHT(TEXT(AQ615,"0.#"),1)=".",FALSE,TRUE)</formula>
    </cfRule>
    <cfRule type="expression" dxfId="734" priority="744">
      <formula>IF(RIGHT(TEXT(AQ615,"0.#"),1)=".",TRUE,FALSE)</formula>
    </cfRule>
  </conditionalFormatting>
  <conditionalFormatting sqref="AE625">
    <cfRule type="expression" dxfId="733" priority="741">
      <formula>IF(RIGHT(TEXT(AE625,"0.#"),1)=".",FALSE,TRUE)</formula>
    </cfRule>
    <cfRule type="expression" dxfId="732" priority="742">
      <formula>IF(RIGHT(TEXT(AE625,"0.#"),1)=".",TRUE,FALSE)</formula>
    </cfRule>
  </conditionalFormatting>
  <conditionalFormatting sqref="AE626">
    <cfRule type="expression" dxfId="731" priority="739">
      <formula>IF(RIGHT(TEXT(AE626,"0.#"),1)=".",FALSE,TRUE)</formula>
    </cfRule>
    <cfRule type="expression" dxfId="730" priority="740">
      <formula>IF(RIGHT(TEXT(AE626,"0.#"),1)=".",TRUE,FALSE)</formula>
    </cfRule>
  </conditionalFormatting>
  <conditionalFormatting sqref="AE627">
    <cfRule type="expression" dxfId="729" priority="737">
      <formula>IF(RIGHT(TEXT(AE627,"0.#"),1)=".",FALSE,TRUE)</formula>
    </cfRule>
    <cfRule type="expression" dxfId="728" priority="738">
      <formula>IF(RIGHT(TEXT(AE627,"0.#"),1)=".",TRUE,FALSE)</formula>
    </cfRule>
  </conditionalFormatting>
  <conditionalFormatting sqref="AU625">
    <cfRule type="expression" dxfId="727" priority="735">
      <formula>IF(RIGHT(TEXT(AU625,"0.#"),1)=".",FALSE,TRUE)</formula>
    </cfRule>
    <cfRule type="expression" dxfId="726" priority="736">
      <formula>IF(RIGHT(TEXT(AU625,"0.#"),1)=".",TRUE,FALSE)</formula>
    </cfRule>
  </conditionalFormatting>
  <conditionalFormatting sqref="AU626">
    <cfRule type="expression" dxfId="725" priority="733">
      <formula>IF(RIGHT(TEXT(AU626,"0.#"),1)=".",FALSE,TRUE)</formula>
    </cfRule>
    <cfRule type="expression" dxfId="724" priority="734">
      <formula>IF(RIGHT(TEXT(AU626,"0.#"),1)=".",TRUE,FALSE)</formula>
    </cfRule>
  </conditionalFormatting>
  <conditionalFormatting sqref="AU627">
    <cfRule type="expression" dxfId="723" priority="731">
      <formula>IF(RIGHT(TEXT(AU627,"0.#"),1)=".",FALSE,TRUE)</formula>
    </cfRule>
    <cfRule type="expression" dxfId="722" priority="732">
      <formula>IF(RIGHT(TEXT(AU627,"0.#"),1)=".",TRUE,FALSE)</formula>
    </cfRule>
  </conditionalFormatting>
  <conditionalFormatting sqref="AQ626">
    <cfRule type="expression" dxfId="721" priority="729">
      <formula>IF(RIGHT(TEXT(AQ626,"0.#"),1)=".",FALSE,TRUE)</formula>
    </cfRule>
    <cfRule type="expression" dxfId="720" priority="730">
      <formula>IF(RIGHT(TEXT(AQ626,"0.#"),1)=".",TRUE,FALSE)</formula>
    </cfRule>
  </conditionalFormatting>
  <conditionalFormatting sqref="AQ627">
    <cfRule type="expression" dxfId="719" priority="727">
      <formula>IF(RIGHT(TEXT(AQ627,"0.#"),1)=".",FALSE,TRUE)</formula>
    </cfRule>
    <cfRule type="expression" dxfId="718" priority="728">
      <formula>IF(RIGHT(TEXT(AQ627,"0.#"),1)=".",TRUE,FALSE)</formula>
    </cfRule>
  </conditionalFormatting>
  <conditionalFormatting sqref="AQ625">
    <cfRule type="expression" dxfId="717" priority="725">
      <formula>IF(RIGHT(TEXT(AQ625,"0.#"),1)=".",FALSE,TRUE)</formula>
    </cfRule>
    <cfRule type="expression" dxfId="716" priority="726">
      <formula>IF(RIGHT(TEXT(AQ625,"0.#"),1)=".",TRUE,FALSE)</formula>
    </cfRule>
  </conditionalFormatting>
  <conditionalFormatting sqref="AE630">
    <cfRule type="expression" dxfId="715" priority="723">
      <formula>IF(RIGHT(TEXT(AE630,"0.#"),1)=".",FALSE,TRUE)</formula>
    </cfRule>
    <cfRule type="expression" dxfId="714" priority="724">
      <formula>IF(RIGHT(TEXT(AE630,"0.#"),1)=".",TRUE,FALSE)</formula>
    </cfRule>
  </conditionalFormatting>
  <conditionalFormatting sqref="AE631">
    <cfRule type="expression" dxfId="713" priority="721">
      <formula>IF(RIGHT(TEXT(AE631,"0.#"),1)=".",FALSE,TRUE)</formula>
    </cfRule>
    <cfRule type="expression" dxfId="712" priority="722">
      <formula>IF(RIGHT(TEXT(AE631,"0.#"),1)=".",TRUE,FALSE)</formula>
    </cfRule>
  </conditionalFormatting>
  <conditionalFormatting sqref="AE632">
    <cfRule type="expression" dxfId="711" priority="719">
      <formula>IF(RIGHT(TEXT(AE632,"0.#"),1)=".",FALSE,TRUE)</formula>
    </cfRule>
    <cfRule type="expression" dxfId="710" priority="720">
      <formula>IF(RIGHT(TEXT(AE632,"0.#"),1)=".",TRUE,FALSE)</formula>
    </cfRule>
  </conditionalFormatting>
  <conditionalFormatting sqref="AU630">
    <cfRule type="expression" dxfId="709" priority="717">
      <formula>IF(RIGHT(TEXT(AU630,"0.#"),1)=".",FALSE,TRUE)</formula>
    </cfRule>
    <cfRule type="expression" dxfId="708" priority="718">
      <formula>IF(RIGHT(TEXT(AU630,"0.#"),1)=".",TRUE,FALSE)</formula>
    </cfRule>
  </conditionalFormatting>
  <conditionalFormatting sqref="AU631">
    <cfRule type="expression" dxfId="707" priority="715">
      <formula>IF(RIGHT(TEXT(AU631,"0.#"),1)=".",FALSE,TRUE)</formula>
    </cfRule>
    <cfRule type="expression" dxfId="706" priority="716">
      <formula>IF(RIGHT(TEXT(AU631,"0.#"),1)=".",TRUE,FALSE)</formula>
    </cfRule>
  </conditionalFormatting>
  <conditionalFormatting sqref="AU632">
    <cfRule type="expression" dxfId="705" priority="713">
      <formula>IF(RIGHT(TEXT(AU632,"0.#"),1)=".",FALSE,TRUE)</formula>
    </cfRule>
    <cfRule type="expression" dxfId="704" priority="714">
      <formula>IF(RIGHT(TEXT(AU632,"0.#"),1)=".",TRUE,FALSE)</formula>
    </cfRule>
  </conditionalFormatting>
  <conditionalFormatting sqref="AQ631">
    <cfRule type="expression" dxfId="703" priority="711">
      <formula>IF(RIGHT(TEXT(AQ631,"0.#"),1)=".",FALSE,TRUE)</formula>
    </cfRule>
    <cfRule type="expression" dxfId="702" priority="712">
      <formula>IF(RIGHT(TEXT(AQ631,"0.#"),1)=".",TRUE,FALSE)</formula>
    </cfRule>
  </conditionalFormatting>
  <conditionalFormatting sqref="AQ632">
    <cfRule type="expression" dxfId="701" priority="709">
      <formula>IF(RIGHT(TEXT(AQ632,"0.#"),1)=".",FALSE,TRUE)</formula>
    </cfRule>
    <cfRule type="expression" dxfId="700" priority="710">
      <formula>IF(RIGHT(TEXT(AQ632,"0.#"),1)=".",TRUE,FALSE)</formula>
    </cfRule>
  </conditionalFormatting>
  <conditionalFormatting sqref="AQ630">
    <cfRule type="expression" dxfId="699" priority="707">
      <formula>IF(RIGHT(TEXT(AQ630,"0.#"),1)=".",FALSE,TRUE)</formula>
    </cfRule>
    <cfRule type="expression" dxfId="698" priority="708">
      <formula>IF(RIGHT(TEXT(AQ630,"0.#"),1)=".",TRUE,FALSE)</formula>
    </cfRule>
  </conditionalFormatting>
  <conditionalFormatting sqref="AE635">
    <cfRule type="expression" dxfId="697" priority="705">
      <formula>IF(RIGHT(TEXT(AE635,"0.#"),1)=".",FALSE,TRUE)</formula>
    </cfRule>
    <cfRule type="expression" dxfId="696" priority="706">
      <formula>IF(RIGHT(TEXT(AE635,"0.#"),1)=".",TRUE,FALSE)</formula>
    </cfRule>
  </conditionalFormatting>
  <conditionalFormatting sqref="AE636">
    <cfRule type="expression" dxfId="695" priority="703">
      <formula>IF(RIGHT(TEXT(AE636,"0.#"),1)=".",FALSE,TRUE)</formula>
    </cfRule>
    <cfRule type="expression" dxfId="694" priority="704">
      <formula>IF(RIGHT(TEXT(AE636,"0.#"),1)=".",TRUE,FALSE)</formula>
    </cfRule>
  </conditionalFormatting>
  <conditionalFormatting sqref="AE637">
    <cfRule type="expression" dxfId="693" priority="701">
      <formula>IF(RIGHT(TEXT(AE637,"0.#"),1)=".",FALSE,TRUE)</formula>
    </cfRule>
    <cfRule type="expression" dxfId="692" priority="702">
      <formula>IF(RIGHT(TEXT(AE637,"0.#"),1)=".",TRUE,FALSE)</formula>
    </cfRule>
  </conditionalFormatting>
  <conditionalFormatting sqref="AU635">
    <cfRule type="expression" dxfId="691" priority="699">
      <formula>IF(RIGHT(TEXT(AU635,"0.#"),1)=".",FALSE,TRUE)</formula>
    </cfRule>
    <cfRule type="expression" dxfId="690" priority="700">
      <formula>IF(RIGHT(TEXT(AU635,"0.#"),1)=".",TRUE,FALSE)</formula>
    </cfRule>
  </conditionalFormatting>
  <conditionalFormatting sqref="AU636">
    <cfRule type="expression" dxfId="689" priority="697">
      <formula>IF(RIGHT(TEXT(AU636,"0.#"),1)=".",FALSE,TRUE)</formula>
    </cfRule>
    <cfRule type="expression" dxfId="688" priority="698">
      <formula>IF(RIGHT(TEXT(AU636,"0.#"),1)=".",TRUE,FALSE)</formula>
    </cfRule>
  </conditionalFormatting>
  <conditionalFormatting sqref="AU637">
    <cfRule type="expression" dxfId="687" priority="695">
      <formula>IF(RIGHT(TEXT(AU637,"0.#"),1)=".",FALSE,TRUE)</formula>
    </cfRule>
    <cfRule type="expression" dxfId="686" priority="696">
      <formula>IF(RIGHT(TEXT(AU637,"0.#"),1)=".",TRUE,FALSE)</formula>
    </cfRule>
  </conditionalFormatting>
  <conditionalFormatting sqref="AQ636">
    <cfRule type="expression" dxfId="685" priority="693">
      <formula>IF(RIGHT(TEXT(AQ636,"0.#"),1)=".",FALSE,TRUE)</formula>
    </cfRule>
    <cfRule type="expression" dxfId="684" priority="694">
      <formula>IF(RIGHT(TEXT(AQ636,"0.#"),1)=".",TRUE,FALSE)</formula>
    </cfRule>
  </conditionalFormatting>
  <conditionalFormatting sqref="AQ637">
    <cfRule type="expression" dxfId="683" priority="691">
      <formula>IF(RIGHT(TEXT(AQ637,"0.#"),1)=".",FALSE,TRUE)</formula>
    </cfRule>
    <cfRule type="expression" dxfId="682" priority="692">
      <formula>IF(RIGHT(TEXT(AQ637,"0.#"),1)=".",TRUE,FALSE)</formula>
    </cfRule>
  </conditionalFormatting>
  <conditionalFormatting sqref="AQ635">
    <cfRule type="expression" dxfId="681" priority="689">
      <formula>IF(RIGHT(TEXT(AQ635,"0.#"),1)=".",FALSE,TRUE)</formula>
    </cfRule>
    <cfRule type="expression" dxfId="680" priority="690">
      <formula>IF(RIGHT(TEXT(AQ635,"0.#"),1)=".",TRUE,FALSE)</formula>
    </cfRule>
  </conditionalFormatting>
  <conditionalFormatting sqref="AE640">
    <cfRule type="expression" dxfId="679" priority="687">
      <formula>IF(RIGHT(TEXT(AE640,"0.#"),1)=".",FALSE,TRUE)</formula>
    </cfRule>
    <cfRule type="expression" dxfId="678" priority="688">
      <formula>IF(RIGHT(TEXT(AE640,"0.#"),1)=".",TRUE,FALSE)</formula>
    </cfRule>
  </conditionalFormatting>
  <conditionalFormatting sqref="AM642">
    <cfRule type="expression" dxfId="677" priority="677">
      <formula>IF(RIGHT(TEXT(AM642,"0.#"),1)=".",FALSE,TRUE)</formula>
    </cfRule>
    <cfRule type="expression" dxfId="676" priority="678">
      <formula>IF(RIGHT(TEXT(AM642,"0.#"),1)=".",TRUE,FALSE)</formula>
    </cfRule>
  </conditionalFormatting>
  <conditionalFormatting sqref="AE641">
    <cfRule type="expression" dxfId="675" priority="685">
      <formula>IF(RIGHT(TEXT(AE641,"0.#"),1)=".",FALSE,TRUE)</formula>
    </cfRule>
    <cfRule type="expression" dxfId="674" priority="686">
      <formula>IF(RIGHT(TEXT(AE641,"0.#"),1)=".",TRUE,FALSE)</formula>
    </cfRule>
  </conditionalFormatting>
  <conditionalFormatting sqref="AE642">
    <cfRule type="expression" dxfId="673" priority="683">
      <formula>IF(RIGHT(TEXT(AE642,"0.#"),1)=".",FALSE,TRUE)</formula>
    </cfRule>
    <cfRule type="expression" dxfId="672" priority="684">
      <formula>IF(RIGHT(TEXT(AE642,"0.#"),1)=".",TRUE,FALSE)</formula>
    </cfRule>
  </conditionalFormatting>
  <conditionalFormatting sqref="AM640">
    <cfRule type="expression" dxfId="671" priority="681">
      <formula>IF(RIGHT(TEXT(AM640,"0.#"),1)=".",FALSE,TRUE)</formula>
    </cfRule>
    <cfRule type="expression" dxfId="670" priority="682">
      <formula>IF(RIGHT(TEXT(AM640,"0.#"),1)=".",TRUE,FALSE)</formula>
    </cfRule>
  </conditionalFormatting>
  <conditionalFormatting sqref="AM641">
    <cfRule type="expression" dxfId="669" priority="679">
      <formula>IF(RIGHT(TEXT(AM641,"0.#"),1)=".",FALSE,TRUE)</formula>
    </cfRule>
    <cfRule type="expression" dxfId="668" priority="680">
      <formula>IF(RIGHT(TEXT(AM641,"0.#"),1)=".",TRUE,FALSE)</formula>
    </cfRule>
  </conditionalFormatting>
  <conditionalFormatting sqref="AU640">
    <cfRule type="expression" dxfId="667" priority="675">
      <formula>IF(RIGHT(TEXT(AU640,"0.#"),1)=".",FALSE,TRUE)</formula>
    </cfRule>
    <cfRule type="expression" dxfId="666" priority="676">
      <formula>IF(RIGHT(TEXT(AU640,"0.#"),1)=".",TRUE,FALSE)</formula>
    </cfRule>
  </conditionalFormatting>
  <conditionalFormatting sqref="AU641">
    <cfRule type="expression" dxfId="665" priority="673">
      <formula>IF(RIGHT(TEXT(AU641,"0.#"),1)=".",FALSE,TRUE)</formula>
    </cfRule>
    <cfRule type="expression" dxfId="664" priority="674">
      <formula>IF(RIGHT(TEXT(AU641,"0.#"),1)=".",TRUE,FALSE)</formula>
    </cfRule>
  </conditionalFormatting>
  <conditionalFormatting sqref="AU642">
    <cfRule type="expression" dxfId="663" priority="671">
      <formula>IF(RIGHT(TEXT(AU642,"0.#"),1)=".",FALSE,TRUE)</formula>
    </cfRule>
    <cfRule type="expression" dxfId="662" priority="672">
      <formula>IF(RIGHT(TEXT(AU642,"0.#"),1)=".",TRUE,FALSE)</formula>
    </cfRule>
  </conditionalFormatting>
  <conditionalFormatting sqref="AI642">
    <cfRule type="expression" dxfId="661" priority="665">
      <formula>IF(RIGHT(TEXT(AI642,"0.#"),1)=".",FALSE,TRUE)</formula>
    </cfRule>
    <cfRule type="expression" dxfId="660" priority="666">
      <formula>IF(RIGHT(TEXT(AI642,"0.#"),1)=".",TRUE,FALSE)</formula>
    </cfRule>
  </conditionalFormatting>
  <conditionalFormatting sqref="AI640">
    <cfRule type="expression" dxfId="659" priority="669">
      <formula>IF(RIGHT(TEXT(AI640,"0.#"),1)=".",FALSE,TRUE)</formula>
    </cfRule>
    <cfRule type="expression" dxfId="658" priority="670">
      <formula>IF(RIGHT(TEXT(AI640,"0.#"),1)=".",TRUE,FALSE)</formula>
    </cfRule>
  </conditionalFormatting>
  <conditionalFormatting sqref="AI641">
    <cfRule type="expression" dxfId="657" priority="667">
      <formula>IF(RIGHT(TEXT(AI641,"0.#"),1)=".",FALSE,TRUE)</formula>
    </cfRule>
    <cfRule type="expression" dxfId="656" priority="668">
      <formula>IF(RIGHT(TEXT(AI641,"0.#"),1)=".",TRUE,FALSE)</formula>
    </cfRule>
  </conditionalFormatting>
  <conditionalFormatting sqref="AQ641">
    <cfRule type="expression" dxfId="655" priority="663">
      <formula>IF(RIGHT(TEXT(AQ641,"0.#"),1)=".",FALSE,TRUE)</formula>
    </cfRule>
    <cfRule type="expression" dxfId="654" priority="664">
      <formula>IF(RIGHT(TEXT(AQ641,"0.#"),1)=".",TRUE,FALSE)</formula>
    </cfRule>
  </conditionalFormatting>
  <conditionalFormatting sqref="AQ642">
    <cfRule type="expression" dxfId="653" priority="661">
      <formula>IF(RIGHT(TEXT(AQ642,"0.#"),1)=".",FALSE,TRUE)</formula>
    </cfRule>
    <cfRule type="expression" dxfId="652" priority="662">
      <formula>IF(RIGHT(TEXT(AQ642,"0.#"),1)=".",TRUE,FALSE)</formula>
    </cfRule>
  </conditionalFormatting>
  <conditionalFormatting sqref="AQ640">
    <cfRule type="expression" dxfId="651" priority="659">
      <formula>IF(RIGHT(TEXT(AQ640,"0.#"),1)=".",FALSE,TRUE)</formula>
    </cfRule>
    <cfRule type="expression" dxfId="650" priority="660">
      <formula>IF(RIGHT(TEXT(AQ640,"0.#"),1)=".",TRUE,FALSE)</formula>
    </cfRule>
  </conditionalFormatting>
  <conditionalFormatting sqref="AE649">
    <cfRule type="expression" dxfId="649" priority="657">
      <formula>IF(RIGHT(TEXT(AE649,"0.#"),1)=".",FALSE,TRUE)</formula>
    </cfRule>
    <cfRule type="expression" dxfId="648" priority="658">
      <formula>IF(RIGHT(TEXT(AE649,"0.#"),1)=".",TRUE,FALSE)</formula>
    </cfRule>
  </conditionalFormatting>
  <conditionalFormatting sqref="AE650">
    <cfRule type="expression" dxfId="647" priority="655">
      <formula>IF(RIGHT(TEXT(AE650,"0.#"),1)=".",FALSE,TRUE)</formula>
    </cfRule>
    <cfRule type="expression" dxfId="646" priority="656">
      <formula>IF(RIGHT(TEXT(AE650,"0.#"),1)=".",TRUE,FALSE)</formula>
    </cfRule>
  </conditionalFormatting>
  <conditionalFormatting sqref="AE651">
    <cfRule type="expression" dxfId="645" priority="653">
      <formula>IF(RIGHT(TEXT(AE651,"0.#"),1)=".",FALSE,TRUE)</formula>
    </cfRule>
    <cfRule type="expression" dxfId="644" priority="654">
      <formula>IF(RIGHT(TEXT(AE651,"0.#"),1)=".",TRUE,FALSE)</formula>
    </cfRule>
  </conditionalFormatting>
  <conditionalFormatting sqref="AU649">
    <cfRule type="expression" dxfId="643" priority="651">
      <formula>IF(RIGHT(TEXT(AU649,"0.#"),1)=".",FALSE,TRUE)</formula>
    </cfRule>
    <cfRule type="expression" dxfId="642" priority="652">
      <formula>IF(RIGHT(TEXT(AU649,"0.#"),1)=".",TRUE,FALSE)</formula>
    </cfRule>
  </conditionalFormatting>
  <conditionalFormatting sqref="AU650">
    <cfRule type="expression" dxfId="641" priority="649">
      <formula>IF(RIGHT(TEXT(AU650,"0.#"),1)=".",FALSE,TRUE)</formula>
    </cfRule>
    <cfRule type="expression" dxfId="640" priority="650">
      <formula>IF(RIGHT(TEXT(AU650,"0.#"),1)=".",TRUE,FALSE)</formula>
    </cfRule>
  </conditionalFormatting>
  <conditionalFormatting sqref="AU651">
    <cfRule type="expression" dxfId="639" priority="647">
      <formula>IF(RIGHT(TEXT(AU651,"0.#"),1)=".",FALSE,TRUE)</formula>
    </cfRule>
    <cfRule type="expression" dxfId="638" priority="648">
      <formula>IF(RIGHT(TEXT(AU651,"0.#"),1)=".",TRUE,FALSE)</formula>
    </cfRule>
  </conditionalFormatting>
  <conditionalFormatting sqref="AQ650">
    <cfRule type="expression" dxfId="637" priority="645">
      <formula>IF(RIGHT(TEXT(AQ650,"0.#"),1)=".",FALSE,TRUE)</formula>
    </cfRule>
    <cfRule type="expression" dxfId="636" priority="646">
      <formula>IF(RIGHT(TEXT(AQ650,"0.#"),1)=".",TRUE,FALSE)</formula>
    </cfRule>
  </conditionalFormatting>
  <conditionalFormatting sqref="AQ651">
    <cfRule type="expression" dxfId="635" priority="643">
      <formula>IF(RIGHT(TEXT(AQ651,"0.#"),1)=".",FALSE,TRUE)</formula>
    </cfRule>
    <cfRule type="expression" dxfId="634" priority="644">
      <formula>IF(RIGHT(TEXT(AQ651,"0.#"),1)=".",TRUE,FALSE)</formula>
    </cfRule>
  </conditionalFormatting>
  <conditionalFormatting sqref="AQ649">
    <cfRule type="expression" dxfId="633" priority="641">
      <formula>IF(RIGHT(TEXT(AQ649,"0.#"),1)=".",FALSE,TRUE)</formula>
    </cfRule>
    <cfRule type="expression" dxfId="632" priority="642">
      <formula>IF(RIGHT(TEXT(AQ649,"0.#"),1)=".",TRUE,FALSE)</formula>
    </cfRule>
  </conditionalFormatting>
  <conditionalFormatting sqref="AE674">
    <cfRule type="expression" dxfId="631" priority="639">
      <formula>IF(RIGHT(TEXT(AE674,"0.#"),1)=".",FALSE,TRUE)</formula>
    </cfRule>
    <cfRule type="expression" dxfId="630" priority="640">
      <formula>IF(RIGHT(TEXT(AE674,"0.#"),1)=".",TRUE,FALSE)</formula>
    </cfRule>
  </conditionalFormatting>
  <conditionalFormatting sqref="AE675">
    <cfRule type="expression" dxfId="629" priority="637">
      <formula>IF(RIGHT(TEXT(AE675,"0.#"),1)=".",FALSE,TRUE)</formula>
    </cfRule>
    <cfRule type="expression" dxfId="628" priority="638">
      <formula>IF(RIGHT(TEXT(AE675,"0.#"),1)=".",TRUE,FALSE)</formula>
    </cfRule>
  </conditionalFormatting>
  <conditionalFormatting sqref="AE676">
    <cfRule type="expression" dxfId="627" priority="635">
      <formula>IF(RIGHT(TEXT(AE676,"0.#"),1)=".",FALSE,TRUE)</formula>
    </cfRule>
    <cfRule type="expression" dxfId="626" priority="636">
      <formula>IF(RIGHT(TEXT(AE676,"0.#"),1)=".",TRUE,FALSE)</formula>
    </cfRule>
  </conditionalFormatting>
  <conditionalFormatting sqref="AU674">
    <cfRule type="expression" dxfId="625" priority="633">
      <formula>IF(RIGHT(TEXT(AU674,"0.#"),1)=".",FALSE,TRUE)</formula>
    </cfRule>
    <cfRule type="expression" dxfId="624" priority="634">
      <formula>IF(RIGHT(TEXT(AU674,"0.#"),1)=".",TRUE,FALSE)</formula>
    </cfRule>
  </conditionalFormatting>
  <conditionalFormatting sqref="AU675">
    <cfRule type="expression" dxfId="623" priority="631">
      <formula>IF(RIGHT(TEXT(AU675,"0.#"),1)=".",FALSE,TRUE)</formula>
    </cfRule>
    <cfRule type="expression" dxfId="622" priority="632">
      <formula>IF(RIGHT(TEXT(AU675,"0.#"),1)=".",TRUE,FALSE)</formula>
    </cfRule>
  </conditionalFormatting>
  <conditionalFormatting sqref="AU676">
    <cfRule type="expression" dxfId="621" priority="629">
      <formula>IF(RIGHT(TEXT(AU676,"0.#"),1)=".",FALSE,TRUE)</formula>
    </cfRule>
    <cfRule type="expression" dxfId="620" priority="630">
      <formula>IF(RIGHT(TEXT(AU676,"0.#"),1)=".",TRUE,FALSE)</formula>
    </cfRule>
  </conditionalFormatting>
  <conditionalFormatting sqref="AQ675">
    <cfRule type="expression" dxfId="619" priority="627">
      <formula>IF(RIGHT(TEXT(AQ675,"0.#"),1)=".",FALSE,TRUE)</formula>
    </cfRule>
    <cfRule type="expression" dxfId="618" priority="628">
      <formula>IF(RIGHT(TEXT(AQ675,"0.#"),1)=".",TRUE,FALSE)</formula>
    </cfRule>
  </conditionalFormatting>
  <conditionalFormatting sqref="AQ676">
    <cfRule type="expression" dxfId="617" priority="625">
      <formula>IF(RIGHT(TEXT(AQ676,"0.#"),1)=".",FALSE,TRUE)</formula>
    </cfRule>
    <cfRule type="expression" dxfId="616" priority="626">
      <formula>IF(RIGHT(TEXT(AQ676,"0.#"),1)=".",TRUE,FALSE)</formula>
    </cfRule>
  </conditionalFormatting>
  <conditionalFormatting sqref="AQ674">
    <cfRule type="expression" dxfId="615" priority="623">
      <formula>IF(RIGHT(TEXT(AQ674,"0.#"),1)=".",FALSE,TRUE)</formula>
    </cfRule>
    <cfRule type="expression" dxfId="614" priority="624">
      <formula>IF(RIGHT(TEXT(AQ674,"0.#"),1)=".",TRUE,FALSE)</formula>
    </cfRule>
  </conditionalFormatting>
  <conditionalFormatting sqref="AE654">
    <cfRule type="expression" dxfId="613" priority="621">
      <formula>IF(RIGHT(TEXT(AE654,"0.#"),1)=".",FALSE,TRUE)</formula>
    </cfRule>
    <cfRule type="expression" dxfId="612" priority="622">
      <formula>IF(RIGHT(TEXT(AE654,"0.#"),1)=".",TRUE,FALSE)</formula>
    </cfRule>
  </conditionalFormatting>
  <conditionalFormatting sqref="AE655">
    <cfRule type="expression" dxfId="611" priority="619">
      <formula>IF(RIGHT(TEXT(AE655,"0.#"),1)=".",FALSE,TRUE)</formula>
    </cfRule>
    <cfRule type="expression" dxfId="610" priority="620">
      <formula>IF(RIGHT(TEXT(AE655,"0.#"),1)=".",TRUE,FALSE)</formula>
    </cfRule>
  </conditionalFormatting>
  <conditionalFormatting sqref="AE656">
    <cfRule type="expression" dxfId="609" priority="617">
      <formula>IF(RIGHT(TEXT(AE656,"0.#"),1)=".",FALSE,TRUE)</formula>
    </cfRule>
    <cfRule type="expression" dxfId="608" priority="618">
      <formula>IF(RIGHT(TEXT(AE656,"0.#"),1)=".",TRUE,FALSE)</formula>
    </cfRule>
  </conditionalFormatting>
  <conditionalFormatting sqref="AU654">
    <cfRule type="expression" dxfId="607" priority="615">
      <formula>IF(RIGHT(TEXT(AU654,"0.#"),1)=".",FALSE,TRUE)</formula>
    </cfRule>
    <cfRule type="expression" dxfId="606" priority="616">
      <formula>IF(RIGHT(TEXT(AU654,"0.#"),1)=".",TRUE,FALSE)</formula>
    </cfRule>
  </conditionalFormatting>
  <conditionalFormatting sqref="AU655">
    <cfRule type="expression" dxfId="605" priority="613">
      <formula>IF(RIGHT(TEXT(AU655,"0.#"),1)=".",FALSE,TRUE)</formula>
    </cfRule>
    <cfRule type="expression" dxfId="604" priority="614">
      <formula>IF(RIGHT(TEXT(AU655,"0.#"),1)=".",TRUE,FALSE)</formula>
    </cfRule>
  </conditionalFormatting>
  <conditionalFormatting sqref="AQ656">
    <cfRule type="expression" dxfId="603" priority="607">
      <formula>IF(RIGHT(TEXT(AQ656,"0.#"),1)=".",FALSE,TRUE)</formula>
    </cfRule>
    <cfRule type="expression" dxfId="602" priority="608">
      <formula>IF(RIGHT(TEXT(AQ656,"0.#"),1)=".",TRUE,FALSE)</formula>
    </cfRule>
  </conditionalFormatting>
  <conditionalFormatting sqref="AQ654">
    <cfRule type="expression" dxfId="601" priority="605">
      <formula>IF(RIGHT(TEXT(AQ654,"0.#"),1)=".",FALSE,TRUE)</formula>
    </cfRule>
    <cfRule type="expression" dxfId="600" priority="606">
      <formula>IF(RIGHT(TEXT(AQ654,"0.#"),1)=".",TRUE,FALSE)</formula>
    </cfRule>
  </conditionalFormatting>
  <conditionalFormatting sqref="AE659">
    <cfRule type="expression" dxfId="599" priority="603">
      <formula>IF(RIGHT(TEXT(AE659,"0.#"),1)=".",FALSE,TRUE)</formula>
    </cfRule>
    <cfRule type="expression" dxfId="598" priority="604">
      <formula>IF(RIGHT(TEXT(AE659,"0.#"),1)=".",TRUE,FALSE)</formula>
    </cfRule>
  </conditionalFormatting>
  <conditionalFormatting sqref="AE660">
    <cfRule type="expression" dxfId="597" priority="601">
      <formula>IF(RIGHT(TEXT(AE660,"0.#"),1)=".",FALSE,TRUE)</formula>
    </cfRule>
    <cfRule type="expression" dxfId="596" priority="602">
      <formula>IF(RIGHT(TEXT(AE660,"0.#"),1)=".",TRUE,FALSE)</formula>
    </cfRule>
  </conditionalFormatting>
  <conditionalFormatting sqref="AE661">
    <cfRule type="expression" dxfId="595" priority="599">
      <formula>IF(RIGHT(TEXT(AE661,"0.#"),1)=".",FALSE,TRUE)</formula>
    </cfRule>
    <cfRule type="expression" dxfId="594" priority="600">
      <formula>IF(RIGHT(TEXT(AE661,"0.#"),1)=".",TRUE,FALSE)</formula>
    </cfRule>
  </conditionalFormatting>
  <conditionalFormatting sqref="AU659">
    <cfRule type="expression" dxfId="593" priority="597">
      <formula>IF(RIGHT(TEXT(AU659,"0.#"),1)=".",FALSE,TRUE)</formula>
    </cfRule>
    <cfRule type="expression" dxfId="592" priority="598">
      <formula>IF(RIGHT(TEXT(AU659,"0.#"),1)=".",TRUE,FALSE)</formula>
    </cfRule>
  </conditionalFormatting>
  <conditionalFormatting sqref="AU660">
    <cfRule type="expression" dxfId="591" priority="595">
      <formula>IF(RIGHT(TEXT(AU660,"0.#"),1)=".",FALSE,TRUE)</formula>
    </cfRule>
    <cfRule type="expression" dxfId="590" priority="596">
      <formula>IF(RIGHT(TEXT(AU660,"0.#"),1)=".",TRUE,FALSE)</formula>
    </cfRule>
  </conditionalFormatting>
  <conditionalFormatting sqref="AU661">
    <cfRule type="expression" dxfId="589" priority="593">
      <formula>IF(RIGHT(TEXT(AU661,"0.#"),1)=".",FALSE,TRUE)</formula>
    </cfRule>
    <cfRule type="expression" dxfId="588" priority="594">
      <formula>IF(RIGHT(TEXT(AU661,"0.#"),1)=".",TRUE,FALSE)</formula>
    </cfRule>
  </conditionalFormatting>
  <conditionalFormatting sqref="AQ660">
    <cfRule type="expression" dxfId="587" priority="591">
      <formula>IF(RIGHT(TEXT(AQ660,"0.#"),1)=".",FALSE,TRUE)</formula>
    </cfRule>
    <cfRule type="expression" dxfId="586" priority="592">
      <formula>IF(RIGHT(TEXT(AQ660,"0.#"),1)=".",TRUE,FALSE)</formula>
    </cfRule>
  </conditionalFormatting>
  <conditionalFormatting sqref="AQ661">
    <cfRule type="expression" dxfId="585" priority="589">
      <formula>IF(RIGHT(TEXT(AQ661,"0.#"),1)=".",FALSE,TRUE)</formula>
    </cfRule>
    <cfRule type="expression" dxfId="584" priority="590">
      <formula>IF(RIGHT(TEXT(AQ661,"0.#"),1)=".",TRUE,FALSE)</formula>
    </cfRule>
  </conditionalFormatting>
  <conditionalFormatting sqref="AQ659">
    <cfRule type="expression" dxfId="583" priority="587">
      <formula>IF(RIGHT(TEXT(AQ659,"0.#"),1)=".",FALSE,TRUE)</formula>
    </cfRule>
    <cfRule type="expression" dxfId="582" priority="588">
      <formula>IF(RIGHT(TEXT(AQ659,"0.#"),1)=".",TRUE,FALSE)</formula>
    </cfRule>
  </conditionalFormatting>
  <conditionalFormatting sqref="AE664">
    <cfRule type="expression" dxfId="581" priority="585">
      <formula>IF(RIGHT(TEXT(AE664,"0.#"),1)=".",FALSE,TRUE)</formula>
    </cfRule>
    <cfRule type="expression" dxfId="580" priority="586">
      <formula>IF(RIGHT(TEXT(AE664,"0.#"),1)=".",TRUE,FALSE)</formula>
    </cfRule>
  </conditionalFormatting>
  <conditionalFormatting sqref="AE665">
    <cfRule type="expression" dxfId="579" priority="583">
      <formula>IF(RIGHT(TEXT(AE665,"0.#"),1)=".",FALSE,TRUE)</formula>
    </cfRule>
    <cfRule type="expression" dxfId="578" priority="584">
      <formula>IF(RIGHT(TEXT(AE665,"0.#"),1)=".",TRUE,FALSE)</formula>
    </cfRule>
  </conditionalFormatting>
  <conditionalFormatting sqref="AE666">
    <cfRule type="expression" dxfId="577" priority="581">
      <formula>IF(RIGHT(TEXT(AE666,"0.#"),1)=".",FALSE,TRUE)</formula>
    </cfRule>
    <cfRule type="expression" dxfId="576" priority="582">
      <formula>IF(RIGHT(TEXT(AE666,"0.#"),1)=".",TRUE,FALSE)</formula>
    </cfRule>
  </conditionalFormatting>
  <conditionalFormatting sqref="AU664">
    <cfRule type="expression" dxfId="575" priority="579">
      <formula>IF(RIGHT(TEXT(AU664,"0.#"),1)=".",FALSE,TRUE)</formula>
    </cfRule>
    <cfRule type="expression" dxfId="574" priority="580">
      <formula>IF(RIGHT(TEXT(AU664,"0.#"),1)=".",TRUE,FALSE)</formula>
    </cfRule>
  </conditionalFormatting>
  <conditionalFormatting sqref="AU665">
    <cfRule type="expression" dxfId="573" priority="577">
      <formula>IF(RIGHT(TEXT(AU665,"0.#"),1)=".",FALSE,TRUE)</formula>
    </cfRule>
    <cfRule type="expression" dxfId="572" priority="578">
      <formula>IF(RIGHT(TEXT(AU665,"0.#"),1)=".",TRUE,FALSE)</formula>
    </cfRule>
  </conditionalFormatting>
  <conditionalFormatting sqref="AU666">
    <cfRule type="expression" dxfId="571" priority="575">
      <formula>IF(RIGHT(TEXT(AU666,"0.#"),1)=".",FALSE,TRUE)</formula>
    </cfRule>
    <cfRule type="expression" dxfId="570" priority="576">
      <formula>IF(RIGHT(TEXT(AU666,"0.#"),1)=".",TRUE,FALSE)</formula>
    </cfRule>
  </conditionalFormatting>
  <conditionalFormatting sqref="AQ665">
    <cfRule type="expression" dxfId="569" priority="573">
      <formula>IF(RIGHT(TEXT(AQ665,"0.#"),1)=".",FALSE,TRUE)</formula>
    </cfRule>
    <cfRule type="expression" dxfId="568" priority="574">
      <formula>IF(RIGHT(TEXT(AQ665,"0.#"),1)=".",TRUE,FALSE)</formula>
    </cfRule>
  </conditionalFormatting>
  <conditionalFormatting sqref="AQ666">
    <cfRule type="expression" dxfId="567" priority="571">
      <formula>IF(RIGHT(TEXT(AQ666,"0.#"),1)=".",FALSE,TRUE)</formula>
    </cfRule>
    <cfRule type="expression" dxfId="566" priority="572">
      <formula>IF(RIGHT(TEXT(AQ666,"0.#"),1)=".",TRUE,FALSE)</formula>
    </cfRule>
  </conditionalFormatting>
  <conditionalFormatting sqref="AQ664">
    <cfRule type="expression" dxfId="565" priority="569">
      <formula>IF(RIGHT(TEXT(AQ664,"0.#"),1)=".",FALSE,TRUE)</formula>
    </cfRule>
    <cfRule type="expression" dxfId="564" priority="570">
      <formula>IF(RIGHT(TEXT(AQ664,"0.#"),1)=".",TRUE,FALSE)</formula>
    </cfRule>
  </conditionalFormatting>
  <conditionalFormatting sqref="AE669">
    <cfRule type="expression" dxfId="563" priority="567">
      <formula>IF(RIGHT(TEXT(AE669,"0.#"),1)=".",FALSE,TRUE)</formula>
    </cfRule>
    <cfRule type="expression" dxfId="562" priority="568">
      <formula>IF(RIGHT(TEXT(AE669,"0.#"),1)=".",TRUE,FALSE)</formula>
    </cfRule>
  </conditionalFormatting>
  <conditionalFormatting sqref="AE670">
    <cfRule type="expression" dxfId="561" priority="565">
      <formula>IF(RIGHT(TEXT(AE670,"0.#"),1)=".",FALSE,TRUE)</formula>
    </cfRule>
    <cfRule type="expression" dxfId="560" priority="566">
      <formula>IF(RIGHT(TEXT(AE670,"0.#"),1)=".",TRUE,FALSE)</formula>
    </cfRule>
  </conditionalFormatting>
  <conditionalFormatting sqref="AE671">
    <cfRule type="expression" dxfId="559" priority="563">
      <formula>IF(RIGHT(TEXT(AE671,"0.#"),1)=".",FALSE,TRUE)</formula>
    </cfRule>
    <cfRule type="expression" dxfId="558" priority="564">
      <formula>IF(RIGHT(TEXT(AE671,"0.#"),1)=".",TRUE,FALSE)</formula>
    </cfRule>
  </conditionalFormatting>
  <conditionalFormatting sqref="AU669">
    <cfRule type="expression" dxfId="557" priority="561">
      <formula>IF(RIGHT(TEXT(AU669,"0.#"),1)=".",FALSE,TRUE)</formula>
    </cfRule>
    <cfRule type="expression" dxfId="556" priority="562">
      <formula>IF(RIGHT(TEXT(AU669,"0.#"),1)=".",TRUE,FALSE)</formula>
    </cfRule>
  </conditionalFormatting>
  <conditionalFormatting sqref="AU670">
    <cfRule type="expression" dxfId="555" priority="559">
      <formula>IF(RIGHT(TEXT(AU670,"0.#"),1)=".",FALSE,TRUE)</formula>
    </cfRule>
    <cfRule type="expression" dxfId="554" priority="560">
      <formula>IF(RIGHT(TEXT(AU670,"0.#"),1)=".",TRUE,FALSE)</formula>
    </cfRule>
  </conditionalFormatting>
  <conditionalFormatting sqref="AU671">
    <cfRule type="expression" dxfId="553" priority="557">
      <formula>IF(RIGHT(TEXT(AU671,"0.#"),1)=".",FALSE,TRUE)</formula>
    </cfRule>
    <cfRule type="expression" dxfId="552" priority="558">
      <formula>IF(RIGHT(TEXT(AU671,"0.#"),1)=".",TRUE,FALSE)</formula>
    </cfRule>
  </conditionalFormatting>
  <conditionalFormatting sqref="AQ670">
    <cfRule type="expression" dxfId="551" priority="555">
      <formula>IF(RIGHT(TEXT(AQ670,"0.#"),1)=".",FALSE,TRUE)</formula>
    </cfRule>
    <cfRule type="expression" dxfId="550" priority="556">
      <formula>IF(RIGHT(TEXT(AQ670,"0.#"),1)=".",TRUE,FALSE)</formula>
    </cfRule>
  </conditionalFormatting>
  <conditionalFormatting sqref="AQ671">
    <cfRule type="expression" dxfId="549" priority="553">
      <formula>IF(RIGHT(TEXT(AQ671,"0.#"),1)=".",FALSE,TRUE)</formula>
    </cfRule>
    <cfRule type="expression" dxfId="548" priority="554">
      <formula>IF(RIGHT(TEXT(AQ671,"0.#"),1)=".",TRUE,FALSE)</formula>
    </cfRule>
  </conditionalFormatting>
  <conditionalFormatting sqref="AQ669">
    <cfRule type="expression" dxfId="547" priority="551">
      <formula>IF(RIGHT(TEXT(AQ669,"0.#"),1)=".",FALSE,TRUE)</formula>
    </cfRule>
    <cfRule type="expression" dxfId="546" priority="552">
      <formula>IF(RIGHT(TEXT(AQ669,"0.#"),1)=".",TRUE,FALSE)</formula>
    </cfRule>
  </conditionalFormatting>
  <conditionalFormatting sqref="AE679">
    <cfRule type="expression" dxfId="545" priority="549">
      <formula>IF(RIGHT(TEXT(AE679,"0.#"),1)=".",FALSE,TRUE)</formula>
    </cfRule>
    <cfRule type="expression" dxfId="544" priority="550">
      <formula>IF(RIGHT(TEXT(AE679,"0.#"),1)=".",TRUE,FALSE)</formula>
    </cfRule>
  </conditionalFormatting>
  <conditionalFormatting sqref="AE680">
    <cfRule type="expression" dxfId="543" priority="547">
      <formula>IF(RIGHT(TEXT(AE680,"0.#"),1)=".",FALSE,TRUE)</formula>
    </cfRule>
    <cfRule type="expression" dxfId="542" priority="548">
      <formula>IF(RIGHT(TEXT(AE680,"0.#"),1)=".",TRUE,FALSE)</formula>
    </cfRule>
  </conditionalFormatting>
  <conditionalFormatting sqref="AE681">
    <cfRule type="expression" dxfId="541" priority="545">
      <formula>IF(RIGHT(TEXT(AE681,"0.#"),1)=".",FALSE,TRUE)</formula>
    </cfRule>
    <cfRule type="expression" dxfId="540" priority="546">
      <formula>IF(RIGHT(TEXT(AE681,"0.#"),1)=".",TRUE,FALSE)</formula>
    </cfRule>
  </conditionalFormatting>
  <conditionalFormatting sqref="AU679">
    <cfRule type="expression" dxfId="539" priority="543">
      <formula>IF(RIGHT(TEXT(AU679,"0.#"),1)=".",FALSE,TRUE)</formula>
    </cfRule>
    <cfRule type="expression" dxfId="538" priority="544">
      <formula>IF(RIGHT(TEXT(AU679,"0.#"),1)=".",TRUE,FALSE)</formula>
    </cfRule>
  </conditionalFormatting>
  <conditionalFormatting sqref="AU680">
    <cfRule type="expression" dxfId="537" priority="541">
      <formula>IF(RIGHT(TEXT(AU680,"0.#"),1)=".",FALSE,TRUE)</formula>
    </cfRule>
    <cfRule type="expression" dxfId="536" priority="542">
      <formula>IF(RIGHT(TEXT(AU680,"0.#"),1)=".",TRUE,FALSE)</formula>
    </cfRule>
  </conditionalFormatting>
  <conditionalFormatting sqref="AU681">
    <cfRule type="expression" dxfId="535" priority="539">
      <formula>IF(RIGHT(TEXT(AU681,"0.#"),1)=".",FALSE,TRUE)</formula>
    </cfRule>
    <cfRule type="expression" dxfId="534" priority="540">
      <formula>IF(RIGHT(TEXT(AU681,"0.#"),1)=".",TRUE,FALSE)</formula>
    </cfRule>
  </conditionalFormatting>
  <conditionalFormatting sqref="AQ680">
    <cfRule type="expression" dxfId="533" priority="537">
      <formula>IF(RIGHT(TEXT(AQ680,"0.#"),1)=".",FALSE,TRUE)</formula>
    </cfRule>
    <cfRule type="expression" dxfId="532" priority="538">
      <formula>IF(RIGHT(TEXT(AQ680,"0.#"),1)=".",TRUE,FALSE)</formula>
    </cfRule>
  </conditionalFormatting>
  <conditionalFormatting sqref="AQ681">
    <cfRule type="expression" dxfId="531" priority="535">
      <formula>IF(RIGHT(TEXT(AQ681,"0.#"),1)=".",FALSE,TRUE)</formula>
    </cfRule>
    <cfRule type="expression" dxfId="530" priority="536">
      <formula>IF(RIGHT(TEXT(AQ681,"0.#"),1)=".",TRUE,FALSE)</formula>
    </cfRule>
  </conditionalFormatting>
  <conditionalFormatting sqref="AQ679">
    <cfRule type="expression" dxfId="529" priority="533">
      <formula>IF(RIGHT(TEXT(AQ679,"0.#"),1)=".",FALSE,TRUE)</formula>
    </cfRule>
    <cfRule type="expression" dxfId="528" priority="534">
      <formula>IF(RIGHT(TEXT(AQ679,"0.#"),1)=".",TRUE,FALSE)</formula>
    </cfRule>
  </conditionalFormatting>
  <conditionalFormatting sqref="AE684">
    <cfRule type="expression" dxfId="527" priority="531">
      <formula>IF(RIGHT(TEXT(AE684,"0.#"),1)=".",FALSE,TRUE)</formula>
    </cfRule>
    <cfRule type="expression" dxfId="526" priority="532">
      <formula>IF(RIGHT(TEXT(AE684,"0.#"),1)=".",TRUE,FALSE)</formula>
    </cfRule>
  </conditionalFormatting>
  <conditionalFormatting sqref="AE685">
    <cfRule type="expression" dxfId="525" priority="529">
      <formula>IF(RIGHT(TEXT(AE685,"0.#"),1)=".",FALSE,TRUE)</formula>
    </cfRule>
    <cfRule type="expression" dxfId="524" priority="530">
      <formula>IF(RIGHT(TEXT(AE685,"0.#"),1)=".",TRUE,FALSE)</formula>
    </cfRule>
  </conditionalFormatting>
  <conditionalFormatting sqref="AE686">
    <cfRule type="expression" dxfId="523" priority="527">
      <formula>IF(RIGHT(TEXT(AE686,"0.#"),1)=".",FALSE,TRUE)</formula>
    </cfRule>
    <cfRule type="expression" dxfId="522" priority="528">
      <formula>IF(RIGHT(TEXT(AE686,"0.#"),1)=".",TRUE,FALSE)</formula>
    </cfRule>
  </conditionalFormatting>
  <conditionalFormatting sqref="AU684">
    <cfRule type="expression" dxfId="521" priority="525">
      <formula>IF(RIGHT(TEXT(AU684,"0.#"),1)=".",FALSE,TRUE)</formula>
    </cfRule>
    <cfRule type="expression" dxfId="520" priority="526">
      <formula>IF(RIGHT(TEXT(AU684,"0.#"),1)=".",TRUE,FALSE)</formula>
    </cfRule>
  </conditionalFormatting>
  <conditionalFormatting sqref="AU685">
    <cfRule type="expression" dxfId="519" priority="523">
      <formula>IF(RIGHT(TEXT(AU685,"0.#"),1)=".",FALSE,TRUE)</formula>
    </cfRule>
    <cfRule type="expression" dxfId="518" priority="524">
      <formula>IF(RIGHT(TEXT(AU685,"0.#"),1)=".",TRUE,FALSE)</formula>
    </cfRule>
  </conditionalFormatting>
  <conditionalFormatting sqref="AU686">
    <cfRule type="expression" dxfId="517" priority="521">
      <formula>IF(RIGHT(TEXT(AU686,"0.#"),1)=".",FALSE,TRUE)</formula>
    </cfRule>
    <cfRule type="expression" dxfId="516" priority="522">
      <formula>IF(RIGHT(TEXT(AU686,"0.#"),1)=".",TRUE,FALSE)</formula>
    </cfRule>
  </conditionalFormatting>
  <conditionalFormatting sqref="AQ685">
    <cfRule type="expression" dxfId="515" priority="519">
      <formula>IF(RIGHT(TEXT(AQ685,"0.#"),1)=".",FALSE,TRUE)</formula>
    </cfRule>
    <cfRule type="expression" dxfId="514" priority="520">
      <formula>IF(RIGHT(TEXT(AQ685,"0.#"),1)=".",TRUE,FALSE)</formula>
    </cfRule>
  </conditionalFormatting>
  <conditionalFormatting sqref="AQ686">
    <cfRule type="expression" dxfId="513" priority="517">
      <formula>IF(RIGHT(TEXT(AQ686,"0.#"),1)=".",FALSE,TRUE)</formula>
    </cfRule>
    <cfRule type="expression" dxfId="512" priority="518">
      <formula>IF(RIGHT(TEXT(AQ686,"0.#"),1)=".",TRUE,FALSE)</formula>
    </cfRule>
  </conditionalFormatting>
  <conditionalFormatting sqref="AQ684">
    <cfRule type="expression" dxfId="511" priority="515">
      <formula>IF(RIGHT(TEXT(AQ684,"0.#"),1)=".",FALSE,TRUE)</formula>
    </cfRule>
    <cfRule type="expression" dxfId="510" priority="516">
      <formula>IF(RIGHT(TEXT(AQ684,"0.#"),1)=".",TRUE,FALSE)</formula>
    </cfRule>
  </conditionalFormatting>
  <conditionalFormatting sqref="AE689">
    <cfRule type="expression" dxfId="509" priority="513">
      <formula>IF(RIGHT(TEXT(AE689,"0.#"),1)=".",FALSE,TRUE)</formula>
    </cfRule>
    <cfRule type="expression" dxfId="508" priority="514">
      <formula>IF(RIGHT(TEXT(AE689,"0.#"),1)=".",TRUE,FALSE)</formula>
    </cfRule>
  </conditionalFormatting>
  <conditionalFormatting sqref="AE690">
    <cfRule type="expression" dxfId="507" priority="511">
      <formula>IF(RIGHT(TEXT(AE690,"0.#"),1)=".",FALSE,TRUE)</formula>
    </cfRule>
    <cfRule type="expression" dxfId="506" priority="512">
      <formula>IF(RIGHT(TEXT(AE690,"0.#"),1)=".",TRUE,FALSE)</formula>
    </cfRule>
  </conditionalFormatting>
  <conditionalFormatting sqref="AE691">
    <cfRule type="expression" dxfId="505" priority="509">
      <formula>IF(RIGHT(TEXT(AE691,"0.#"),1)=".",FALSE,TRUE)</formula>
    </cfRule>
    <cfRule type="expression" dxfId="504" priority="510">
      <formula>IF(RIGHT(TEXT(AE691,"0.#"),1)=".",TRUE,FALSE)</formula>
    </cfRule>
  </conditionalFormatting>
  <conditionalFormatting sqref="AU689">
    <cfRule type="expression" dxfId="503" priority="507">
      <formula>IF(RIGHT(TEXT(AU689,"0.#"),1)=".",FALSE,TRUE)</formula>
    </cfRule>
    <cfRule type="expression" dxfId="502" priority="508">
      <formula>IF(RIGHT(TEXT(AU689,"0.#"),1)=".",TRUE,FALSE)</formula>
    </cfRule>
  </conditionalFormatting>
  <conditionalFormatting sqref="AU690">
    <cfRule type="expression" dxfId="501" priority="505">
      <formula>IF(RIGHT(TEXT(AU690,"0.#"),1)=".",FALSE,TRUE)</formula>
    </cfRule>
    <cfRule type="expression" dxfId="500" priority="506">
      <formula>IF(RIGHT(TEXT(AU690,"0.#"),1)=".",TRUE,FALSE)</formula>
    </cfRule>
  </conditionalFormatting>
  <conditionalFormatting sqref="AU691">
    <cfRule type="expression" dxfId="499" priority="503">
      <formula>IF(RIGHT(TEXT(AU691,"0.#"),1)=".",FALSE,TRUE)</formula>
    </cfRule>
    <cfRule type="expression" dxfId="498" priority="504">
      <formula>IF(RIGHT(TEXT(AU691,"0.#"),1)=".",TRUE,FALSE)</formula>
    </cfRule>
  </conditionalFormatting>
  <conditionalFormatting sqref="AQ690">
    <cfRule type="expression" dxfId="497" priority="501">
      <formula>IF(RIGHT(TEXT(AQ690,"0.#"),1)=".",FALSE,TRUE)</formula>
    </cfRule>
    <cfRule type="expression" dxfId="496" priority="502">
      <formula>IF(RIGHT(TEXT(AQ690,"0.#"),1)=".",TRUE,FALSE)</formula>
    </cfRule>
  </conditionalFormatting>
  <conditionalFormatting sqref="AQ691">
    <cfRule type="expression" dxfId="495" priority="499">
      <formula>IF(RIGHT(TEXT(AQ691,"0.#"),1)=".",FALSE,TRUE)</formula>
    </cfRule>
    <cfRule type="expression" dxfId="494" priority="500">
      <formula>IF(RIGHT(TEXT(AQ691,"0.#"),1)=".",TRUE,FALSE)</formula>
    </cfRule>
  </conditionalFormatting>
  <conditionalFormatting sqref="AQ689">
    <cfRule type="expression" dxfId="493" priority="497">
      <formula>IF(RIGHT(TEXT(AQ689,"0.#"),1)=".",FALSE,TRUE)</formula>
    </cfRule>
    <cfRule type="expression" dxfId="492" priority="498">
      <formula>IF(RIGHT(TEXT(AQ689,"0.#"),1)=".",TRUE,FALSE)</formula>
    </cfRule>
  </conditionalFormatting>
  <conditionalFormatting sqref="AE694">
    <cfRule type="expression" dxfId="491" priority="495">
      <formula>IF(RIGHT(TEXT(AE694,"0.#"),1)=".",FALSE,TRUE)</formula>
    </cfRule>
    <cfRule type="expression" dxfId="490" priority="496">
      <formula>IF(RIGHT(TEXT(AE694,"0.#"),1)=".",TRUE,FALSE)</formula>
    </cfRule>
  </conditionalFormatting>
  <conditionalFormatting sqref="AM696">
    <cfRule type="expression" dxfId="489" priority="485">
      <formula>IF(RIGHT(TEXT(AM696,"0.#"),1)=".",FALSE,TRUE)</formula>
    </cfRule>
    <cfRule type="expression" dxfId="488" priority="486">
      <formula>IF(RIGHT(TEXT(AM696,"0.#"),1)=".",TRUE,FALSE)</formula>
    </cfRule>
  </conditionalFormatting>
  <conditionalFormatting sqref="AE695">
    <cfRule type="expression" dxfId="487" priority="493">
      <formula>IF(RIGHT(TEXT(AE695,"0.#"),1)=".",FALSE,TRUE)</formula>
    </cfRule>
    <cfRule type="expression" dxfId="486" priority="494">
      <formula>IF(RIGHT(TEXT(AE695,"0.#"),1)=".",TRUE,FALSE)</formula>
    </cfRule>
  </conditionalFormatting>
  <conditionalFormatting sqref="AE696">
    <cfRule type="expression" dxfId="485" priority="491">
      <formula>IF(RIGHT(TEXT(AE696,"0.#"),1)=".",FALSE,TRUE)</formula>
    </cfRule>
    <cfRule type="expression" dxfId="484" priority="492">
      <formula>IF(RIGHT(TEXT(AE696,"0.#"),1)=".",TRUE,FALSE)</formula>
    </cfRule>
  </conditionalFormatting>
  <conditionalFormatting sqref="AM694">
    <cfRule type="expression" dxfId="483" priority="489">
      <formula>IF(RIGHT(TEXT(AM694,"0.#"),1)=".",FALSE,TRUE)</formula>
    </cfRule>
    <cfRule type="expression" dxfId="482" priority="490">
      <formula>IF(RIGHT(TEXT(AM694,"0.#"),1)=".",TRUE,FALSE)</formula>
    </cfRule>
  </conditionalFormatting>
  <conditionalFormatting sqref="AM695">
    <cfRule type="expression" dxfId="481" priority="487">
      <formula>IF(RIGHT(TEXT(AM695,"0.#"),1)=".",FALSE,TRUE)</formula>
    </cfRule>
    <cfRule type="expression" dxfId="480" priority="488">
      <formula>IF(RIGHT(TEXT(AM695,"0.#"),1)=".",TRUE,FALSE)</formula>
    </cfRule>
  </conditionalFormatting>
  <conditionalFormatting sqref="AU694">
    <cfRule type="expression" dxfId="479" priority="483">
      <formula>IF(RIGHT(TEXT(AU694,"0.#"),1)=".",FALSE,TRUE)</formula>
    </cfRule>
    <cfRule type="expression" dxfId="478" priority="484">
      <formula>IF(RIGHT(TEXT(AU694,"0.#"),1)=".",TRUE,FALSE)</formula>
    </cfRule>
  </conditionalFormatting>
  <conditionalFormatting sqref="AU695">
    <cfRule type="expression" dxfId="477" priority="481">
      <formula>IF(RIGHT(TEXT(AU695,"0.#"),1)=".",FALSE,TRUE)</formula>
    </cfRule>
    <cfRule type="expression" dxfId="476" priority="482">
      <formula>IF(RIGHT(TEXT(AU695,"0.#"),1)=".",TRUE,FALSE)</formula>
    </cfRule>
  </conditionalFormatting>
  <conditionalFormatting sqref="AU696">
    <cfRule type="expression" dxfId="475" priority="479">
      <formula>IF(RIGHT(TEXT(AU696,"0.#"),1)=".",FALSE,TRUE)</formula>
    </cfRule>
    <cfRule type="expression" dxfId="474" priority="480">
      <formula>IF(RIGHT(TEXT(AU696,"0.#"),1)=".",TRUE,FALSE)</formula>
    </cfRule>
  </conditionalFormatting>
  <conditionalFormatting sqref="AI694">
    <cfRule type="expression" dxfId="473" priority="477">
      <formula>IF(RIGHT(TEXT(AI694,"0.#"),1)=".",FALSE,TRUE)</formula>
    </cfRule>
    <cfRule type="expression" dxfId="472" priority="478">
      <formula>IF(RIGHT(TEXT(AI694,"0.#"),1)=".",TRUE,FALSE)</formula>
    </cfRule>
  </conditionalFormatting>
  <conditionalFormatting sqref="AI695">
    <cfRule type="expression" dxfId="471" priority="475">
      <formula>IF(RIGHT(TEXT(AI695,"0.#"),1)=".",FALSE,TRUE)</formula>
    </cfRule>
    <cfRule type="expression" dxfId="470" priority="476">
      <formula>IF(RIGHT(TEXT(AI695,"0.#"),1)=".",TRUE,FALSE)</formula>
    </cfRule>
  </conditionalFormatting>
  <conditionalFormatting sqref="AQ695">
    <cfRule type="expression" dxfId="469" priority="471">
      <formula>IF(RIGHT(TEXT(AQ695,"0.#"),1)=".",FALSE,TRUE)</formula>
    </cfRule>
    <cfRule type="expression" dxfId="468" priority="472">
      <formula>IF(RIGHT(TEXT(AQ695,"0.#"),1)=".",TRUE,FALSE)</formula>
    </cfRule>
  </conditionalFormatting>
  <conditionalFormatting sqref="AQ696">
    <cfRule type="expression" dxfId="467" priority="469">
      <formula>IF(RIGHT(TEXT(AQ696,"0.#"),1)=".",FALSE,TRUE)</formula>
    </cfRule>
    <cfRule type="expression" dxfId="466" priority="470">
      <formula>IF(RIGHT(TEXT(AQ696,"0.#"),1)=".",TRUE,FALSE)</formula>
    </cfRule>
  </conditionalFormatting>
  <conditionalFormatting sqref="AU101">
    <cfRule type="expression" dxfId="465" priority="465">
      <formula>IF(RIGHT(TEXT(AU101,"0.#"),1)=".",FALSE,TRUE)</formula>
    </cfRule>
    <cfRule type="expression" dxfId="464" priority="466">
      <formula>IF(RIGHT(TEXT(AU101,"0.#"),1)=".",TRUE,FALSE)</formula>
    </cfRule>
  </conditionalFormatting>
  <conditionalFormatting sqref="AU102">
    <cfRule type="expression" dxfId="463" priority="463">
      <formula>IF(RIGHT(TEXT(AU102,"0.#"),1)=".",FALSE,TRUE)</formula>
    </cfRule>
    <cfRule type="expression" dxfId="462" priority="464">
      <formula>IF(RIGHT(TEXT(AU102,"0.#"),1)=".",TRUE,FALSE)</formula>
    </cfRule>
  </conditionalFormatting>
  <conditionalFormatting sqref="AU104">
    <cfRule type="expression" dxfId="461" priority="461">
      <formula>IF(RIGHT(TEXT(AU104,"0.#"),1)=".",FALSE,TRUE)</formula>
    </cfRule>
    <cfRule type="expression" dxfId="460" priority="462">
      <formula>IF(RIGHT(TEXT(AU104,"0.#"),1)=".",TRUE,FALSE)</formula>
    </cfRule>
  </conditionalFormatting>
  <conditionalFormatting sqref="AU105">
    <cfRule type="expression" dxfId="459" priority="459">
      <formula>IF(RIGHT(TEXT(AU105,"0.#"),1)=".",FALSE,TRUE)</formula>
    </cfRule>
    <cfRule type="expression" dxfId="458" priority="460">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55">
    <cfRule type="expression" dxfId="7" priority="7">
      <formula>IF(RIGHT(TEXT(AM55,"0.#"),1)=".",FALSE,TRUE)</formula>
    </cfRule>
    <cfRule type="expression" dxfId="6" priority="8">
      <formula>IF(RIGHT(TEXT(AM55,"0.#"),1)=".",TRUE,FALSE)</formula>
    </cfRule>
  </conditionalFormatting>
  <conditionalFormatting sqref="AM48">
    <cfRule type="expression" dxfId="5" priority="5">
      <formula>IF(RIGHT(TEXT(AM48,"0.#"),1)=".",FALSE,TRUE)</formula>
    </cfRule>
    <cfRule type="expression" dxfId="4" priority="6">
      <formula>IF(RIGHT(TEXT(AM48,"0.#"),1)=".",TRUE,FALSE)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4" max="49" man="1"/>
    <brk id="776" max="49" man="1"/>
  </rowBreaks>
  <drawing r:id="rId2"/>
  <extLst>
    <ext xmlns:x14="http://schemas.microsoft.com/office/spreadsheetml/2009/9/main" uri="{78C0D931-6437-407d-A8EE-F0AAD7539E65}">
      <x14:conditionalFormattings>
        <x14:conditionalFormatting xmlns:xm="http://schemas.microsoft.com/office/excel/2006/main">
          <x14:cfRule type="expression" priority="3" id="{A81A95BA-3F6B-4DA0-B68F-4EFF6D2A0E7B}">
            <xm:f>IF(RIGHT(TEXT('https://www.mhlw.go.jp/jigyo_shiwake/gyousei_review_sheet/2020/2019_xls_saisyu/[556.xlsx]行政事業レビューシート'!#REF!,"0.#"),1)=".",FALSE,TRUE)</xm:f>
            <x14:dxf>
              <numFmt numFmtId="187" formatCode="#,##0.#;&quot;▲&quot;#,##0.#"/>
            </x14:dxf>
          </x14:cfRule>
          <x14:cfRule type="expression" priority="4" id="{CAFF013C-A518-4432-AD5E-21FC35DFA954}">
            <xm:f>IF(RIGHT(TEXT('https://www.mhlw.go.jp/jigyo_shiwake/gyousei_review_sheet/2020/2019_xls_saisyu/[556.xlsx]行政事業レビューシート'!#REF!,"0.#"),1)=".",TRUE,FALSE)</xm:f>
            <x14:dxf>
              <numFmt numFmtId="177" formatCode="#,##0;&quot;▲ &quot;#,##0"/>
            </x14:dxf>
          </x14:cfRule>
          <xm:sqref>AI116</xm:sqref>
        </x14:conditionalFormatting>
        <x14:conditionalFormatting xmlns:xm="http://schemas.microsoft.com/office/excel/2006/main">
          <x14:cfRule type="expression" priority="1" id="{9070C4E8-0EA7-4094-B6DF-5570F113F3D1}">
            <xm:f>IF(RIGHT(TEXT('https://www.mhlw.go.jp/jigyo_shiwake/gyousei_review_sheet/2020/2019_xls_saisyu/[556.xlsx]行政事業レビューシート'!#REF!,"0.#"),1)=".",FALSE,TRUE)</xm:f>
            <x14:dxf>
              <numFmt numFmtId="187" formatCode="#,##0.#;&quot;▲&quot;#,##0.#"/>
            </x14:dxf>
          </x14:cfRule>
          <x14:cfRule type="expression" priority="2" id="{42A55463-7693-4189-B55A-D4358224628B}">
            <xm:f>IF(RIGHT(TEXT('https://www.mhlw.go.jp/jigyo_shiwake/gyousei_review_sheet/2020/2019_xls_saisyu/[556.xlsx]行政事業レビューシート'!#REF!,"0.#"),1)=".",TRUE,FALSE)</xm:f>
            <x14:dxf>
              <numFmt numFmtId="177" formatCode="#,##0;&quot;▲ &quot;#,##0"/>
            </x14:dxf>
          </x14:cfRule>
          <xm:sqref>AI117</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別紙１アウトプット</vt:lpstr>
      <vt:lpstr>行政事業レビューシート!Print_Area</vt:lpstr>
      <vt:lpstr>別紙1!Print_Area</vt:lpstr>
      <vt:lpstr>別紙１アウトプット!Print_Area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2021-08-17T10:55:57Z</cp:lastPrinted>
  <dcterms:created xsi:type="dcterms:W3CDTF">2012-03-13T00:50:25Z</dcterms:created>
  <dcterms:modified xsi:type="dcterms:W3CDTF">2021-09-02T04:36:39Z</dcterms:modified>
</cp:coreProperties>
</file>