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740_職業安定局　雇用開発企画課\○監理係\R3年度\04 予算・執行・決算・検査院・補助金・運営費交付金\レビュー\20210812 追加作業\作業用レビューシート\"/>
    </mc:Choice>
  </mc:AlternateContent>
  <bookViews>
    <workbookView xWindow="0" yWindow="0" windowWidth="28800" windowHeight="12315"/>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7" i="3"/>
  <c r="AY698" i="3" s="1"/>
  <c r="AY695" i="3"/>
  <c r="AY692" i="3"/>
  <c r="AY694" i="3" s="1"/>
  <c r="AY687" i="3"/>
  <c r="AY690" i="3" s="1"/>
  <c r="AY682" i="3"/>
  <c r="AY686" i="3" s="1"/>
  <c r="AY677" i="3"/>
  <c r="AY678" i="3" s="1"/>
  <c r="AY675" i="3"/>
  <c r="AY673" i="3"/>
  <c r="AY672" i="3"/>
  <c r="AY674" i="3" s="1"/>
  <c r="AY667" i="3"/>
  <c r="AY670" i="3" s="1"/>
  <c r="AY662" i="3"/>
  <c r="AY666" i="3" s="1"/>
  <c r="AY657" i="3"/>
  <c r="AY658" i="3" s="1"/>
  <c r="AY652" i="3"/>
  <c r="AY654" i="3" s="1"/>
  <c r="AY647" i="3"/>
  <c r="AY650" i="3" s="1"/>
  <c r="AY646" i="3"/>
  <c r="AY643" i="3"/>
  <c r="AY645" i="3" s="1"/>
  <c r="AY638" i="3"/>
  <c r="AY642" i="3" s="1"/>
  <c r="AY633" i="3"/>
  <c r="AY637" i="3" s="1"/>
  <c r="AY630" i="3"/>
  <c r="AY628" i="3"/>
  <c r="AY632" i="3" s="1"/>
  <c r="AY623" i="3"/>
  <c r="AY626" i="3" s="1"/>
  <c r="AY618" i="3"/>
  <c r="AY622" i="3" s="1"/>
  <c r="AY614" i="3"/>
  <c r="AY613" i="3"/>
  <c r="AY617" i="3" s="1"/>
  <c r="AY611" i="3"/>
  <c r="AY608" i="3"/>
  <c r="AY609" i="3" s="1"/>
  <c r="AY603" i="3"/>
  <c r="AY606" i="3" s="1"/>
  <c r="AY599" i="3"/>
  <c r="AY598" i="3"/>
  <c r="AY602" i="3" s="1"/>
  <c r="AY593" i="3"/>
  <c r="AY597" i="3" s="1"/>
  <c r="AY592" i="3"/>
  <c r="AY589" i="3"/>
  <c r="AY591" i="3" s="1"/>
  <c r="AY587" i="3"/>
  <c r="AY586" i="3"/>
  <c r="AY584" i="3"/>
  <c r="AY585" i="3" s="1"/>
  <c r="AY579" i="3"/>
  <c r="AY582" i="3" s="1"/>
  <c r="AY574" i="3"/>
  <c r="AY578" i="3" s="1"/>
  <c r="AY571" i="3"/>
  <c r="AY569" i="3"/>
  <c r="AY573" i="3" s="1"/>
  <c r="AY566" i="3"/>
  <c r="AY564" i="3"/>
  <c r="AY565" i="3" s="1"/>
  <c r="AY559" i="3"/>
  <c r="AY562" i="3" s="1"/>
  <c r="AY554" i="3"/>
  <c r="AY558" i="3" s="1"/>
  <c r="AY549" i="3"/>
  <c r="AY553" i="3" s="1"/>
  <c r="AY547" i="3"/>
  <c r="AY546" i="3"/>
  <c r="AY544" i="3"/>
  <c r="AY545" i="3" s="1"/>
  <c r="AY539" i="3"/>
  <c r="AY542" i="3" s="1"/>
  <c r="AY538" i="3"/>
  <c r="AY535" i="3"/>
  <c r="AY537" i="3" s="1"/>
  <c r="AY530" i="3"/>
  <c r="AY534" i="3" s="1"/>
  <c r="AY525" i="3"/>
  <c r="AY529" i="3" s="1"/>
  <c r="AY523" i="3"/>
  <c r="AY522" i="3"/>
  <c r="AY520" i="3"/>
  <c r="AY521" i="3" s="1"/>
  <c r="AY515" i="3"/>
  <c r="AY518" i="3" s="1"/>
  <c r="AY510" i="3"/>
  <c r="AY514" i="3" s="1"/>
  <c r="AY507" i="3"/>
  <c r="AY505" i="3"/>
  <c r="AY509" i="3" s="1"/>
  <c r="AY502" i="3"/>
  <c r="AY500" i="3"/>
  <c r="AY501" i="3" s="1"/>
  <c r="AY495" i="3"/>
  <c r="AY498" i="3" s="1"/>
  <c r="AY490" i="3"/>
  <c r="AY494" i="3" s="1"/>
  <c r="AY485" i="3"/>
  <c r="AY489" i="3" s="1"/>
  <c r="AY484" i="3"/>
  <c r="AY481" i="3"/>
  <c r="AY482" i="3" s="1"/>
  <c r="AY483" i="3" s="1"/>
  <c r="AY476" i="3"/>
  <c r="AY477" i="3" s="1"/>
  <c r="AY471" i="3"/>
  <c r="AY474" i="3" s="1"/>
  <c r="AY466" i="3"/>
  <c r="AY470" i="3" s="1"/>
  <c r="AY463" i="3"/>
  <c r="AY461" i="3"/>
  <c r="AY465" i="3" s="1"/>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 r="AY684" i="3" l="1"/>
  <c r="AY679" i="3"/>
  <c r="AY685" i="3"/>
  <c r="AY693" i="3"/>
  <c r="AY683" i="3"/>
  <c r="AY691" i="3"/>
  <c r="AY653" i="3"/>
  <c r="AY634" i="3"/>
  <c r="AY635" i="3"/>
  <c r="AY629" i="3"/>
  <c r="AY655" i="3"/>
  <c r="AY663" i="3"/>
  <c r="AY631" i="3"/>
  <c r="AY664" i="3"/>
  <c r="AY639" i="3"/>
  <c r="AY659" i="3"/>
  <c r="AY665" i="3"/>
  <c r="AY486" i="3"/>
  <c r="AY491" i="3"/>
  <c r="AY503" i="3"/>
  <c r="AY508" i="3"/>
  <c r="AY526" i="3"/>
  <c r="AY531" i="3"/>
  <c r="AY550" i="3"/>
  <c r="AY555" i="3"/>
  <c r="AY567" i="3"/>
  <c r="AY572" i="3"/>
  <c r="AY590" i="3"/>
  <c r="AY594" i="3"/>
  <c r="AY619" i="3"/>
  <c r="AY487" i="3"/>
  <c r="AY527" i="3"/>
  <c r="AY551" i="3"/>
  <c r="AY595" i="3"/>
  <c r="AY488" i="3"/>
  <c r="AY506" i="3"/>
  <c r="AY511" i="3"/>
  <c r="AY528" i="3"/>
  <c r="AY552" i="3"/>
  <c r="AY570" i="3"/>
  <c r="AY575" i="3"/>
  <c r="AY610" i="3"/>
  <c r="AY615" i="3"/>
  <c r="AY464" i="3"/>
  <c r="AY478" i="3"/>
  <c r="AY462" i="3"/>
  <c r="AY467" i="3"/>
  <c r="AY479" i="3"/>
  <c r="AY519" i="3"/>
  <c r="AY543" i="3"/>
  <c r="AY583" i="3"/>
  <c r="AY607" i="3"/>
  <c r="AY671" i="3"/>
  <c r="AY468" i="3"/>
  <c r="AY472" i="3"/>
  <c r="AY480" i="3"/>
  <c r="AY596" i="3"/>
  <c r="AY600" i="3"/>
  <c r="AY604" i="3"/>
  <c r="AY612" i="3"/>
  <c r="AY616" i="3"/>
  <c r="AY620" i="3"/>
  <c r="AY624" i="3"/>
  <c r="AY636" i="3"/>
  <c r="AY640" i="3"/>
  <c r="AY644" i="3"/>
  <c r="AY648" i="3"/>
  <c r="AY656" i="3"/>
  <c r="AY660" i="3"/>
  <c r="AY668" i="3"/>
  <c r="AY676" i="3"/>
  <c r="AY680" i="3"/>
  <c r="AY688" i="3"/>
  <c r="AY696" i="3"/>
  <c r="AY492" i="3"/>
  <c r="AY496" i="3"/>
  <c r="AY504" i="3"/>
  <c r="AY512" i="3"/>
  <c r="AY516" i="3"/>
  <c r="AY524" i="3"/>
  <c r="AY532" i="3"/>
  <c r="AY536" i="3"/>
  <c r="AY540" i="3"/>
  <c r="AY548" i="3"/>
  <c r="AY556" i="3"/>
  <c r="AY560" i="3"/>
  <c r="AY568" i="3"/>
  <c r="AY576" i="3"/>
  <c r="AY580" i="3"/>
  <c r="AY588" i="3"/>
  <c r="AY469" i="3"/>
  <c r="AY473" i="3"/>
  <c r="AY493" i="3"/>
  <c r="AY497" i="3"/>
  <c r="AY513" i="3"/>
  <c r="AY517" i="3"/>
  <c r="AY533" i="3"/>
  <c r="AY541" i="3"/>
  <c r="AY557" i="3"/>
  <c r="AY561" i="3"/>
  <c r="AY577" i="3"/>
  <c r="AY581" i="3"/>
  <c r="AY601" i="3"/>
  <c r="AY605" i="3"/>
  <c r="AY621" i="3"/>
  <c r="AY625" i="3"/>
  <c r="AY641" i="3"/>
  <c r="AY649" i="3"/>
  <c r="AY661" i="3"/>
  <c r="AY669" i="3"/>
  <c r="AY681" i="3"/>
  <c r="AY689" i="3"/>
  <c r="AY475" i="3"/>
  <c r="AY499" i="3"/>
  <c r="AY563" i="3"/>
  <c r="AY627" i="3"/>
  <c r="AY651" i="3"/>
</calcChain>
</file>

<file path=xl/sharedStrings.xml><?xml version="1.0" encoding="utf-8"?>
<sst xmlns="http://schemas.openxmlformats.org/spreadsheetml/2006/main" count="2401" uniqueCount="721">
  <si>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</si>
  <si>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</si>
  <si>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</si>
  <si>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</si>
  <si>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</si>
  <si>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</si>
  <si>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</si>
  <si>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</si>
  <si>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</si>
  <si>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</si>
  <si>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</si>
  <si>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</si>
  <si>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</si>
  <si>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</si>
  <si>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</si>
  <si>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</si>
  <si>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</si>
  <si>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</si>
  <si>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</si>
  <si>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</si>
  <si>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</si>
  <si>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</si>
  <si>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</si>
  <si>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</si>
  <si>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</si>
  <si>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</si>
  <si>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</si>
  <si>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</si>
  <si>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</si>
  <si>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</si>
  <si>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</si>
  <si>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</si>
  <si>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</si>
  <si>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</si>
  <si>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</si>
  <si>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</si>
  <si>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</si>
  <si>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</si>
  <si>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</si>
  <si>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</si>
  <si>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</si>
  <si>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</si>
  <si>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</si>
  <si>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</si>
  <si>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</si>
  <si>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</si>
  <si>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</si>
  <si>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</si>
  <si>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</si>
  <si>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</si>
  <si>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</si>
  <si>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</si>
  <si>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</si>
  <si>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</si>
  <si>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</si>
  <si>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</si>
  <si>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</si>
  <si>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</si>
  <si>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</si>
  <si>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</si>
  <si>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</si>
  <si>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</si>
  <si>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</si>
  <si>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</si>
  <si>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</si>
  <si>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</si>
  <si>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</si>
  <si>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</si>
  <si>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</si>
  <si>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</si>
  <si>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</si>
  <si>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</si>
  <si>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</si>
  <si>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</si>
  <si>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</si>
  <si>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</si>
  <si>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</si>
  <si>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</si>
  <si>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</si>
  <si>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</si>
  <si>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</si>
  <si>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</si>
  <si>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</si>
  <si>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</si>
  <si>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</si>
  <si>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</si>
  <si>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</si>
  <si>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</si>
  <si>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</si>
  <si>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</si>
  <si>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</si>
  <si>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</si>
  <si>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</si>
  <si>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</si>
  <si>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</si>
  <si>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</si>
  <si>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</si>
  <si>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</si>
  <si>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</si>
  <si>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</si>
  <si>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</si>
  <si>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</si>
  <si>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</si>
  <si>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</si>
  <si>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</si>
  <si>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</si>
  <si>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</si>
  <si>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</si>
  <si>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</si>
  <si>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</si>
  <si>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</si>
  <si>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</si>
  <si>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</si>
  <si>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</si>
  <si>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</si>
  <si>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</si>
  <si>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</si>
  <si>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</si>
  <si>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</si>
  <si>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</si>
  <si>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</si>
  <si>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</si>
  <si>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</si>
  <si>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</si>
  <si>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</si>
  <si>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</si>
  <si>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</si>
  <si>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</si>
  <si>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</si>
  <si>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</si>
  <si>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</si>
  <si>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</si>
  <si>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</si>
  <si>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</si>
  <si>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</si>
  <si>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</si>
  <si>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</si>
  <si>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</si>
  <si>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</si>
  <si>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</si>
  <si>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</si>
  <si>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</si>
  <si>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</si>
  <si>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</si>
  <si>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</si>
  <si>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</si>
  <si>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</si>
  <si>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</si>
  <si>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</si>
  <si>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</si>
  <si>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</si>
  <si>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</si>
  <si>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</si>
  <si>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</si>
  <si>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</si>
  <si>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</si>
  <si>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</si>
  <si>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</si>
  <si>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</si>
  <si>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</si>
  <si>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</si>
  <si>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</si>
  <si>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</si>
  <si>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</si>
  <si>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</si>
  <si>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</si>
  <si>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</si>
  <si>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</si>
  <si>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</si>
  <si>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</si>
  <si>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</si>
  <si>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</si>
  <si>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</si>
  <si>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</si>
  <si>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</si>
  <si>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</si>
  <si>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</si>
  <si>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</si>
  <si>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</si>
  <si>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</si>
  <si>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</si>
  <si>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</si>
  <si>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</si>
  <si>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</si>
  <si>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</si>
  <si>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</si>
  <si>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</si>
  <si>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</si>
  <si>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</si>
  <si>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</si>
  <si>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</si>
  <si>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</si>
  <si>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</si>
  <si>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</si>
  <si>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</si>
  <si>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</si>
  <si>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</si>
  <si>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</si>
  <si>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</si>
  <si>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</si>
  <si>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</si>
  <si>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</si>
  <si>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</si>
  <si>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</si>
  <si>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</si>
  <si>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</si>
  <si>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</si>
  <si>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</si>
  <si>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</si>
  <si>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</si>
  <si>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</si>
  <si>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</si>
  <si>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</si>
  <si>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</si>
  <si>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</si>
  <si>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</si>
  <si>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</si>
  <si>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</si>
  <si>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</si>
  <si>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</si>
  <si>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</si>
  <si>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</si>
  <si>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</si>
  <si>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</si>
  <si>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</si>
  <si>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</si>
  <si>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</si>
  <si>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</si>
  <si>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</si>
  <si>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</si>
  <si>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</si>
  <si>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</si>
  <si>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</si>
  <si>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</si>
  <si>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</si>
  <si>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</si>
  <si>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</si>
  <si>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</si>
  <si>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</si>
  <si>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</si>
  <si>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</si>
  <si>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</si>
  <si>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</si>
  <si>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</si>
  <si>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</si>
  <si>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</si>
  <si>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</si>
  <si>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</si>
  <si>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</si>
  <si>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</si>
  <si>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</si>
  <si>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</si>
  <si>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</si>
  <si>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</si>
  <si>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</si>
  <si>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</si>
  <si>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</si>
  <si>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</si>
  <si>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</si>
  <si>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</si>
  <si>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</si>
  <si>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</si>
  <si>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</si>
  <si>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</si>
  <si>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</si>
  <si>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</si>
  <si>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</si>
  <si>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</si>
  <si>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</si>
  <si>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</si>
  <si>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</si>
  <si>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</si>
  <si>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</si>
  <si>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</si>
  <si>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</si>
  <si>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</si>
  <si>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</si>
  <si>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</si>
  <si>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</si>
  <si>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</si>
  <si>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</si>
  <si>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</si>
  <si>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</si>
  <si>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</si>
  <si>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</si>
  <si>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</si>
  <si>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</si>
  <si>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</si>
  <si>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</si>
  <si>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</si>
  <si>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</si>
  <si>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</si>
  <si>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</si>
  <si>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</si>
  <si>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</si>
  <si>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</si>
  <si>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</si>
  <si>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</si>
  <si>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</si>
  <si>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</si>
  <si>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</si>
  <si>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</si>
  <si>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</si>
  <si>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</si>
  <si>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</si>
  <si>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</si>
  <si>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</si>
  <si>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</si>
  <si>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</si>
  <si>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</si>
  <si>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</si>
  <si>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</si>
  <si>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</si>
  <si>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</si>
  <si>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</si>
  <si>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</si>
  <si>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</si>
  <si>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</si>
  <si>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</si>
  <si>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</si>
  <si>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</si>
  <si>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</si>
  <si>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</si>
  <si>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</si>
  <si>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</si>
  <si>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</si>
  <si>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</si>
  <si>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</si>
  <si>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</si>
  <si>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</si>
  <si>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</si>
  <si>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</si>
  <si>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</si>
  <si>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</si>
  <si>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</si>
  <si>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</si>
  <si>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</si>
  <si>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</si>
  <si>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</si>
  <si>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</si>
  <si>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</si>
  <si>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</si>
  <si>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</si>
  <si>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</si>
  <si>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</si>
  <si>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</si>
  <si>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</si>
  <si>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</si>
  <si>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</si>
  <si>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</si>
  <si>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</si>
  <si>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</si>
  <si>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</si>
  <si>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</si>
  <si>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</si>
  <si>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</si>
  <si>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</si>
  <si>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</si>
  <si>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</si>
  <si>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</si>
  <si>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</si>
  <si>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</si>
  <si>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</si>
  <si>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</si>
  <si>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</si>
  <si>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</si>
  <si>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</si>
  <si>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</si>
  <si>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</si>
  <si>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</si>
  <si>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</si>
  <si>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</si>
  <si>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</si>
  <si>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</si>
  <si>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</si>
  <si>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</si>
  <si>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</si>
  <si>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</si>
  <si>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</si>
  <si>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</si>
  <si>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</si>
  <si>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</si>
  <si>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</si>
  <si>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</si>
  <si>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</si>
  <si>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</si>
  <si>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</si>
  <si>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</si>
  <si>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</si>
  <si>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</si>
  <si>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</si>
  <si>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</si>
  <si>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</si>
  <si>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</si>
  <si>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</si>
  <si>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</si>
  <si>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</si>
  <si>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</si>
  <si>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</si>
  <si>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</si>
  <si>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</si>
  <si>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</si>
  <si>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</si>
  <si>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</si>
  <si>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</si>
  <si>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</si>
  <si>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</si>
  <si>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</si>
  <si>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</si>
  <si>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</si>
  <si>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</si>
  <si>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</si>
  <si>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</si>
  <si>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</si>
  <si>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</si>
  <si>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</si>
  <si>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</si>
  <si>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</si>
  <si>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</si>
  <si>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</si>
  <si>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</si>
  <si>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</si>
  <si>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</si>
  <si>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</si>
  <si>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</si>
  <si>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</si>
  <si>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</si>
  <si>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</si>
  <si>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</si>
  <si>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</si>
  <si>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</si>
  <si>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</si>
  <si>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</si>
  <si>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</si>
  <si>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</si>
  <si>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</si>
  <si>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</si>
  <si>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</si>
  <si>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</si>
  <si>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</si>
  <si>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</si>
  <si>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</si>
  <si>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</si>
  <si>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</si>
  <si>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</si>
  <si>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</si>
  <si>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</si>
  <si>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</si>
  <si>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</si>
  <si>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</si>
  <si>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</si>
  <si>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</si>
  <si>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</si>
  <si>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</si>
  <si>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</si>
  <si>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</si>
  <si>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</si>
  <si>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</si>
  <si>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</si>
  <si>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</si>
  <si>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</si>
  <si>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</si>
  <si>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</si>
  <si>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</si>
  <si>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</si>
  <si>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</si>
  <si>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</si>
  <si>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</si>
  <si>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</si>
  <si>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</si>
  <si>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</si>
  <si>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</si>
  <si>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</si>
  <si>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</si>
  <si>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</si>
  <si>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</si>
  <si>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</si>
  <si>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</si>
  <si>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</si>
  <si>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</si>
  <si>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</si>
  <si>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</si>
  <si>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</si>
  <si>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</si>
  <si>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</si>
  <si>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</si>
  <si>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</si>
  <si>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</si>
  <si>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</si>
  <si>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</si>
  <si>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</si>
  <si>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</si>
  <si>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</si>
  <si>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</si>
  <si>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</si>
  <si>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</si>
  <si>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</si>
  <si>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</si>
  <si>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</si>
  <si>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</si>
  <si>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</si>
  <si>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</si>
  <si>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</si>
  <si>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</si>
  <si>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</si>
  <si>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</si>
  <si>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</si>
  <si>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</si>
  <si>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</si>
  <si>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</si>
  <si>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</si>
  <si>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</si>
  <si>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</si>
  <si>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</si>
  <si>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</si>
  <si>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</si>
  <si>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</si>
  <si>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</si>
  <si>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</si>
  <si>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</si>
  <si>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</si>
  <si>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</si>
  <si>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</si>
  <si>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</si>
  <si>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</si>
  <si>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</si>
  <si>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</si>
  <si>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</si>
  <si>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</si>
  <si>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</si>
  <si>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</si>
  <si>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</si>
  <si>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</si>
  <si>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</si>
  <si>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</si>
  <si>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</si>
  <si>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</si>
  <si>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</si>
  <si>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</si>
  <si>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</si>
  <si>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</si>
  <si>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</si>
  <si>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</si>
  <si>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</si>
  <si>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</si>
  <si>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</si>
  <si>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</si>
  <si>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</si>
  <si>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</si>
  <si>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</si>
  <si>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</si>
  <si>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</si>
  <si>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</si>
  <si>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</si>
  <si>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</si>
  <si>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</si>
  <si>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</si>
  <si>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</si>
  <si>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</si>
  <si>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</si>
  <si>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</si>
  <si>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</si>
  <si>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</si>
  <si>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</si>
  <si>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</si>
  <si>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</si>
  <si>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</si>
  <si>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</si>
  <si>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</si>
  <si>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</si>
  <si>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</si>
  <si>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</si>
  <si>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</si>
  <si>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</si>
  <si>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</si>
  <si>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</si>
  <si>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</si>
  <si>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</si>
  <si>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</si>
  <si>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</si>
  <si>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</si>
  <si>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</si>
  <si>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</si>
  <si>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</si>
  <si>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</si>
  <si>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</si>
  <si>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</si>
  <si>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</si>
  <si>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</si>
  <si>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</si>
  <si>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</si>
  <si>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</si>
  <si>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</si>
  <si>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</si>
  <si>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</si>
  <si>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</si>
  <si>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</si>
  <si>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</si>
  <si>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</si>
  <si>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</si>
  <si>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</si>
  <si>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</si>
  <si>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</si>
  <si>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</si>
  <si>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</si>
  <si>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</si>
  <si>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</si>
  <si>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</si>
  <si>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</si>
  <si>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</si>
  <si>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</si>
  <si>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</si>
  <si>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</si>
  <si>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</si>
  <si>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</si>
  <si>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</si>
  <si>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</si>
  <si>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</si>
  <si>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</si>
  <si>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</si>
  <si>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</si>
  <si>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</si>
  <si>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</si>
  <si>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</si>
  <si>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</si>
  <si>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</si>
  <si>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</si>
  <si>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</si>
  <si>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</si>
  <si>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雇用促進融資業務</t>
  </si>
  <si>
    <t>職業安定局</t>
  </si>
  <si>
    <t>雇用開発企画課</t>
  </si>
  <si>
    <t>雇用開発企画課長　
宮原　真太郎</t>
    <rPh sb="0" eb="2">
      <t>コヨウ</t>
    </rPh>
    <rPh sb="2" eb="4">
      <t>カイハツ</t>
    </rPh>
    <rPh sb="4" eb="6">
      <t>キカク</t>
    </rPh>
    <rPh sb="6" eb="8">
      <t>カチョウ</t>
    </rPh>
    <rPh sb="10" eb="12">
      <t>ミヤハラ</t>
    </rPh>
    <rPh sb="13" eb="16">
      <t>シンタロウ</t>
    </rPh>
    <phoneticPr fontId="6"/>
  </si>
  <si>
    <t>○</t>
  </si>
  <si>
    <t>中小企業退職金共済法附則第2条第1項第4号</t>
  </si>
  <si>
    <t>特殊法人等整理合理化計画
（平成13年12月19日閣議決定）</t>
  </si>
  <si>
    <t>社宅や訓練施設等の雇用環境の整備を支援することにより、中小企業における労働力の確保及び良好な雇用の機会の創出を図る。</t>
  </si>
  <si>
    <t>財政融資資金からの借入金を原資として、社宅や訓練施設等を整備する中小企業事業主等に対して融資を行ってきたが、平成14年度以降新規貸付を廃止し、現在は債権の管理・回収及び財政融資資金への償還のみを暫定的に実施している（令和元年度で財政融資資金への償還は終了したが、債権の回収・保全等に係る業務は現存する債権の回収が完了すると見込まれる令和19年度まで継続する予定である。）。
なお、本事業は独立行政法人雇用・能力開発機構の廃止にともない、平成23年度から独立行政法人勤労者退職金共済機構（以下「機構」という。）に移管された。</t>
    <rPh sb="108" eb="110">
      <t>レイワ</t>
    </rPh>
    <rPh sb="110" eb="111">
      <t>モト</t>
    </rPh>
    <rPh sb="166" eb="168">
      <t>レイワ</t>
    </rPh>
    <phoneticPr fontId="6"/>
  </si>
  <si>
    <t>-</t>
    <phoneticPr fontId="5"/>
  </si>
  <si>
    <t>雇用開発支援事業費等補助金</t>
  </si>
  <si>
    <t>毎年度における財投への着実な償還を実施する。
（財投への償還は令和元年度までの暫定業務）</t>
    <rPh sb="31" eb="33">
      <t>レイワ</t>
    </rPh>
    <rPh sb="33" eb="34">
      <t>モト</t>
    </rPh>
    <phoneticPr fontId="6"/>
  </si>
  <si>
    <t>各年度の償還計画額を目標値としている</t>
  </si>
  <si>
    <t>独立行政法人勤労者退職金共済機構調べ</t>
  </si>
  <si>
    <t>億円</t>
    <rPh sb="0" eb="2">
      <t>オクエン</t>
    </rPh>
    <phoneticPr fontId="5"/>
  </si>
  <si>
    <t>事業については平成14年度以降新規貸付業務を廃止しているため、活動指標は設定できない。</t>
  </si>
  <si>
    <t>雇用機会を創出するとともに雇用の安定を図ること（Ⅴ-2）</t>
  </si>
  <si>
    <t>地域、中小企業、産業の特性に応じ、雇用の創出及び雇用の安定を図ること（Ⅴ-2-1）</t>
  </si>
  <si>
    <t>財政融資資金からの借入金を原資として、社宅や訓練施設等を整備する中小企業事業主等に対して融資を行ってきたが、平成14年度以降新規貸付を廃止し、現在は債権の管理・回収及び財政融資資金への償還のみを暫定的に実施している（令和元年度で財政融資資金への償還は終了したが、債権の回収・保全等に係る業務は現存する債権の回収が完了すると見込まれる令和19年度まで継続する予定である。）。
なお、本事業は独立行政法人雇用・能力開発機構の廃止に伴い、平成23年度から機構に移管された。</t>
    <rPh sb="108" eb="110">
      <t>レイワ</t>
    </rPh>
    <rPh sb="110" eb="111">
      <t>モト</t>
    </rPh>
    <rPh sb="166" eb="168">
      <t>レイワ</t>
    </rPh>
    <phoneticPr fontId="6"/>
  </si>
  <si>
    <t>‐</t>
  </si>
  <si>
    <t>中小企業退職金共済法附則第2条第1項第4号に規定された業務を行うことにより、中小企業における労働力の確保及び良好な雇用の機会の創出を図るためのものであり、広く国民や社会のニーズがある。</t>
  </si>
  <si>
    <t>中小企業退職金共済法附則第2条第1項第4号に基づき機構に実施させている事業であるため、国が予算措置をする必要がある。</t>
  </si>
  <si>
    <t>雇用促進融資にかかる債権の着実な回収、保全等を行うため、優先度の高い事業である。</t>
    <rPh sb="0" eb="2">
      <t>コヨウ</t>
    </rPh>
    <rPh sb="2" eb="4">
      <t>ソクシン</t>
    </rPh>
    <rPh sb="4" eb="6">
      <t>ユウシ</t>
    </rPh>
    <rPh sb="10" eb="12">
      <t>サイケン</t>
    </rPh>
    <rPh sb="16" eb="18">
      <t>カイシュウ</t>
    </rPh>
    <rPh sb="19" eb="21">
      <t>ホゼン</t>
    </rPh>
    <rPh sb="21" eb="22">
      <t>トウ</t>
    </rPh>
    <phoneticPr fontId="6"/>
  </si>
  <si>
    <t>△</t>
  </si>
  <si>
    <t>－</t>
  </si>
  <si>
    <t>経費の使途は債権の回収及び保全に限定しており、事業目的に促して真に必要である。</t>
  </si>
  <si>
    <t>金融機関へ法的手続等の対応を依頼できたことで、より経費のかからない方法で回収を進められたため。</t>
  </si>
  <si>
    <t>金融機関を有効活用することにより、コスト削減を図っている。</t>
  </si>
  <si>
    <t>債権回収を毎年度着実に履行しており、成果目標に見合ったものである。</t>
    <rPh sb="0" eb="2">
      <t>サイケン</t>
    </rPh>
    <rPh sb="2" eb="4">
      <t>カイシュウ</t>
    </rPh>
    <phoneticPr fontId="6"/>
  </si>
  <si>
    <t>独立行政法人勤労者退職金共済機構雇用促進融資勘定運営費交付金は、勤労者退職金共済機構共通経費に充てられる運営費交付金である。
雇用促進融資業務実施のための雇用開発支援事業費等補助金（雇用促進融資業務）は、業務経費に充てられる補助金である</t>
  </si>
  <si>
    <t>独立行政法人勤労者退職金共済機構雇用促進融資勘定運営費交付金</t>
  </si>
  <si>
    <t>厚生労働省</t>
  </si>
  <si>
    <t>中小企業事業主等に対する新規貸付業務は平成14年度に廃止し、現在は暫定業務として債権の回収・保全のみを実施しているところである。</t>
  </si>
  <si>
    <t>予算の執行率等を踏まえた予算要求を行うとともに、今後も引き続き事業の効率的な執行に努める。</t>
  </si>
  <si>
    <t>736</t>
    <phoneticPr fontId="5"/>
  </si>
  <si>
    <t>668</t>
    <phoneticPr fontId="5"/>
  </si>
  <si>
    <t>592</t>
    <phoneticPr fontId="5"/>
  </si>
  <si>
    <t>504</t>
    <phoneticPr fontId="5"/>
  </si>
  <si>
    <t>516</t>
    <phoneticPr fontId="5"/>
  </si>
  <si>
    <t>515</t>
    <phoneticPr fontId="5"/>
  </si>
  <si>
    <t>512</t>
    <phoneticPr fontId="5"/>
  </si>
  <si>
    <t>531</t>
    <phoneticPr fontId="5"/>
  </si>
  <si>
    <t>A.(独)勤労者退職金共済機構</t>
    <phoneticPr fontId="5"/>
  </si>
  <si>
    <t>B.(独)住宅金融支援機構</t>
    <phoneticPr fontId="5"/>
  </si>
  <si>
    <t>業務委託費</t>
    <rPh sb="0" eb="2">
      <t>ギョウム</t>
    </rPh>
    <rPh sb="2" eb="4">
      <t>イタク</t>
    </rPh>
    <rPh sb="4" eb="5">
      <t>ヒ</t>
    </rPh>
    <phoneticPr fontId="6"/>
  </si>
  <si>
    <t>その他</t>
    <rPh sb="2" eb="3">
      <t>タ</t>
    </rPh>
    <phoneticPr fontId="5"/>
  </si>
  <si>
    <t>(独)住宅金融支援機構等への債権管理・回収業務の委託</t>
    <rPh sb="1" eb="2">
      <t>ドク</t>
    </rPh>
    <rPh sb="3" eb="5">
      <t>ジュウタク</t>
    </rPh>
    <rPh sb="5" eb="7">
      <t>キンユウ</t>
    </rPh>
    <rPh sb="7" eb="9">
      <t>シエン</t>
    </rPh>
    <rPh sb="9" eb="11">
      <t>キコウ</t>
    </rPh>
    <rPh sb="11" eb="12">
      <t>トウ</t>
    </rPh>
    <rPh sb="14" eb="16">
      <t>サイケン</t>
    </rPh>
    <rPh sb="16" eb="18">
      <t>カンリ</t>
    </rPh>
    <rPh sb="19" eb="21">
      <t>カイシュウ</t>
    </rPh>
    <rPh sb="21" eb="23">
      <t>ギョウム</t>
    </rPh>
    <rPh sb="24" eb="26">
      <t>イタク</t>
    </rPh>
    <phoneticPr fontId="6"/>
  </si>
  <si>
    <t>みずほ情報総研(株)への雇用促進融資システムの保守業務の委託</t>
    <rPh sb="3" eb="5">
      <t>ジョウホウ</t>
    </rPh>
    <rPh sb="5" eb="7">
      <t>ソウケン</t>
    </rPh>
    <rPh sb="7" eb="10">
      <t>カブ</t>
    </rPh>
    <rPh sb="12" eb="14">
      <t>コヨウ</t>
    </rPh>
    <rPh sb="14" eb="16">
      <t>ソクシン</t>
    </rPh>
    <rPh sb="16" eb="18">
      <t>ユウシ</t>
    </rPh>
    <rPh sb="23" eb="25">
      <t>ホシュ</t>
    </rPh>
    <rPh sb="25" eb="27">
      <t>ギョウム</t>
    </rPh>
    <rPh sb="28" eb="30">
      <t>イタク</t>
    </rPh>
    <phoneticPr fontId="6"/>
  </si>
  <si>
    <t>ネットワンシステムズ(株)への雇用促進融資システムのハードウェア保守業務の委託</t>
    <rPh sb="10" eb="13">
      <t>カブ</t>
    </rPh>
    <rPh sb="15" eb="17">
      <t>コヨウ</t>
    </rPh>
    <rPh sb="17" eb="19">
      <t>ソクシン</t>
    </rPh>
    <rPh sb="19" eb="21">
      <t>ユウシ</t>
    </rPh>
    <rPh sb="32" eb="34">
      <t>ホシュ</t>
    </rPh>
    <rPh sb="34" eb="36">
      <t>ギョウム</t>
    </rPh>
    <rPh sb="37" eb="39">
      <t>イタク</t>
    </rPh>
    <phoneticPr fontId="6"/>
  </si>
  <si>
    <t>事務費（租税公課等）</t>
    <rPh sb="0" eb="3">
      <t>ジムヒ</t>
    </rPh>
    <rPh sb="4" eb="6">
      <t>ソゼイ</t>
    </rPh>
    <rPh sb="6" eb="8">
      <t>コウカ</t>
    </rPh>
    <rPh sb="8" eb="9">
      <t>トウ</t>
    </rPh>
    <phoneticPr fontId="6"/>
  </si>
  <si>
    <t>人件費</t>
    <rPh sb="0" eb="3">
      <t>ジンケンヒ</t>
    </rPh>
    <phoneticPr fontId="6"/>
  </si>
  <si>
    <t>その他</t>
    <rPh sb="2" eb="3">
      <t>タ</t>
    </rPh>
    <phoneticPr fontId="6"/>
  </si>
  <si>
    <t>債権管理・回収担当職員(３人)</t>
    <rPh sb="0" eb="2">
      <t>サイケン</t>
    </rPh>
    <rPh sb="2" eb="4">
      <t>カンリ</t>
    </rPh>
    <rPh sb="5" eb="7">
      <t>カイシュウ</t>
    </rPh>
    <rPh sb="7" eb="9">
      <t>タントウ</t>
    </rPh>
    <rPh sb="9" eb="11">
      <t>ショクイン</t>
    </rPh>
    <rPh sb="13" eb="14">
      <t>ニン</t>
    </rPh>
    <phoneticPr fontId="6"/>
  </si>
  <si>
    <t>業務諸経費(旅費、庁費等)</t>
    <rPh sb="0" eb="2">
      <t>ギョウム</t>
    </rPh>
    <rPh sb="2" eb="5">
      <t>ショケイヒ</t>
    </rPh>
    <rPh sb="6" eb="8">
      <t>リョヒ</t>
    </rPh>
    <rPh sb="9" eb="10">
      <t>チョウ</t>
    </rPh>
    <rPh sb="10" eb="12">
      <t>ヒトウ</t>
    </rPh>
    <phoneticPr fontId="6"/>
  </si>
  <si>
    <t>C.みずほ情報総研(株)</t>
    <phoneticPr fontId="5"/>
  </si>
  <si>
    <t>雇用促進融資システムの保守業務の受託</t>
    <rPh sb="0" eb="2">
      <t>コヨウ</t>
    </rPh>
    <rPh sb="2" eb="4">
      <t>ソクシン</t>
    </rPh>
    <rPh sb="4" eb="6">
      <t>ユウシ</t>
    </rPh>
    <rPh sb="11" eb="13">
      <t>ホシュ</t>
    </rPh>
    <rPh sb="13" eb="15">
      <t>ギョウム</t>
    </rPh>
    <rPh sb="16" eb="18">
      <t>ジュタク</t>
    </rPh>
    <phoneticPr fontId="6"/>
  </si>
  <si>
    <t>債権の管理回収業務の受託</t>
    <rPh sb="0" eb="2">
      <t>サイケン</t>
    </rPh>
    <rPh sb="3" eb="5">
      <t>カンリ</t>
    </rPh>
    <rPh sb="5" eb="7">
      <t>カイシュウ</t>
    </rPh>
    <rPh sb="7" eb="9">
      <t>ギョウム</t>
    </rPh>
    <rPh sb="10" eb="12">
      <t>ジュタク</t>
    </rPh>
    <phoneticPr fontId="6"/>
  </si>
  <si>
    <t>雇用促進融資システムのハードウェア保守業務の受託</t>
    <rPh sb="0" eb="2">
      <t>コヨウ</t>
    </rPh>
    <rPh sb="2" eb="4">
      <t>ソクシン</t>
    </rPh>
    <rPh sb="4" eb="6">
      <t>ユウシ</t>
    </rPh>
    <rPh sb="17" eb="19">
      <t>ホシュ</t>
    </rPh>
    <rPh sb="19" eb="21">
      <t>ギョウム</t>
    </rPh>
    <rPh sb="22" eb="24">
      <t>ジュタク</t>
    </rPh>
    <phoneticPr fontId="6"/>
  </si>
  <si>
    <t>D.ネットワンシステムズ(株)</t>
    <phoneticPr fontId="5"/>
  </si>
  <si>
    <t>(独)勤労者退職金共済機構</t>
    <phoneticPr fontId="5"/>
  </si>
  <si>
    <t>雇用促進融資債権の管理・回収及び財投への償還</t>
    <phoneticPr fontId="5"/>
  </si>
  <si>
    <t>補助金等交付</t>
  </si>
  <si>
    <t xml:space="preserve">（独）住宅金融支援機構 </t>
  </si>
  <si>
    <t>山梨中央銀行</t>
    <rPh sb="0" eb="2">
      <t>ヤマナシ</t>
    </rPh>
    <rPh sb="2" eb="4">
      <t>チュウオウ</t>
    </rPh>
    <rPh sb="4" eb="6">
      <t>ギンコウ</t>
    </rPh>
    <phoneticPr fontId="5"/>
  </si>
  <si>
    <t>随意契約
（その他）</t>
    <rPh sb="0" eb="2">
      <t>ズイイ</t>
    </rPh>
    <rPh sb="2" eb="4">
      <t>ケイヤク</t>
    </rPh>
    <rPh sb="8" eb="9">
      <t>タ</t>
    </rPh>
    <phoneticPr fontId="6"/>
  </si>
  <si>
    <t xml:space="preserve">沖縄振興開発金融公庫 </t>
  </si>
  <si>
    <t>再委託費</t>
    <rPh sb="0" eb="3">
      <t>サイイタク</t>
    </rPh>
    <rPh sb="3" eb="4">
      <t>ヒ</t>
    </rPh>
    <phoneticPr fontId="5"/>
  </si>
  <si>
    <t>みずほ情報総研(株)</t>
    <phoneticPr fontId="5"/>
  </si>
  <si>
    <t>雇用促進融資システムの保守業務の受託</t>
    <rPh sb="0" eb="2">
      <t>コヨウ</t>
    </rPh>
    <rPh sb="2" eb="4">
      <t>ソクシン</t>
    </rPh>
    <rPh sb="4" eb="6">
      <t>ユウシ</t>
    </rPh>
    <rPh sb="11" eb="13">
      <t>ホシュ</t>
    </rPh>
    <rPh sb="13" eb="15">
      <t>ギョウム</t>
    </rPh>
    <rPh sb="16" eb="18">
      <t>ジュタク</t>
    </rPh>
    <phoneticPr fontId="5"/>
  </si>
  <si>
    <t>ネットワンシステムズ(株)</t>
    <phoneticPr fontId="5"/>
  </si>
  <si>
    <t>雇用促進融資システムのハードウェア保守業務の受託</t>
    <rPh sb="0" eb="2">
      <t>コヨウ</t>
    </rPh>
    <rPh sb="2" eb="4">
      <t>ソクシン</t>
    </rPh>
    <rPh sb="4" eb="6">
      <t>ユウシ</t>
    </rPh>
    <rPh sb="17" eb="19">
      <t>ホシュ</t>
    </rPh>
    <rPh sb="19" eb="21">
      <t>ギョウム</t>
    </rPh>
    <rPh sb="22" eb="24">
      <t>ジュタク</t>
    </rPh>
    <phoneticPr fontId="5"/>
  </si>
  <si>
    <t>E.北陸銀行</t>
    <rPh sb="2" eb="3">
      <t>ホク</t>
    </rPh>
    <rPh sb="3" eb="4">
      <t>リク</t>
    </rPh>
    <rPh sb="4" eb="6">
      <t>ギンコウ</t>
    </rPh>
    <phoneticPr fontId="5"/>
  </si>
  <si>
    <t>北陸銀行</t>
  </si>
  <si>
    <t>福岡銀行</t>
  </si>
  <si>
    <t>北國銀行</t>
  </si>
  <si>
    <t>肥後銀行</t>
  </si>
  <si>
    <t>福島銀行</t>
  </si>
  <si>
    <t>北洋銀行</t>
  </si>
  <si>
    <t>三井住友銀行</t>
  </si>
  <si>
    <t>七十七銀行</t>
  </si>
  <si>
    <t>関西みらい銀行</t>
  </si>
  <si>
    <t>みずほ銀行</t>
  </si>
  <si>
    <t>-</t>
    <phoneticPr fontId="5"/>
  </si>
  <si>
    <t>-</t>
  </si>
  <si>
    <t>-</t>
    <phoneticPr fontId="5"/>
  </si>
  <si>
    <t>有</t>
  </si>
  <si>
    <t>無</t>
  </si>
  <si>
    <t>住宅の建築基準、融資・回収業務等についての専門性を有していること、また、リスク管理債権を多く抱える当該融資においては通常の回収業務以外にも訴訟、債権の現地調査を含めた幅広い対応を要することから、全国の民間金融機関を統率する機能、組織力を有する機関へ委託することが適当であるため。</t>
    <rPh sb="89" eb="90">
      <t>ヨウ</t>
    </rPh>
    <rPh sb="121" eb="123">
      <t>キカン</t>
    </rPh>
    <phoneticPr fontId="5"/>
  </si>
  <si>
    <t>執行率は問題なし。(松原　由美)</t>
  </si>
  <si>
    <t>引き続き、必要な予算額を確保し、適正な執行に努めること。</t>
  </si>
  <si>
    <t>引き続き、必要な予算を確保し、適正な執行に努める。</t>
    <rPh sb="0" eb="1">
      <t>ヒ</t>
    </rPh>
    <rPh sb="2" eb="3">
      <t>ツヅ</t>
    </rPh>
    <rPh sb="5" eb="7">
      <t>ヒツヨウ</t>
    </rPh>
    <rPh sb="11" eb="13">
      <t>カクホ</t>
    </rPh>
    <rPh sb="15" eb="17">
      <t>テキセイ</t>
    </rPh>
    <rPh sb="18" eb="20">
      <t>シッコウ</t>
    </rPh>
    <rPh sb="21" eb="22">
      <t>ツト</t>
    </rPh>
    <phoneticPr fontId="5"/>
  </si>
  <si>
    <t>債権保全費の減少等による減</t>
    <rPh sb="0" eb="2">
      <t>サイケン</t>
    </rPh>
    <rPh sb="2" eb="4">
      <t>ホゼン</t>
    </rPh>
    <rPh sb="4" eb="5">
      <t>ヒ</t>
    </rPh>
    <rPh sb="6" eb="8">
      <t>ゲンショウ</t>
    </rPh>
    <rPh sb="8" eb="9">
      <t>トウ</t>
    </rPh>
    <rPh sb="12" eb="13">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</si>
</sst>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3" fillId="5" borderId="11" xfId="7"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0</xdr:colOff>
      <xdr:row>748</xdr:row>
      <xdr:rowOff>0</xdr:rowOff>
    </xdr:from>
    <xdr:to>
      <xdr:col>41</xdr:col>
      <xdr:colOff>114300</xdr:colOff>
      <xdr:row>775</xdr:row>
      <xdr:rowOff>44820</xdr:rowOff>
    </xdr:to>
    <xdr:grpSp>
      <xdr:nvGrpSpPr>
        <xdr:cNvPr id="2" name="グループ化 1"/>
        <xdr:cNvGrpSpPr/>
      </xdr:nvGrpSpPr>
      <xdr:grpSpPr>
        <a:xfrm>
          <a:off x="1400175" y="42138600"/>
          <a:ext cx="6915150" cy="10369920"/>
          <a:chOff x="1586401" y="39913671"/>
          <a:chExt cx="7226035" cy="8869146"/>
        </a:xfrm>
      </xdr:grpSpPr>
      <xdr:sp macro="" textlink="">
        <xdr:nvSpPr>
          <xdr:cNvPr id="3" name="正方形/長方形 2"/>
          <xdr:cNvSpPr/>
        </xdr:nvSpPr>
        <xdr:spPr>
          <a:xfrm>
            <a:off x="3236820" y="39913671"/>
            <a:ext cx="2660277" cy="2958214"/>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a:solidFill>
                  <a:sysClr val="windowText" lastClr="000000"/>
                </a:solidFill>
              </a:rPr>
              <a:t>４７．０百万円</a:t>
            </a:r>
            <a:endParaRPr kumimoji="1" lang="en-US" altLang="ja-JP" sz="1100">
              <a:solidFill>
                <a:sysClr val="windowText" lastClr="000000"/>
              </a:solidFill>
            </a:endParaRPr>
          </a:p>
          <a:p>
            <a:pPr algn="ctr"/>
            <a:endParaRPr kumimoji="1" lang="ja-JP" altLang="en-US" sz="1100"/>
          </a:p>
        </xdr:txBody>
      </xdr:sp>
      <xdr:sp macro="" textlink="">
        <xdr:nvSpPr>
          <xdr:cNvPr id="4" name="大かっこ 3"/>
          <xdr:cNvSpPr/>
        </xdr:nvSpPr>
        <xdr:spPr>
          <a:xfrm>
            <a:off x="3089103" y="42911806"/>
            <a:ext cx="3070738" cy="263858"/>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雇用開発支援事業費等補助金の交付</a:t>
            </a:r>
          </a:p>
        </xdr:txBody>
      </xdr:sp>
      <xdr:grpSp>
        <xdr:nvGrpSpPr>
          <xdr:cNvPr id="5" name="グループ化 34"/>
          <xdr:cNvGrpSpPr>
            <a:grpSpLocks/>
          </xdr:cNvGrpSpPr>
        </xdr:nvGrpSpPr>
        <xdr:grpSpPr bwMode="auto">
          <a:xfrm>
            <a:off x="1586401" y="43532382"/>
            <a:ext cx="7226035" cy="5250435"/>
            <a:chOff x="1607223" y="30477793"/>
            <a:chExt cx="6986487" cy="9796084"/>
          </a:xfrm>
        </xdr:grpSpPr>
        <xdr:sp macro="" textlink="">
          <xdr:nvSpPr>
            <xdr:cNvPr id="11" name="正方形/長方形 10"/>
            <xdr:cNvSpPr/>
          </xdr:nvSpPr>
          <xdr:spPr>
            <a:xfrm>
              <a:off x="3907964" y="30477793"/>
              <a:ext cx="1302520" cy="41482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12" name="正方形/長方形 11"/>
            <xdr:cNvSpPr/>
          </xdr:nvSpPr>
          <xdr:spPr>
            <a:xfrm>
              <a:off x="3220314" y="30963272"/>
              <a:ext cx="2552365" cy="955373"/>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ja-JP" altLang="en-US" sz="1100"/>
                <a:t>Ａ：（独）勤労者退職金共済機構</a:t>
              </a:r>
              <a:endParaRPr kumimoji="1" lang="en-US" altLang="ja-JP" sz="900"/>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４</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百万円</a:t>
              </a:r>
              <a:endParaRPr lang="ja-JP" altLang="ja-JP">
                <a:effectLst/>
              </a:endParaRPr>
            </a:p>
          </xdr:txBody>
        </xdr:sp>
        <xdr:sp macro="" textlink="">
          <xdr:nvSpPr>
            <xdr:cNvPr id="13" name="大かっこ 12"/>
            <xdr:cNvSpPr/>
          </xdr:nvSpPr>
          <xdr:spPr>
            <a:xfrm>
              <a:off x="3143148" y="32384986"/>
              <a:ext cx="3484681" cy="13171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4" name="正方形/長方形 13"/>
            <xdr:cNvSpPr/>
          </xdr:nvSpPr>
          <xdr:spPr>
            <a:xfrm>
              <a:off x="3392669" y="32343172"/>
              <a:ext cx="3088803" cy="142171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300"/>
                </a:lnSpc>
              </a:pPr>
              <a:r>
                <a:rPr kumimoji="1" lang="ja-JP" altLang="en-US" sz="1100"/>
                <a:t>中小企業退職金共済法附則第２条第１項第４号に定める事業の実施　　（雇用促進融資債権の管理・回収）</a:t>
              </a:r>
            </a:p>
          </xdr:txBody>
        </xdr:sp>
        <xdr:sp macro="" textlink="">
          <xdr:nvSpPr>
            <xdr:cNvPr id="15" name="正方形/長方形 14"/>
            <xdr:cNvSpPr/>
          </xdr:nvSpPr>
          <xdr:spPr>
            <a:xfrm>
              <a:off x="1746528" y="34430137"/>
              <a:ext cx="1928525" cy="39724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随意契約（その他）</a:t>
              </a:r>
              <a:r>
                <a:rPr kumimoji="1" lang="en-US" altLang="ja-JP" sz="1100">
                  <a:solidFill>
                    <a:schemeClr val="tx1"/>
                  </a:solidFill>
                </a:rPr>
                <a:t>】</a:t>
              </a:r>
              <a:endParaRPr kumimoji="1" lang="ja-JP" altLang="en-US" sz="1100">
                <a:solidFill>
                  <a:schemeClr val="tx1"/>
                </a:solidFill>
              </a:endParaRPr>
            </a:p>
          </xdr:txBody>
        </xdr:sp>
        <xdr:sp macro="" textlink="">
          <xdr:nvSpPr>
            <xdr:cNvPr id="16" name="正方形/長方形 15"/>
            <xdr:cNvSpPr/>
          </xdr:nvSpPr>
          <xdr:spPr>
            <a:xfrm>
              <a:off x="1681290" y="34930551"/>
              <a:ext cx="2143987" cy="1076419"/>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Ｂ：（独）住宅金融支援機構等　</a:t>
              </a:r>
              <a:endParaRPr kumimoji="1" lang="en-US" altLang="ja-JP" sz="1100"/>
            </a:p>
            <a:p>
              <a:pPr algn="ctr"/>
              <a:r>
                <a:rPr kumimoji="1" lang="ja-JP" altLang="en-US" sz="1100" u="none">
                  <a:solidFill>
                    <a:schemeClr val="tx1"/>
                  </a:solidFill>
                </a:rPr>
                <a:t>４２．１</a:t>
              </a:r>
              <a:r>
                <a:rPr kumimoji="1" lang="ja-JP" altLang="en-US" sz="1100">
                  <a:solidFill>
                    <a:schemeClr val="tx1"/>
                  </a:solidFill>
                </a:rPr>
                <a:t>百万円</a:t>
              </a:r>
              <a:endParaRPr kumimoji="1" lang="en-US" altLang="ja-JP" sz="1100">
                <a:solidFill>
                  <a:schemeClr val="tx1"/>
                </a:solidFill>
              </a:endParaRPr>
            </a:p>
          </xdr:txBody>
        </xdr:sp>
        <xdr:sp macro="" textlink="">
          <xdr:nvSpPr>
            <xdr:cNvPr id="17" name="正方形/長方形 16"/>
            <xdr:cNvSpPr/>
          </xdr:nvSpPr>
          <xdr:spPr>
            <a:xfrm>
              <a:off x="3969742" y="34949446"/>
              <a:ext cx="1895068" cy="1057197"/>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chemeClr val="tx1"/>
                  </a:solidFill>
                </a:rPr>
                <a:t>Ｃ：</a:t>
              </a:r>
              <a:r>
                <a:rPr kumimoji="1" lang="ja-JP" altLang="en-US" sz="1100" u="none">
                  <a:solidFill>
                    <a:schemeClr val="tx1"/>
                  </a:solidFill>
                </a:rPr>
                <a:t>みずほ情報総研</a:t>
              </a:r>
              <a:r>
                <a:rPr kumimoji="1" lang="en-US" altLang="ja-JP" sz="1100" u="none">
                  <a:solidFill>
                    <a:schemeClr val="tx1"/>
                  </a:solidFill>
                </a:rPr>
                <a:t>(</a:t>
              </a:r>
              <a:r>
                <a:rPr kumimoji="1" lang="ja-JP" altLang="en-US" sz="1100" u="none">
                  <a:solidFill>
                    <a:schemeClr val="tx1"/>
                  </a:solidFill>
                </a:rPr>
                <a:t>株</a:t>
              </a:r>
              <a:r>
                <a:rPr kumimoji="1" lang="en-US" altLang="ja-JP" sz="1100" u="none">
                  <a:solidFill>
                    <a:schemeClr val="tx1"/>
                  </a:solidFill>
                </a:rPr>
                <a:t>)</a:t>
              </a:r>
              <a:r>
                <a:rPr kumimoji="1" lang="ja-JP" altLang="en-US" sz="1100" u="none">
                  <a:solidFill>
                    <a:schemeClr val="tx1"/>
                  </a:solidFill>
                </a:rPr>
                <a:t>　　</a:t>
              </a:r>
              <a:endParaRPr kumimoji="1" lang="en-US" altLang="ja-JP" sz="1100" u="none">
                <a:solidFill>
                  <a:schemeClr val="tx1"/>
                </a:solidFill>
              </a:endParaRPr>
            </a:p>
            <a:p>
              <a:pPr algn="ctr"/>
              <a:r>
                <a:rPr kumimoji="1" lang="ja-JP" altLang="en-US" sz="1100" u="none">
                  <a:solidFill>
                    <a:schemeClr val="tx1"/>
                  </a:solidFill>
                </a:rPr>
                <a:t>４</a:t>
              </a:r>
              <a:r>
                <a:rPr kumimoji="1" lang="en-US" altLang="ja-JP" sz="1100" u="none">
                  <a:solidFill>
                    <a:schemeClr val="tx1"/>
                  </a:solidFill>
                </a:rPr>
                <a:t>.</a:t>
              </a:r>
              <a:r>
                <a:rPr kumimoji="1" lang="ja-JP" altLang="en-US" sz="1100" u="none">
                  <a:solidFill>
                    <a:schemeClr val="tx1"/>
                  </a:solidFill>
                </a:rPr>
                <a:t>５百万円</a:t>
              </a:r>
              <a:endParaRPr kumimoji="1" lang="en-US" altLang="ja-JP" sz="1100" u="none">
                <a:solidFill>
                  <a:schemeClr val="tx1"/>
                </a:solidFill>
              </a:endParaRPr>
            </a:p>
          </xdr:txBody>
        </xdr:sp>
        <xdr:sp macro="" textlink="">
          <xdr:nvSpPr>
            <xdr:cNvPr id="18" name="正方形/長方形 17"/>
            <xdr:cNvSpPr/>
          </xdr:nvSpPr>
          <xdr:spPr>
            <a:xfrm>
              <a:off x="5964164" y="34949446"/>
              <a:ext cx="2223754" cy="1057197"/>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chemeClr val="tx1"/>
                  </a:solidFill>
                </a:rPr>
                <a:t>Ｄ：</a:t>
              </a:r>
              <a:r>
                <a:rPr kumimoji="1" lang="ja-JP" altLang="en-US" sz="1100" u="none">
                  <a:solidFill>
                    <a:schemeClr val="tx1"/>
                  </a:solidFill>
                </a:rPr>
                <a:t>ネットワンシステムズ</a:t>
              </a:r>
              <a:r>
                <a:rPr kumimoji="1" lang="en-US" altLang="ja-JP" sz="1100" u="none">
                  <a:solidFill>
                    <a:schemeClr val="tx1"/>
                  </a:solidFill>
                </a:rPr>
                <a:t>(</a:t>
              </a:r>
              <a:r>
                <a:rPr kumimoji="1" lang="ja-JP" altLang="en-US" sz="1100" u="none">
                  <a:solidFill>
                    <a:schemeClr val="tx1"/>
                  </a:solidFill>
                </a:rPr>
                <a:t>株</a:t>
              </a:r>
              <a:r>
                <a:rPr kumimoji="1" lang="en-US" altLang="ja-JP" sz="1100" u="none">
                  <a:solidFill>
                    <a:schemeClr val="tx1"/>
                  </a:solidFill>
                </a:rPr>
                <a:t>)</a:t>
              </a:r>
            </a:p>
            <a:p>
              <a:pPr algn="ctr"/>
              <a:r>
                <a:rPr kumimoji="1" lang="ja-JP" altLang="en-US" sz="1100" u="none">
                  <a:solidFill>
                    <a:schemeClr val="tx1"/>
                  </a:solidFill>
                </a:rPr>
                <a:t>０．４百万円</a:t>
              </a:r>
              <a:endParaRPr kumimoji="1" lang="en-US" altLang="ja-JP" sz="1100" u="none">
                <a:solidFill>
                  <a:schemeClr val="tx1"/>
                </a:solidFill>
              </a:endParaRPr>
            </a:p>
          </xdr:txBody>
        </xdr:sp>
        <xdr:sp macro="" textlink="">
          <xdr:nvSpPr>
            <xdr:cNvPr id="19" name="正方形/長方形 18"/>
            <xdr:cNvSpPr/>
          </xdr:nvSpPr>
          <xdr:spPr>
            <a:xfrm>
              <a:off x="3841273" y="34415032"/>
              <a:ext cx="2058536" cy="41815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一般競争契約（総合評価）</a:t>
              </a:r>
              <a:r>
                <a:rPr kumimoji="1" lang="en-US" altLang="ja-JP" sz="1100">
                  <a:solidFill>
                    <a:schemeClr val="tx1"/>
                  </a:solidFill>
                </a:rPr>
                <a:t>】</a:t>
              </a:r>
              <a:endParaRPr kumimoji="1" lang="ja-JP" altLang="en-US" sz="1100">
                <a:solidFill>
                  <a:schemeClr val="tx1"/>
                </a:solidFill>
              </a:endParaRPr>
            </a:p>
          </xdr:txBody>
        </xdr:sp>
        <xdr:sp macro="" textlink="">
          <xdr:nvSpPr>
            <xdr:cNvPr id="20" name="正方形/長方形 19"/>
            <xdr:cNvSpPr/>
          </xdr:nvSpPr>
          <xdr:spPr>
            <a:xfrm>
              <a:off x="5898033" y="34392114"/>
              <a:ext cx="2695677" cy="45996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一般競争契約（総合評価）</a:t>
              </a:r>
              <a:r>
                <a:rPr kumimoji="1" lang="en-US" altLang="ja-JP" sz="1100">
                  <a:solidFill>
                    <a:schemeClr val="tx1"/>
                  </a:solidFill>
                </a:rPr>
                <a:t>】</a:t>
              </a:r>
              <a:endParaRPr kumimoji="1" lang="ja-JP" altLang="en-US" sz="1100">
                <a:solidFill>
                  <a:schemeClr val="tx1"/>
                </a:solidFill>
              </a:endParaRPr>
            </a:p>
          </xdr:txBody>
        </xdr:sp>
        <xdr:sp macro="" textlink="">
          <xdr:nvSpPr>
            <xdr:cNvPr id="21" name="大かっこ 20"/>
            <xdr:cNvSpPr/>
          </xdr:nvSpPr>
          <xdr:spPr>
            <a:xfrm>
              <a:off x="1607223" y="36237632"/>
              <a:ext cx="2171831" cy="5093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2" name="正方形/長方形 21"/>
            <xdr:cNvSpPr/>
          </xdr:nvSpPr>
          <xdr:spPr>
            <a:xfrm>
              <a:off x="1632491" y="35964127"/>
              <a:ext cx="2210914" cy="1073939"/>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債権の管理回収業務等の受託</a:t>
              </a:r>
            </a:p>
          </xdr:txBody>
        </xdr:sp>
        <xdr:sp macro="" textlink="">
          <xdr:nvSpPr>
            <xdr:cNvPr id="23" name="正方形/長方形 22"/>
            <xdr:cNvSpPr/>
          </xdr:nvSpPr>
          <xdr:spPr>
            <a:xfrm>
              <a:off x="4068353" y="35987422"/>
              <a:ext cx="1633514" cy="1037975"/>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300"/>
                </a:lnSpc>
              </a:pPr>
              <a:r>
                <a:rPr kumimoji="1" lang="ja-JP" altLang="en-US" sz="1100" u="none">
                  <a:solidFill>
                    <a:schemeClr val="tx1"/>
                  </a:solidFill>
                </a:rPr>
                <a:t>雇用促進融資システムの保守業務の受託</a:t>
              </a:r>
            </a:p>
          </xdr:txBody>
        </xdr:sp>
        <xdr:sp macro="" textlink="">
          <xdr:nvSpPr>
            <xdr:cNvPr id="24" name="大かっこ 23"/>
            <xdr:cNvSpPr/>
          </xdr:nvSpPr>
          <xdr:spPr>
            <a:xfrm>
              <a:off x="4038747" y="36113343"/>
              <a:ext cx="1670639" cy="6535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5" name="大かっこ 24"/>
            <xdr:cNvSpPr/>
          </xdr:nvSpPr>
          <xdr:spPr>
            <a:xfrm>
              <a:off x="6070991" y="36142174"/>
              <a:ext cx="2116928" cy="6247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6" name="正方形/長方形 25"/>
            <xdr:cNvSpPr/>
          </xdr:nvSpPr>
          <xdr:spPr>
            <a:xfrm>
              <a:off x="6168009" y="36002768"/>
              <a:ext cx="2300507" cy="1044603"/>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300"/>
                </a:lnSpc>
              </a:pPr>
              <a:r>
                <a:rPr kumimoji="1" lang="ja-JP" altLang="en-US" sz="1100" u="none">
                  <a:solidFill>
                    <a:schemeClr val="tx1"/>
                  </a:solidFill>
                </a:rPr>
                <a:t>雇用促進融資システムの</a:t>
              </a:r>
              <a:endParaRPr kumimoji="1" lang="en-US" altLang="ja-JP" sz="1100" u="none">
                <a:solidFill>
                  <a:schemeClr val="tx1"/>
                </a:solidFill>
              </a:endParaRPr>
            </a:p>
            <a:p>
              <a:pPr algn="l">
                <a:lnSpc>
                  <a:spcPts val="1300"/>
                </a:lnSpc>
              </a:pPr>
              <a:r>
                <a:rPr kumimoji="1" lang="ja-JP" altLang="en-US" sz="1100" u="none">
                  <a:solidFill>
                    <a:schemeClr val="tx1"/>
                  </a:solidFill>
                </a:rPr>
                <a:t>ハードウェア保守業務の受託</a:t>
              </a:r>
            </a:p>
          </xdr:txBody>
        </xdr:sp>
        <xdr:sp macro="" textlink="">
          <xdr:nvSpPr>
            <xdr:cNvPr id="27" name="正方形/長方形 26"/>
            <xdr:cNvSpPr/>
          </xdr:nvSpPr>
          <xdr:spPr>
            <a:xfrm>
              <a:off x="1607223" y="38511943"/>
              <a:ext cx="2264644" cy="1169779"/>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Ｅ：民間金融機関　</a:t>
              </a:r>
              <a:endParaRPr kumimoji="1" lang="en-US" altLang="ja-JP" sz="1100"/>
            </a:p>
            <a:p>
              <a:pPr algn="ctr"/>
              <a:r>
                <a:rPr kumimoji="1" lang="ja-JP" altLang="en-US" sz="1100" u="none">
                  <a:solidFill>
                    <a:schemeClr val="tx1"/>
                  </a:solidFill>
                </a:rPr>
                <a:t>０．１</a:t>
              </a:r>
              <a:r>
                <a:rPr kumimoji="1" lang="ja-JP" altLang="en-US" sz="1100">
                  <a:solidFill>
                    <a:sysClr val="windowText" lastClr="000000"/>
                  </a:solidFill>
                </a:rPr>
                <a:t>百万円</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endParaRPr kumimoji="1" lang="en-US" altLang="ja-JP" sz="1100">
                <a:solidFill>
                  <a:sysClr val="windowText" lastClr="000000"/>
                </a:solidFill>
              </a:endParaRPr>
            </a:p>
          </xdr:txBody>
        </xdr:sp>
        <xdr:sp macro="" textlink="">
          <xdr:nvSpPr>
            <xdr:cNvPr id="28" name="正方形/長方形 27"/>
            <xdr:cNvSpPr/>
          </xdr:nvSpPr>
          <xdr:spPr>
            <a:xfrm>
              <a:off x="2806283" y="37416887"/>
              <a:ext cx="2309365" cy="45996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（独）住宅金融支援機構から委託</a:t>
              </a:r>
            </a:p>
          </xdr:txBody>
        </xdr:sp>
        <xdr:sp macro="" textlink="">
          <xdr:nvSpPr>
            <xdr:cNvPr id="29" name="大かっこ 28"/>
            <xdr:cNvSpPr/>
          </xdr:nvSpPr>
          <xdr:spPr>
            <a:xfrm>
              <a:off x="1642074" y="39764499"/>
              <a:ext cx="2162549" cy="509378"/>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債権の管理回収</a:t>
              </a:r>
            </a:p>
          </xdr:txBody>
        </xdr:sp>
      </xdr:grpSp>
      <xdr:cxnSp macro="">
        <xdr:nvCxnSpPr>
          <xdr:cNvPr id="6" name="直線矢印コネクタ 5"/>
          <xdr:cNvCxnSpPr/>
        </xdr:nvCxnSpPr>
        <xdr:spPr>
          <a:xfrm flipH="1">
            <a:off x="4647227" y="43182785"/>
            <a:ext cx="2488" cy="32100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7" name="直線矢印コネクタ 6"/>
          <xdr:cNvCxnSpPr/>
        </xdr:nvCxnSpPr>
        <xdr:spPr>
          <a:xfrm flipH="1">
            <a:off x="3140839" y="45347275"/>
            <a:ext cx="310750" cy="23292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8" name="直線矢印コネクタ 7"/>
          <xdr:cNvCxnSpPr/>
        </xdr:nvCxnSpPr>
        <xdr:spPr>
          <a:xfrm>
            <a:off x="4849222" y="45340078"/>
            <a:ext cx="0" cy="29195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9" name="直線矢印コネクタ 8"/>
          <xdr:cNvCxnSpPr/>
        </xdr:nvCxnSpPr>
        <xdr:spPr>
          <a:xfrm>
            <a:off x="6345544" y="45318746"/>
            <a:ext cx="414618" cy="26894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0" name="直線矢印コネクタ 9"/>
          <xdr:cNvCxnSpPr/>
        </xdr:nvCxnSpPr>
        <xdr:spPr>
          <a:xfrm>
            <a:off x="2637976" y="47022698"/>
            <a:ext cx="0" cy="64994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41</xdr:col>
      <xdr:colOff>38100</xdr:colOff>
      <xdr:row>766</xdr:row>
      <xdr:rowOff>114300</xdr:rowOff>
    </xdr:from>
    <xdr:to>
      <xdr:col>48</xdr:col>
      <xdr:colOff>25400</xdr:colOff>
      <xdr:row>767</xdr:row>
      <xdr:rowOff>50800</xdr:rowOff>
    </xdr:to>
    <xdr:sp macro="" textlink="">
      <xdr:nvSpPr>
        <xdr:cNvPr id="59" name="正方形/長方形 58"/>
        <xdr:cNvSpPr/>
      </xdr:nvSpPr>
      <xdr:spPr bwMode="auto">
        <a:xfrm>
          <a:off x="8369300" y="48412400"/>
          <a:ext cx="1409700" cy="609600"/>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u="none">
              <a:solidFill>
                <a:schemeClr val="tx1"/>
              </a:solidFill>
            </a:rPr>
            <a:t>事務費</a:t>
          </a:r>
          <a:endParaRPr kumimoji="1" lang="en-US" altLang="ja-JP" sz="1100" u="none">
            <a:solidFill>
              <a:schemeClr val="tx1"/>
            </a:solidFill>
          </a:endParaRPr>
        </a:p>
        <a:p>
          <a:pPr algn="ctr"/>
          <a:r>
            <a:rPr kumimoji="1" lang="ja-JP" altLang="en-US" sz="1100" u="none">
              <a:solidFill>
                <a:schemeClr val="tx1"/>
              </a:solidFill>
            </a:rPr>
            <a:t>０．０４百万円</a:t>
          </a:r>
        </a:p>
      </xdr:txBody>
    </xdr:sp>
    <xdr:clientData/>
  </xdr:twoCellAnchor>
  <xdr:twoCellAnchor>
    <xdr:from>
      <xdr:col>32</xdr:col>
      <xdr:colOff>190500</xdr:colOff>
      <xdr:row>764</xdr:row>
      <xdr:rowOff>381000</xdr:rowOff>
    </xdr:from>
    <xdr:to>
      <xdr:col>43</xdr:col>
      <xdr:colOff>152400</xdr:colOff>
      <xdr:row>766</xdr:row>
      <xdr:rowOff>63500</xdr:rowOff>
    </xdr:to>
    <xdr:cxnSp macro="">
      <xdr:nvCxnSpPr>
        <xdr:cNvPr id="60" name="直線矢印コネクタ 59"/>
        <xdr:cNvCxnSpPr/>
      </xdr:nvCxnSpPr>
      <xdr:spPr>
        <a:xfrm>
          <a:off x="6692900" y="47332900"/>
          <a:ext cx="2197100" cy="102870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101600</xdr:colOff>
      <xdr:row>767</xdr:row>
      <xdr:rowOff>152400</xdr:rowOff>
    </xdr:from>
    <xdr:to>
      <xdr:col>48</xdr:col>
      <xdr:colOff>196058</xdr:colOff>
      <xdr:row>769</xdr:row>
      <xdr:rowOff>21432</xdr:rowOff>
    </xdr:to>
    <xdr:sp macro="" textlink="">
      <xdr:nvSpPr>
        <xdr:cNvPr id="67" name="正方形/長方形 66"/>
        <xdr:cNvSpPr/>
      </xdr:nvSpPr>
      <xdr:spPr bwMode="auto">
        <a:xfrm>
          <a:off x="8636000" y="49123600"/>
          <a:ext cx="1313658" cy="465932"/>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300"/>
            </a:lnSpc>
          </a:pPr>
          <a:r>
            <a:rPr kumimoji="1" lang="ja-JP" altLang="en-US" sz="1100" u="none">
              <a:solidFill>
                <a:schemeClr val="tx1"/>
              </a:solidFill>
            </a:rPr>
            <a:t>租税公課等</a:t>
          </a:r>
        </a:p>
      </xdr:txBody>
    </xdr:sp>
    <xdr:clientData/>
  </xdr:twoCellAnchor>
  <xdr:twoCellAnchor>
    <xdr:from>
      <xdr:col>41</xdr:col>
      <xdr:colOff>0</xdr:colOff>
      <xdr:row>767</xdr:row>
      <xdr:rowOff>165100</xdr:rowOff>
    </xdr:from>
    <xdr:to>
      <xdr:col>48</xdr:col>
      <xdr:colOff>5755</xdr:colOff>
      <xdr:row>768</xdr:row>
      <xdr:rowOff>189647</xdr:rowOff>
    </xdr:to>
    <xdr:sp macro="" textlink="">
      <xdr:nvSpPr>
        <xdr:cNvPr id="68" name="大かっこ 67"/>
        <xdr:cNvSpPr/>
      </xdr:nvSpPr>
      <xdr:spPr bwMode="auto">
        <a:xfrm>
          <a:off x="8331200" y="49136300"/>
          <a:ext cx="1428155" cy="3928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6" zoomScaleNormal="75" zoomScaleSheetLayoutView="100" zoomScalePageLayoutView="85" workbookViewId="0">
      <selection activeCell="AB30" sqref="AB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46">
        <v>2021</v>
      </c>
      <c r="AE2" s="946"/>
      <c r="AF2" s="946"/>
      <c r="AG2" s="946"/>
      <c r="AH2" s="946"/>
      <c r="AI2" s="83" t="s">
        <v>322</v>
      </c>
      <c r="AJ2" s="946" t="s">
        <v>628</v>
      </c>
      <c r="AK2" s="946"/>
      <c r="AL2" s="946"/>
      <c r="AM2" s="946"/>
      <c r="AN2" s="83" t="s">
        <v>322</v>
      </c>
      <c r="AO2" s="946">
        <v>20</v>
      </c>
      <c r="AP2" s="946"/>
      <c r="AQ2" s="946"/>
      <c r="AR2" s="84" t="s">
        <v>627</v>
      </c>
      <c r="AS2" s="947">
        <v>606</v>
      </c>
      <c r="AT2" s="947"/>
      <c r="AU2" s="947"/>
      <c r="AV2" s="83" t="str">
        <f>IF(AW2="","","-")</f>
        <v/>
      </c>
      <c r="AW2" s="912"/>
      <c r="AX2" s="912"/>
    </row>
    <row r="3" spans="1:50" ht="21" customHeight="1" thickBot="1" x14ac:dyDescent="0.2">
      <c r="A3" s="859" t="s">
        <v>620</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63</v>
      </c>
      <c r="AJ3" s="861" t="s">
        <v>660</v>
      </c>
      <c r="AK3" s="861"/>
      <c r="AL3" s="861"/>
      <c r="AM3" s="861"/>
      <c r="AN3" s="861"/>
      <c r="AO3" s="861"/>
      <c r="AP3" s="861"/>
      <c r="AQ3" s="861"/>
      <c r="AR3" s="861"/>
      <c r="AS3" s="861"/>
      <c r="AT3" s="861"/>
      <c r="AU3" s="861"/>
      <c r="AV3" s="861"/>
      <c r="AW3" s="861"/>
      <c r="AX3" s="24" t="s">
        <v>64</v>
      </c>
    </row>
    <row r="4" spans="1:50" ht="24.75" customHeight="1" x14ac:dyDescent="0.15">
      <c r="A4" s="700" t="s">
        <v>25</v>
      </c>
      <c r="B4" s="701"/>
      <c r="C4" s="701"/>
      <c r="D4" s="701"/>
      <c r="E4" s="701"/>
      <c r="F4" s="701"/>
      <c r="G4" s="678" t="s">
        <v>629</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630</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66</v>
      </c>
      <c r="B5" s="689"/>
      <c r="C5" s="689"/>
      <c r="D5" s="689"/>
      <c r="E5" s="689"/>
      <c r="F5" s="690"/>
      <c r="G5" s="834" t="s">
        <v>369</v>
      </c>
      <c r="H5" s="835"/>
      <c r="I5" s="835"/>
      <c r="J5" s="835"/>
      <c r="K5" s="835"/>
      <c r="L5" s="835"/>
      <c r="M5" s="836" t="s">
        <v>65</v>
      </c>
      <c r="N5" s="837"/>
      <c r="O5" s="837"/>
      <c r="P5" s="837"/>
      <c r="Q5" s="837"/>
      <c r="R5" s="838"/>
      <c r="S5" s="839" t="s">
        <v>444</v>
      </c>
      <c r="T5" s="835"/>
      <c r="U5" s="835"/>
      <c r="V5" s="835"/>
      <c r="W5" s="835"/>
      <c r="X5" s="840"/>
      <c r="Y5" s="694" t="s">
        <v>3</v>
      </c>
      <c r="Z5" s="538"/>
      <c r="AA5" s="538"/>
      <c r="AB5" s="538"/>
      <c r="AC5" s="538"/>
      <c r="AD5" s="539"/>
      <c r="AE5" s="695" t="s">
        <v>631</v>
      </c>
      <c r="AF5" s="695"/>
      <c r="AG5" s="695"/>
      <c r="AH5" s="695"/>
      <c r="AI5" s="695"/>
      <c r="AJ5" s="695"/>
      <c r="AK5" s="695"/>
      <c r="AL5" s="695"/>
      <c r="AM5" s="695"/>
      <c r="AN5" s="695"/>
      <c r="AO5" s="695"/>
      <c r="AP5" s="696"/>
      <c r="AQ5" s="697" t="s">
        <v>632</v>
      </c>
      <c r="AR5" s="698"/>
      <c r="AS5" s="698"/>
      <c r="AT5" s="698"/>
      <c r="AU5" s="698"/>
      <c r="AV5" s="698"/>
      <c r="AW5" s="698"/>
      <c r="AX5" s="699"/>
    </row>
    <row r="6" spans="1:50" ht="39" customHeight="1" x14ac:dyDescent="0.15">
      <c r="A6" s="702" t="s">
        <v>4</v>
      </c>
      <c r="B6" s="703"/>
      <c r="C6" s="703"/>
      <c r="D6" s="703"/>
      <c r="E6" s="703"/>
      <c r="F6" s="703"/>
      <c r="G6" s="385" t="str">
        <f>入力規則等!F39</f>
        <v>労働保険特別会計雇用勘定</v>
      </c>
      <c r="H6" s="386"/>
      <c r="I6" s="386"/>
      <c r="J6" s="386"/>
      <c r="K6" s="386"/>
      <c r="L6" s="386"/>
      <c r="M6" s="386"/>
      <c r="N6" s="386"/>
      <c r="O6" s="386"/>
      <c r="P6" s="386"/>
      <c r="Q6" s="386"/>
      <c r="R6" s="386"/>
      <c r="S6" s="386"/>
      <c r="T6" s="386"/>
      <c r="U6" s="386"/>
      <c r="V6" s="386"/>
      <c r="W6" s="386"/>
      <c r="X6" s="386"/>
      <c r="Y6" s="386"/>
      <c r="Z6" s="386"/>
      <c r="AA6" s="386"/>
      <c r="AB6" s="386"/>
      <c r="AC6" s="386"/>
      <c r="AD6" s="386"/>
      <c r="AE6" s="386"/>
      <c r="AF6" s="386"/>
      <c r="AG6" s="386"/>
      <c r="AH6" s="386"/>
      <c r="AI6" s="386"/>
      <c r="AJ6" s="386"/>
      <c r="AK6" s="386"/>
      <c r="AL6" s="386"/>
      <c r="AM6" s="386"/>
      <c r="AN6" s="386"/>
      <c r="AO6" s="386"/>
      <c r="AP6" s="386"/>
      <c r="AQ6" s="386"/>
      <c r="AR6" s="386"/>
      <c r="AS6" s="386"/>
      <c r="AT6" s="386"/>
      <c r="AU6" s="386"/>
      <c r="AV6" s="386"/>
      <c r="AW6" s="386"/>
      <c r="AX6" s="387"/>
    </row>
    <row r="7" spans="1:50" ht="49.5" customHeight="1" x14ac:dyDescent="0.15">
      <c r="A7" s="490" t="s">
        <v>22</v>
      </c>
      <c r="B7" s="491"/>
      <c r="C7" s="491"/>
      <c r="D7" s="491"/>
      <c r="E7" s="491"/>
      <c r="F7" s="492"/>
      <c r="G7" s="493" t="s">
        <v>634</v>
      </c>
      <c r="H7" s="494"/>
      <c r="I7" s="494"/>
      <c r="J7" s="494"/>
      <c r="K7" s="494"/>
      <c r="L7" s="494"/>
      <c r="M7" s="494"/>
      <c r="N7" s="494"/>
      <c r="O7" s="494"/>
      <c r="P7" s="494"/>
      <c r="Q7" s="494"/>
      <c r="R7" s="494"/>
      <c r="S7" s="494"/>
      <c r="T7" s="494"/>
      <c r="U7" s="494"/>
      <c r="V7" s="494"/>
      <c r="W7" s="494"/>
      <c r="X7" s="495"/>
      <c r="Y7" s="924" t="s">
        <v>305</v>
      </c>
      <c r="Z7" s="435"/>
      <c r="AA7" s="435"/>
      <c r="AB7" s="435"/>
      <c r="AC7" s="435"/>
      <c r="AD7" s="925"/>
      <c r="AE7" s="913" t="s">
        <v>635</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0" t="s">
        <v>208</v>
      </c>
      <c r="B8" s="491"/>
      <c r="C8" s="491"/>
      <c r="D8" s="491"/>
      <c r="E8" s="491"/>
      <c r="F8" s="492"/>
      <c r="G8" s="951" t="str">
        <f>入力規則等!A27</f>
        <v>-</v>
      </c>
      <c r="H8" s="716"/>
      <c r="I8" s="716"/>
      <c r="J8" s="716"/>
      <c r="K8" s="716"/>
      <c r="L8" s="716"/>
      <c r="M8" s="716"/>
      <c r="N8" s="716"/>
      <c r="O8" s="716"/>
      <c r="P8" s="716"/>
      <c r="Q8" s="716"/>
      <c r="R8" s="716"/>
      <c r="S8" s="716"/>
      <c r="T8" s="716"/>
      <c r="U8" s="716"/>
      <c r="V8" s="716"/>
      <c r="W8" s="716"/>
      <c r="X8" s="952"/>
      <c r="Y8" s="841" t="s">
        <v>209</v>
      </c>
      <c r="Z8" s="842"/>
      <c r="AA8" s="842"/>
      <c r="AB8" s="842"/>
      <c r="AC8" s="842"/>
      <c r="AD8" s="843"/>
      <c r="AE8" s="715" t="str">
        <f>入力規則等!K13</f>
        <v>社会保障</v>
      </c>
      <c r="AF8" s="716"/>
      <c r="AG8" s="716"/>
      <c r="AH8" s="716"/>
      <c r="AI8" s="716"/>
      <c r="AJ8" s="716"/>
      <c r="AK8" s="716"/>
      <c r="AL8" s="716"/>
      <c r="AM8" s="716"/>
      <c r="AN8" s="716"/>
      <c r="AO8" s="716"/>
      <c r="AP8" s="716"/>
      <c r="AQ8" s="716"/>
      <c r="AR8" s="716"/>
      <c r="AS8" s="716"/>
      <c r="AT8" s="716"/>
      <c r="AU8" s="716"/>
      <c r="AV8" s="716"/>
      <c r="AW8" s="716"/>
      <c r="AX8" s="717"/>
    </row>
    <row r="9" spans="1:50" ht="58.5" customHeight="1" x14ac:dyDescent="0.15">
      <c r="A9" s="844" t="s">
        <v>23</v>
      </c>
      <c r="B9" s="845"/>
      <c r="C9" s="845"/>
      <c r="D9" s="845"/>
      <c r="E9" s="845"/>
      <c r="F9" s="845"/>
      <c r="G9" s="846" t="s">
        <v>636</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6" t="s">
        <v>29</v>
      </c>
      <c r="B10" s="657"/>
      <c r="C10" s="657"/>
      <c r="D10" s="657"/>
      <c r="E10" s="657"/>
      <c r="F10" s="657"/>
      <c r="G10" s="750" t="s">
        <v>637</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42" customHeight="1" x14ac:dyDescent="0.15">
      <c r="A11" s="656" t="s">
        <v>5</v>
      </c>
      <c r="B11" s="657"/>
      <c r="C11" s="657"/>
      <c r="D11" s="657"/>
      <c r="E11" s="657"/>
      <c r="F11" s="658"/>
      <c r="G11" s="691" t="str">
        <f>入力規則等!P10</f>
        <v>補助</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965" t="s">
        <v>24</v>
      </c>
      <c r="B12" s="966"/>
      <c r="C12" s="966"/>
      <c r="D12" s="966"/>
      <c r="E12" s="966"/>
      <c r="F12" s="967"/>
      <c r="G12" s="756"/>
      <c r="H12" s="757"/>
      <c r="I12" s="757"/>
      <c r="J12" s="757"/>
      <c r="K12" s="757"/>
      <c r="L12" s="757"/>
      <c r="M12" s="757"/>
      <c r="N12" s="757"/>
      <c r="O12" s="757"/>
      <c r="P12" s="442" t="s">
        <v>306</v>
      </c>
      <c r="Q12" s="437"/>
      <c r="R12" s="437"/>
      <c r="S12" s="437"/>
      <c r="T12" s="437"/>
      <c r="U12" s="437"/>
      <c r="V12" s="438"/>
      <c r="W12" s="442" t="s">
        <v>328</v>
      </c>
      <c r="X12" s="437"/>
      <c r="Y12" s="437"/>
      <c r="Z12" s="437"/>
      <c r="AA12" s="437"/>
      <c r="AB12" s="437"/>
      <c r="AC12" s="438"/>
      <c r="AD12" s="442" t="s">
        <v>617</v>
      </c>
      <c r="AE12" s="437"/>
      <c r="AF12" s="437"/>
      <c r="AG12" s="437"/>
      <c r="AH12" s="437"/>
      <c r="AI12" s="437"/>
      <c r="AJ12" s="438"/>
      <c r="AK12" s="442" t="s">
        <v>621</v>
      </c>
      <c r="AL12" s="437"/>
      <c r="AM12" s="437"/>
      <c r="AN12" s="437"/>
      <c r="AO12" s="437"/>
      <c r="AP12" s="437"/>
      <c r="AQ12" s="438"/>
      <c r="AR12" s="442" t="s">
        <v>622</v>
      </c>
      <c r="AS12" s="437"/>
      <c r="AT12" s="437"/>
      <c r="AU12" s="437"/>
      <c r="AV12" s="437"/>
      <c r="AW12" s="437"/>
      <c r="AX12" s="718"/>
    </row>
    <row r="13" spans="1:50" ht="21" customHeight="1" x14ac:dyDescent="0.15">
      <c r="A13" s="608"/>
      <c r="B13" s="609"/>
      <c r="C13" s="609"/>
      <c r="D13" s="609"/>
      <c r="E13" s="609"/>
      <c r="F13" s="610"/>
      <c r="G13" s="719" t="s">
        <v>6</v>
      </c>
      <c r="H13" s="720"/>
      <c r="I13" s="760" t="s">
        <v>7</v>
      </c>
      <c r="J13" s="761"/>
      <c r="K13" s="761"/>
      <c r="L13" s="761"/>
      <c r="M13" s="761"/>
      <c r="N13" s="761"/>
      <c r="O13" s="762"/>
      <c r="P13" s="653">
        <v>61</v>
      </c>
      <c r="Q13" s="654"/>
      <c r="R13" s="654"/>
      <c r="S13" s="654"/>
      <c r="T13" s="654"/>
      <c r="U13" s="654"/>
      <c r="V13" s="655"/>
      <c r="W13" s="653">
        <v>61</v>
      </c>
      <c r="X13" s="654"/>
      <c r="Y13" s="654"/>
      <c r="Z13" s="654"/>
      <c r="AA13" s="654"/>
      <c r="AB13" s="654"/>
      <c r="AC13" s="655"/>
      <c r="AD13" s="653">
        <v>61</v>
      </c>
      <c r="AE13" s="654"/>
      <c r="AF13" s="654"/>
      <c r="AG13" s="654"/>
      <c r="AH13" s="654"/>
      <c r="AI13" s="654"/>
      <c r="AJ13" s="655"/>
      <c r="AK13" s="653">
        <v>60</v>
      </c>
      <c r="AL13" s="654"/>
      <c r="AM13" s="654"/>
      <c r="AN13" s="654"/>
      <c r="AO13" s="654"/>
      <c r="AP13" s="654"/>
      <c r="AQ13" s="655"/>
      <c r="AR13" s="921">
        <v>57</v>
      </c>
      <c r="AS13" s="922"/>
      <c r="AT13" s="922"/>
      <c r="AU13" s="922"/>
      <c r="AV13" s="922"/>
      <c r="AW13" s="922"/>
      <c r="AX13" s="923"/>
    </row>
    <row r="14" spans="1:50" ht="21" customHeight="1" x14ac:dyDescent="0.15">
      <c r="A14" s="608"/>
      <c r="B14" s="609"/>
      <c r="C14" s="609"/>
      <c r="D14" s="609"/>
      <c r="E14" s="609"/>
      <c r="F14" s="610"/>
      <c r="G14" s="721"/>
      <c r="H14" s="722"/>
      <c r="I14" s="707" t="s">
        <v>8</v>
      </c>
      <c r="J14" s="758"/>
      <c r="K14" s="758"/>
      <c r="L14" s="758"/>
      <c r="M14" s="758"/>
      <c r="N14" s="758"/>
      <c r="O14" s="759"/>
      <c r="P14" s="653" t="s">
        <v>638</v>
      </c>
      <c r="Q14" s="654"/>
      <c r="R14" s="654"/>
      <c r="S14" s="654"/>
      <c r="T14" s="654"/>
      <c r="U14" s="654"/>
      <c r="V14" s="655"/>
      <c r="W14" s="653"/>
      <c r="X14" s="654"/>
      <c r="Y14" s="654"/>
      <c r="Z14" s="654"/>
      <c r="AA14" s="654"/>
      <c r="AB14" s="654"/>
      <c r="AC14" s="655"/>
      <c r="AD14" s="653"/>
      <c r="AE14" s="654"/>
      <c r="AF14" s="654"/>
      <c r="AG14" s="654"/>
      <c r="AH14" s="654"/>
      <c r="AI14" s="654"/>
      <c r="AJ14" s="655"/>
      <c r="AK14" s="653"/>
      <c r="AL14" s="654"/>
      <c r="AM14" s="654"/>
      <c r="AN14" s="654"/>
      <c r="AO14" s="654"/>
      <c r="AP14" s="654"/>
      <c r="AQ14" s="655"/>
      <c r="AR14" s="784"/>
      <c r="AS14" s="784"/>
      <c r="AT14" s="784"/>
      <c r="AU14" s="784"/>
      <c r="AV14" s="784"/>
      <c r="AW14" s="784"/>
      <c r="AX14" s="785"/>
    </row>
    <row r="15" spans="1:50" ht="21" customHeight="1" x14ac:dyDescent="0.15">
      <c r="A15" s="608"/>
      <c r="B15" s="609"/>
      <c r="C15" s="609"/>
      <c r="D15" s="609"/>
      <c r="E15" s="609"/>
      <c r="F15" s="610"/>
      <c r="G15" s="721"/>
      <c r="H15" s="722"/>
      <c r="I15" s="707" t="s">
        <v>50</v>
      </c>
      <c r="J15" s="708"/>
      <c r="K15" s="708"/>
      <c r="L15" s="708"/>
      <c r="M15" s="708"/>
      <c r="N15" s="708"/>
      <c r="O15" s="709"/>
      <c r="P15" s="653" t="s">
        <v>638</v>
      </c>
      <c r="Q15" s="654"/>
      <c r="R15" s="654"/>
      <c r="S15" s="654"/>
      <c r="T15" s="654"/>
      <c r="U15" s="654"/>
      <c r="V15" s="655"/>
      <c r="W15" s="653"/>
      <c r="X15" s="654"/>
      <c r="Y15" s="654"/>
      <c r="Z15" s="654"/>
      <c r="AA15" s="654"/>
      <c r="AB15" s="654"/>
      <c r="AC15" s="655"/>
      <c r="AD15" s="653"/>
      <c r="AE15" s="654"/>
      <c r="AF15" s="654"/>
      <c r="AG15" s="654"/>
      <c r="AH15" s="654"/>
      <c r="AI15" s="654"/>
      <c r="AJ15" s="655"/>
      <c r="AK15" s="653"/>
      <c r="AL15" s="654"/>
      <c r="AM15" s="654"/>
      <c r="AN15" s="654"/>
      <c r="AO15" s="654"/>
      <c r="AP15" s="654"/>
      <c r="AQ15" s="655"/>
      <c r="AR15" s="653"/>
      <c r="AS15" s="654"/>
      <c r="AT15" s="654"/>
      <c r="AU15" s="654"/>
      <c r="AV15" s="654"/>
      <c r="AW15" s="654"/>
      <c r="AX15" s="799"/>
    </row>
    <row r="16" spans="1:50" ht="21" customHeight="1" x14ac:dyDescent="0.15">
      <c r="A16" s="608"/>
      <c r="B16" s="609"/>
      <c r="C16" s="609"/>
      <c r="D16" s="609"/>
      <c r="E16" s="609"/>
      <c r="F16" s="610"/>
      <c r="G16" s="721"/>
      <c r="H16" s="722"/>
      <c r="I16" s="707" t="s">
        <v>51</v>
      </c>
      <c r="J16" s="708"/>
      <c r="K16" s="708"/>
      <c r="L16" s="708"/>
      <c r="M16" s="708"/>
      <c r="N16" s="708"/>
      <c r="O16" s="709"/>
      <c r="P16" s="653" t="s">
        <v>638</v>
      </c>
      <c r="Q16" s="654"/>
      <c r="R16" s="654"/>
      <c r="S16" s="654"/>
      <c r="T16" s="654"/>
      <c r="U16" s="654"/>
      <c r="V16" s="655"/>
      <c r="W16" s="653"/>
      <c r="X16" s="654"/>
      <c r="Y16" s="654"/>
      <c r="Z16" s="654"/>
      <c r="AA16" s="654"/>
      <c r="AB16" s="654"/>
      <c r="AC16" s="655"/>
      <c r="AD16" s="653"/>
      <c r="AE16" s="654"/>
      <c r="AF16" s="654"/>
      <c r="AG16" s="654"/>
      <c r="AH16" s="654"/>
      <c r="AI16" s="654"/>
      <c r="AJ16" s="655"/>
      <c r="AK16" s="653"/>
      <c r="AL16" s="654"/>
      <c r="AM16" s="654"/>
      <c r="AN16" s="654"/>
      <c r="AO16" s="654"/>
      <c r="AP16" s="654"/>
      <c r="AQ16" s="655"/>
      <c r="AR16" s="753"/>
      <c r="AS16" s="754"/>
      <c r="AT16" s="754"/>
      <c r="AU16" s="754"/>
      <c r="AV16" s="754"/>
      <c r="AW16" s="754"/>
      <c r="AX16" s="755"/>
    </row>
    <row r="17" spans="1:50" ht="24.75" customHeight="1" x14ac:dyDescent="0.15">
      <c r="A17" s="608"/>
      <c r="B17" s="609"/>
      <c r="C17" s="609"/>
      <c r="D17" s="609"/>
      <c r="E17" s="609"/>
      <c r="F17" s="610"/>
      <c r="G17" s="721"/>
      <c r="H17" s="722"/>
      <c r="I17" s="707" t="s">
        <v>49</v>
      </c>
      <c r="J17" s="758"/>
      <c r="K17" s="758"/>
      <c r="L17" s="758"/>
      <c r="M17" s="758"/>
      <c r="N17" s="758"/>
      <c r="O17" s="759"/>
      <c r="P17" s="653" t="s">
        <v>638</v>
      </c>
      <c r="Q17" s="654"/>
      <c r="R17" s="654"/>
      <c r="S17" s="654"/>
      <c r="T17" s="654"/>
      <c r="U17" s="654"/>
      <c r="V17" s="655"/>
      <c r="W17" s="653"/>
      <c r="X17" s="654"/>
      <c r="Y17" s="654"/>
      <c r="Z17" s="654"/>
      <c r="AA17" s="654"/>
      <c r="AB17" s="654"/>
      <c r="AC17" s="655"/>
      <c r="AD17" s="653"/>
      <c r="AE17" s="654"/>
      <c r="AF17" s="654"/>
      <c r="AG17" s="654"/>
      <c r="AH17" s="654"/>
      <c r="AI17" s="654"/>
      <c r="AJ17" s="655"/>
      <c r="AK17" s="653"/>
      <c r="AL17" s="654"/>
      <c r="AM17" s="654"/>
      <c r="AN17" s="654"/>
      <c r="AO17" s="654"/>
      <c r="AP17" s="654"/>
      <c r="AQ17" s="655"/>
      <c r="AR17" s="919"/>
      <c r="AS17" s="919"/>
      <c r="AT17" s="919"/>
      <c r="AU17" s="919"/>
      <c r="AV17" s="919"/>
      <c r="AW17" s="919"/>
      <c r="AX17" s="920"/>
    </row>
    <row r="18" spans="1:50" ht="24.75" customHeight="1" x14ac:dyDescent="0.15">
      <c r="A18" s="608"/>
      <c r="B18" s="609"/>
      <c r="C18" s="609"/>
      <c r="D18" s="609"/>
      <c r="E18" s="609"/>
      <c r="F18" s="610"/>
      <c r="G18" s="723"/>
      <c r="H18" s="724"/>
      <c r="I18" s="712" t="s">
        <v>20</v>
      </c>
      <c r="J18" s="713"/>
      <c r="K18" s="713"/>
      <c r="L18" s="713"/>
      <c r="M18" s="713"/>
      <c r="N18" s="713"/>
      <c r="O18" s="714"/>
      <c r="P18" s="870">
        <f>SUM(P13:V17)</f>
        <v>61</v>
      </c>
      <c r="Q18" s="871"/>
      <c r="R18" s="871"/>
      <c r="S18" s="871"/>
      <c r="T18" s="871"/>
      <c r="U18" s="871"/>
      <c r="V18" s="872"/>
      <c r="W18" s="870">
        <f>SUM(W13:AC17)</f>
        <v>61</v>
      </c>
      <c r="X18" s="871"/>
      <c r="Y18" s="871"/>
      <c r="Z18" s="871"/>
      <c r="AA18" s="871"/>
      <c r="AB18" s="871"/>
      <c r="AC18" s="872"/>
      <c r="AD18" s="870">
        <f>SUM(AD13:AJ17)</f>
        <v>61</v>
      </c>
      <c r="AE18" s="871"/>
      <c r="AF18" s="871"/>
      <c r="AG18" s="871"/>
      <c r="AH18" s="871"/>
      <c r="AI18" s="871"/>
      <c r="AJ18" s="872"/>
      <c r="AK18" s="870">
        <f>SUM(AK13:AQ17)</f>
        <v>60</v>
      </c>
      <c r="AL18" s="871"/>
      <c r="AM18" s="871"/>
      <c r="AN18" s="871"/>
      <c r="AO18" s="871"/>
      <c r="AP18" s="871"/>
      <c r="AQ18" s="872"/>
      <c r="AR18" s="870">
        <f>SUM(AR13:AX17)</f>
        <v>57</v>
      </c>
      <c r="AS18" s="871"/>
      <c r="AT18" s="871"/>
      <c r="AU18" s="871"/>
      <c r="AV18" s="871"/>
      <c r="AW18" s="871"/>
      <c r="AX18" s="873"/>
    </row>
    <row r="19" spans="1:50" ht="24.75" customHeight="1" x14ac:dyDescent="0.15">
      <c r="A19" s="608"/>
      <c r="B19" s="609"/>
      <c r="C19" s="609"/>
      <c r="D19" s="609"/>
      <c r="E19" s="609"/>
      <c r="F19" s="610"/>
      <c r="G19" s="868" t="s">
        <v>9</v>
      </c>
      <c r="H19" s="869"/>
      <c r="I19" s="869"/>
      <c r="J19" s="869"/>
      <c r="K19" s="869"/>
      <c r="L19" s="869"/>
      <c r="M19" s="869"/>
      <c r="N19" s="869"/>
      <c r="O19" s="869"/>
      <c r="P19" s="653">
        <v>51</v>
      </c>
      <c r="Q19" s="654"/>
      <c r="R19" s="654"/>
      <c r="S19" s="654"/>
      <c r="T19" s="654"/>
      <c r="U19" s="654"/>
      <c r="V19" s="655"/>
      <c r="W19" s="653">
        <v>48</v>
      </c>
      <c r="X19" s="654"/>
      <c r="Y19" s="654"/>
      <c r="Z19" s="654"/>
      <c r="AA19" s="654"/>
      <c r="AB19" s="654"/>
      <c r="AC19" s="655"/>
      <c r="AD19" s="653">
        <v>47</v>
      </c>
      <c r="AE19" s="654"/>
      <c r="AF19" s="654"/>
      <c r="AG19" s="654"/>
      <c r="AH19" s="654"/>
      <c r="AI19" s="654"/>
      <c r="AJ19" s="655"/>
      <c r="AK19" s="309"/>
      <c r="AL19" s="309"/>
      <c r="AM19" s="309"/>
      <c r="AN19" s="309"/>
      <c r="AO19" s="309"/>
      <c r="AP19" s="309"/>
      <c r="AQ19" s="309"/>
      <c r="AR19" s="309"/>
      <c r="AS19" s="309"/>
      <c r="AT19" s="309"/>
      <c r="AU19" s="309"/>
      <c r="AV19" s="309"/>
      <c r="AW19" s="309"/>
      <c r="AX19" s="311"/>
    </row>
    <row r="20" spans="1:50" ht="24.75" customHeight="1" x14ac:dyDescent="0.15">
      <c r="A20" s="608"/>
      <c r="B20" s="609"/>
      <c r="C20" s="609"/>
      <c r="D20" s="609"/>
      <c r="E20" s="609"/>
      <c r="F20" s="610"/>
      <c r="G20" s="868" t="s">
        <v>10</v>
      </c>
      <c r="H20" s="869"/>
      <c r="I20" s="869"/>
      <c r="J20" s="869"/>
      <c r="K20" s="869"/>
      <c r="L20" s="869"/>
      <c r="M20" s="869"/>
      <c r="N20" s="869"/>
      <c r="O20" s="869"/>
      <c r="P20" s="301">
        <f>IF(P18=0, "-", SUM(P19)/P18)</f>
        <v>0.83606557377049184</v>
      </c>
      <c r="Q20" s="301"/>
      <c r="R20" s="301"/>
      <c r="S20" s="301"/>
      <c r="T20" s="301"/>
      <c r="U20" s="301"/>
      <c r="V20" s="301"/>
      <c r="W20" s="301">
        <f>IF(W18=0, "-", SUM(W19)/W18)</f>
        <v>0.78688524590163933</v>
      </c>
      <c r="X20" s="301"/>
      <c r="Y20" s="301"/>
      <c r="Z20" s="301"/>
      <c r="AA20" s="301"/>
      <c r="AB20" s="301"/>
      <c r="AC20" s="301"/>
      <c r="AD20" s="301">
        <f>IF(AD18=0, "-", SUM(AD19)/AD18)</f>
        <v>0.77049180327868849</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44"/>
      <c r="B21" s="845"/>
      <c r="C21" s="845"/>
      <c r="D21" s="845"/>
      <c r="E21" s="845"/>
      <c r="F21" s="968"/>
      <c r="G21" s="299" t="s">
        <v>271</v>
      </c>
      <c r="H21" s="300"/>
      <c r="I21" s="300"/>
      <c r="J21" s="300"/>
      <c r="K21" s="300"/>
      <c r="L21" s="300"/>
      <c r="M21" s="300"/>
      <c r="N21" s="300"/>
      <c r="O21" s="300"/>
      <c r="P21" s="301">
        <f>IF(P19=0, "-", SUM(P19)/SUM(P13,P14))</f>
        <v>0.83606557377049184</v>
      </c>
      <c r="Q21" s="301"/>
      <c r="R21" s="301"/>
      <c r="S21" s="301"/>
      <c r="T21" s="301"/>
      <c r="U21" s="301"/>
      <c r="V21" s="301"/>
      <c r="W21" s="301">
        <f>IF(W19=0, "-", SUM(W19)/SUM(W13,W14))</f>
        <v>0.78688524590163933</v>
      </c>
      <c r="X21" s="301"/>
      <c r="Y21" s="301"/>
      <c r="Z21" s="301"/>
      <c r="AA21" s="301"/>
      <c r="AB21" s="301"/>
      <c r="AC21" s="301"/>
      <c r="AD21" s="301">
        <f>IF(AD19=0, "-", SUM(AD19)/SUM(AD13,AD14))</f>
        <v>0.77049180327868849</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74" t="s">
        <v>625</v>
      </c>
      <c r="B22" s="975"/>
      <c r="C22" s="975"/>
      <c r="D22" s="975"/>
      <c r="E22" s="975"/>
      <c r="F22" s="976"/>
      <c r="G22" s="970" t="s">
        <v>251</v>
      </c>
      <c r="H22" s="207"/>
      <c r="I22" s="207"/>
      <c r="J22" s="207"/>
      <c r="K22" s="207"/>
      <c r="L22" s="207"/>
      <c r="M22" s="207"/>
      <c r="N22" s="207"/>
      <c r="O22" s="208"/>
      <c r="P22" s="935" t="s">
        <v>623</v>
      </c>
      <c r="Q22" s="207"/>
      <c r="R22" s="207"/>
      <c r="S22" s="207"/>
      <c r="T22" s="207"/>
      <c r="U22" s="207"/>
      <c r="V22" s="208"/>
      <c r="W22" s="935" t="s">
        <v>624</v>
      </c>
      <c r="X22" s="207"/>
      <c r="Y22" s="207"/>
      <c r="Z22" s="207"/>
      <c r="AA22" s="207"/>
      <c r="AB22" s="207"/>
      <c r="AC22" s="208"/>
      <c r="AD22" s="935" t="s">
        <v>250</v>
      </c>
      <c r="AE22" s="207"/>
      <c r="AF22" s="207"/>
      <c r="AG22" s="207"/>
      <c r="AH22" s="207"/>
      <c r="AI22" s="207"/>
      <c r="AJ22" s="207"/>
      <c r="AK22" s="207"/>
      <c r="AL22" s="207"/>
      <c r="AM22" s="207"/>
      <c r="AN22" s="207"/>
      <c r="AO22" s="207"/>
      <c r="AP22" s="207"/>
      <c r="AQ22" s="207"/>
      <c r="AR22" s="207"/>
      <c r="AS22" s="207"/>
      <c r="AT22" s="207"/>
      <c r="AU22" s="207"/>
      <c r="AV22" s="207"/>
      <c r="AW22" s="207"/>
      <c r="AX22" s="983"/>
    </row>
    <row r="23" spans="1:50" ht="25.5" customHeight="1" x14ac:dyDescent="0.15">
      <c r="A23" s="977"/>
      <c r="B23" s="978"/>
      <c r="C23" s="978"/>
      <c r="D23" s="978"/>
      <c r="E23" s="978"/>
      <c r="F23" s="979"/>
      <c r="G23" s="971" t="s">
        <v>639</v>
      </c>
      <c r="H23" s="972"/>
      <c r="I23" s="972"/>
      <c r="J23" s="972"/>
      <c r="K23" s="972"/>
      <c r="L23" s="972"/>
      <c r="M23" s="972"/>
      <c r="N23" s="972"/>
      <c r="O23" s="973"/>
      <c r="P23" s="921">
        <v>60</v>
      </c>
      <c r="Q23" s="922"/>
      <c r="R23" s="922"/>
      <c r="S23" s="922"/>
      <c r="T23" s="922"/>
      <c r="U23" s="922"/>
      <c r="V23" s="936"/>
      <c r="W23" s="921">
        <v>57</v>
      </c>
      <c r="X23" s="922"/>
      <c r="Y23" s="922"/>
      <c r="Z23" s="922"/>
      <c r="AA23" s="922"/>
      <c r="AB23" s="922"/>
      <c r="AC23" s="936"/>
      <c r="AD23" s="984" t="s">
        <v>720</v>
      </c>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37"/>
      <c r="H24" s="938"/>
      <c r="I24" s="938"/>
      <c r="J24" s="938"/>
      <c r="K24" s="938"/>
      <c r="L24" s="938"/>
      <c r="M24" s="938"/>
      <c r="N24" s="938"/>
      <c r="O24" s="939"/>
      <c r="P24" s="653"/>
      <c r="Q24" s="654"/>
      <c r="R24" s="654"/>
      <c r="S24" s="654"/>
      <c r="T24" s="654"/>
      <c r="U24" s="654"/>
      <c r="V24" s="655"/>
      <c r="W24" s="653"/>
      <c r="X24" s="654"/>
      <c r="Y24" s="654"/>
      <c r="Z24" s="654"/>
      <c r="AA24" s="654"/>
      <c r="AB24" s="654"/>
      <c r="AC24" s="655"/>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37"/>
      <c r="H25" s="938"/>
      <c r="I25" s="938"/>
      <c r="J25" s="938"/>
      <c r="K25" s="938"/>
      <c r="L25" s="938"/>
      <c r="M25" s="938"/>
      <c r="N25" s="938"/>
      <c r="O25" s="939"/>
      <c r="P25" s="653"/>
      <c r="Q25" s="654"/>
      <c r="R25" s="654"/>
      <c r="S25" s="654"/>
      <c r="T25" s="654"/>
      <c r="U25" s="654"/>
      <c r="V25" s="655"/>
      <c r="W25" s="653"/>
      <c r="X25" s="654"/>
      <c r="Y25" s="654"/>
      <c r="Z25" s="654"/>
      <c r="AA25" s="654"/>
      <c r="AB25" s="654"/>
      <c r="AC25" s="655"/>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37"/>
      <c r="H26" s="938"/>
      <c r="I26" s="938"/>
      <c r="J26" s="938"/>
      <c r="K26" s="938"/>
      <c r="L26" s="938"/>
      <c r="M26" s="938"/>
      <c r="N26" s="938"/>
      <c r="O26" s="939"/>
      <c r="P26" s="653"/>
      <c r="Q26" s="654"/>
      <c r="R26" s="654"/>
      <c r="S26" s="654"/>
      <c r="T26" s="654"/>
      <c r="U26" s="654"/>
      <c r="V26" s="655"/>
      <c r="W26" s="653"/>
      <c r="X26" s="654"/>
      <c r="Y26" s="654"/>
      <c r="Z26" s="654"/>
      <c r="AA26" s="654"/>
      <c r="AB26" s="654"/>
      <c r="AC26" s="655"/>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customHeight="1" x14ac:dyDescent="0.15">
      <c r="A27" s="977"/>
      <c r="B27" s="978"/>
      <c r="C27" s="978"/>
      <c r="D27" s="978"/>
      <c r="E27" s="978"/>
      <c r="F27" s="979"/>
      <c r="G27" s="937"/>
      <c r="H27" s="938"/>
      <c r="I27" s="938"/>
      <c r="J27" s="938"/>
      <c r="K27" s="938"/>
      <c r="L27" s="938"/>
      <c r="M27" s="938"/>
      <c r="N27" s="938"/>
      <c r="O27" s="939"/>
      <c r="P27" s="653"/>
      <c r="Q27" s="654"/>
      <c r="R27" s="654"/>
      <c r="S27" s="654"/>
      <c r="T27" s="654"/>
      <c r="U27" s="654"/>
      <c r="V27" s="655"/>
      <c r="W27" s="653"/>
      <c r="X27" s="654"/>
      <c r="Y27" s="654"/>
      <c r="Z27" s="654"/>
      <c r="AA27" s="654"/>
      <c r="AB27" s="654"/>
      <c r="AC27" s="655"/>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customHeight="1" x14ac:dyDescent="0.15">
      <c r="A28" s="977"/>
      <c r="B28" s="978"/>
      <c r="C28" s="978"/>
      <c r="D28" s="978"/>
      <c r="E28" s="978"/>
      <c r="F28" s="979"/>
      <c r="G28" s="940" t="s">
        <v>255</v>
      </c>
      <c r="H28" s="941"/>
      <c r="I28" s="941"/>
      <c r="J28" s="941"/>
      <c r="K28" s="941"/>
      <c r="L28" s="941"/>
      <c r="M28" s="941"/>
      <c r="N28" s="941"/>
      <c r="O28" s="942"/>
      <c r="P28" s="870">
        <f>P29-SUM(P23:P27)</f>
        <v>0</v>
      </c>
      <c r="Q28" s="871"/>
      <c r="R28" s="871"/>
      <c r="S28" s="871"/>
      <c r="T28" s="871"/>
      <c r="U28" s="871"/>
      <c r="V28" s="872"/>
      <c r="W28" s="870">
        <f>W29-SUM(W23:W27)</f>
        <v>0</v>
      </c>
      <c r="X28" s="871"/>
      <c r="Y28" s="871"/>
      <c r="Z28" s="871"/>
      <c r="AA28" s="871"/>
      <c r="AB28" s="871"/>
      <c r="AC28" s="872"/>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43" t="s">
        <v>252</v>
      </c>
      <c r="H29" s="944"/>
      <c r="I29" s="944"/>
      <c r="J29" s="944"/>
      <c r="K29" s="944"/>
      <c r="L29" s="944"/>
      <c r="M29" s="944"/>
      <c r="N29" s="944"/>
      <c r="O29" s="945"/>
      <c r="P29" s="653">
        <f>AK13</f>
        <v>60</v>
      </c>
      <c r="Q29" s="654"/>
      <c r="R29" s="654"/>
      <c r="S29" s="654"/>
      <c r="T29" s="654"/>
      <c r="U29" s="654"/>
      <c r="V29" s="655"/>
      <c r="W29" s="948">
        <f>AR13</f>
        <v>57</v>
      </c>
      <c r="X29" s="949"/>
      <c r="Y29" s="949"/>
      <c r="Z29" s="949"/>
      <c r="AA29" s="949"/>
      <c r="AB29" s="949"/>
      <c r="AC29" s="950"/>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84" t="s">
        <v>267</v>
      </c>
      <c r="B30" s="885"/>
      <c r="C30" s="885"/>
      <c r="D30" s="885"/>
      <c r="E30" s="885"/>
      <c r="F30" s="886"/>
      <c r="G30" s="769" t="s">
        <v>145</v>
      </c>
      <c r="H30" s="770"/>
      <c r="I30" s="770"/>
      <c r="J30" s="770"/>
      <c r="K30" s="770"/>
      <c r="L30" s="770"/>
      <c r="M30" s="770"/>
      <c r="N30" s="770"/>
      <c r="O30" s="771"/>
      <c r="P30" s="852" t="s">
        <v>58</v>
      </c>
      <c r="Q30" s="770"/>
      <c r="R30" s="770"/>
      <c r="S30" s="770"/>
      <c r="T30" s="770"/>
      <c r="U30" s="770"/>
      <c r="V30" s="770"/>
      <c r="W30" s="770"/>
      <c r="X30" s="771"/>
      <c r="Y30" s="849"/>
      <c r="Z30" s="850"/>
      <c r="AA30" s="851"/>
      <c r="AB30" s="853" t="s">
        <v>11</v>
      </c>
      <c r="AC30" s="854"/>
      <c r="AD30" s="855"/>
      <c r="AE30" s="853" t="s">
        <v>306</v>
      </c>
      <c r="AF30" s="854"/>
      <c r="AG30" s="854"/>
      <c r="AH30" s="855"/>
      <c r="AI30" s="916" t="s">
        <v>328</v>
      </c>
      <c r="AJ30" s="916"/>
      <c r="AK30" s="916"/>
      <c r="AL30" s="853"/>
      <c r="AM30" s="916" t="s">
        <v>425</v>
      </c>
      <c r="AN30" s="916"/>
      <c r="AO30" s="916"/>
      <c r="AP30" s="853"/>
      <c r="AQ30" s="763" t="s">
        <v>184</v>
      </c>
      <c r="AR30" s="764"/>
      <c r="AS30" s="764"/>
      <c r="AT30" s="765"/>
      <c r="AU30" s="770" t="s">
        <v>133</v>
      </c>
      <c r="AV30" s="770"/>
      <c r="AW30" s="770"/>
      <c r="AX30" s="918"/>
    </row>
    <row r="31" spans="1:50" ht="18.75" customHeight="1" x14ac:dyDescent="0.15">
      <c r="A31" s="390"/>
      <c r="B31" s="391"/>
      <c r="C31" s="391"/>
      <c r="D31" s="391"/>
      <c r="E31" s="391"/>
      <c r="F31" s="392"/>
      <c r="G31" s="409"/>
      <c r="H31" s="388"/>
      <c r="I31" s="388"/>
      <c r="J31" s="388"/>
      <c r="K31" s="388"/>
      <c r="L31" s="388"/>
      <c r="M31" s="388"/>
      <c r="N31" s="388"/>
      <c r="O31" s="410"/>
      <c r="P31" s="427"/>
      <c r="Q31" s="388"/>
      <c r="R31" s="388"/>
      <c r="S31" s="388"/>
      <c r="T31" s="388"/>
      <c r="U31" s="388"/>
      <c r="V31" s="388"/>
      <c r="W31" s="388"/>
      <c r="X31" s="410"/>
      <c r="Y31" s="447"/>
      <c r="Z31" s="448"/>
      <c r="AA31" s="449"/>
      <c r="AB31" s="403"/>
      <c r="AC31" s="404"/>
      <c r="AD31" s="405"/>
      <c r="AE31" s="403"/>
      <c r="AF31" s="404"/>
      <c r="AG31" s="404"/>
      <c r="AH31" s="405"/>
      <c r="AI31" s="917"/>
      <c r="AJ31" s="917"/>
      <c r="AK31" s="917"/>
      <c r="AL31" s="403"/>
      <c r="AM31" s="917"/>
      <c r="AN31" s="917"/>
      <c r="AO31" s="917"/>
      <c r="AP31" s="403"/>
      <c r="AQ31" s="235" t="s">
        <v>638</v>
      </c>
      <c r="AR31" s="186"/>
      <c r="AS31" s="121" t="s">
        <v>185</v>
      </c>
      <c r="AT31" s="122"/>
      <c r="AU31" s="185">
        <v>1</v>
      </c>
      <c r="AV31" s="185"/>
      <c r="AW31" s="388" t="s">
        <v>175</v>
      </c>
      <c r="AX31" s="389"/>
    </row>
    <row r="32" spans="1:50" ht="23.25" customHeight="1" x14ac:dyDescent="0.15">
      <c r="A32" s="393"/>
      <c r="B32" s="391"/>
      <c r="C32" s="391"/>
      <c r="D32" s="391"/>
      <c r="E32" s="391"/>
      <c r="F32" s="392"/>
      <c r="G32" s="559" t="s">
        <v>640</v>
      </c>
      <c r="H32" s="560"/>
      <c r="I32" s="560"/>
      <c r="J32" s="560"/>
      <c r="K32" s="560"/>
      <c r="L32" s="560"/>
      <c r="M32" s="560"/>
      <c r="N32" s="560"/>
      <c r="O32" s="561"/>
      <c r="P32" s="93" t="s">
        <v>641</v>
      </c>
      <c r="Q32" s="93"/>
      <c r="R32" s="93"/>
      <c r="S32" s="93"/>
      <c r="T32" s="93"/>
      <c r="U32" s="93"/>
      <c r="V32" s="93"/>
      <c r="W32" s="93"/>
      <c r="X32" s="94"/>
      <c r="Y32" s="466" t="s">
        <v>12</v>
      </c>
      <c r="Z32" s="526"/>
      <c r="AA32" s="527"/>
      <c r="AB32" s="456" t="s">
        <v>643</v>
      </c>
      <c r="AC32" s="456"/>
      <c r="AD32" s="456"/>
      <c r="AE32" s="203">
        <v>7.2</v>
      </c>
      <c r="AF32" s="204"/>
      <c r="AG32" s="204"/>
      <c r="AH32" s="204"/>
      <c r="AI32" s="203">
        <v>2.5</v>
      </c>
      <c r="AJ32" s="204"/>
      <c r="AK32" s="204"/>
      <c r="AL32" s="204"/>
      <c r="AM32" s="203" t="s">
        <v>638</v>
      </c>
      <c r="AN32" s="204"/>
      <c r="AO32" s="204"/>
      <c r="AP32" s="204"/>
      <c r="AQ32" s="203" t="s">
        <v>638</v>
      </c>
      <c r="AR32" s="204"/>
      <c r="AS32" s="204"/>
      <c r="AT32" s="204"/>
      <c r="AU32" s="204">
        <v>2.5</v>
      </c>
      <c r="AV32" s="204"/>
      <c r="AW32" s="204"/>
      <c r="AX32" s="206"/>
    </row>
    <row r="33" spans="1:51" ht="23.25" customHeight="1" x14ac:dyDescent="0.15">
      <c r="A33" s="394"/>
      <c r="B33" s="395"/>
      <c r="C33" s="395"/>
      <c r="D33" s="395"/>
      <c r="E33" s="395"/>
      <c r="F33" s="396"/>
      <c r="G33" s="562"/>
      <c r="H33" s="563"/>
      <c r="I33" s="563"/>
      <c r="J33" s="563"/>
      <c r="K33" s="563"/>
      <c r="L33" s="563"/>
      <c r="M33" s="563"/>
      <c r="N33" s="563"/>
      <c r="O33" s="564"/>
      <c r="P33" s="96"/>
      <c r="Q33" s="96"/>
      <c r="R33" s="96"/>
      <c r="S33" s="96"/>
      <c r="T33" s="96"/>
      <c r="U33" s="96"/>
      <c r="V33" s="96"/>
      <c r="W33" s="96"/>
      <c r="X33" s="97"/>
      <c r="Y33" s="442" t="s">
        <v>53</v>
      </c>
      <c r="Z33" s="437"/>
      <c r="AA33" s="438"/>
      <c r="AB33" s="518" t="s">
        <v>643</v>
      </c>
      <c r="AC33" s="518"/>
      <c r="AD33" s="518"/>
      <c r="AE33" s="203">
        <v>7.2</v>
      </c>
      <c r="AF33" s="204"/>
      <c r="AG33" s="204"/>
      <c r="AH33" s="204"/>
      <c r="AI33" s="203">
        <v>2.5</v>
      </c>
      <c r="AJ33" s="204"/>
      <c r="AK33" s="204"/>
      <c r="AL33" s="204"/>
      <c r="AM33" s="203" t="s">
        <v>638</v>
      </c>
      <c r="AN33" s="204"/>
      <c r="AO33" s="204"/>
      <c r="AP33" s="204"/>
      <c r="AQ33" s="203" t="s">
        <v>638</v>
      </c>
      <c r="AR33" s="204"/>
      <c r="AS33" s="204"/>
      <c r="AT33" s="204"/>
      <c r="AU33" s="204">
        <v>2.5</v>
      </c>
      <c r="AV33" s="204"/>
      <c r="AW33" s="204"/>
      <c r="AX33" s="206"/>
    </row>
    <row r="34" spans="1:51" ht="23.25" customHeight="1" x14ac:dyDescent="0.15">
      <c r="A34" s="393"/>
      <c r="B34" s="391"/>
      <c r="C34" s="391"/>
      <c r="D34" s="391"/>
      <c r="E34" s="391"/>
      <c r="F34" s="392"/>
      <c r="G34" s="565"/>
      <c r="H34" s="566"/>
      <c r="I34" s="566"/>
      <c r="J34" s="566"/>
      <c r="K34" s="566"/>
      <c r="L34" s="566"/>
      <c r="M34" s="566"/>
      <c r="N34" s="566"/>
      <c r="O34" s="567"/>
      <c r="P34" s="99"/>
      <c r="Q34" s="99"/>
      <c r="R34" s="99"/>
      <c r="S34" s="99"/>
      <c r="T34" s="99"/>
      <c r="U34" s="99"/>
      <c r="V34" s="99"/>
      <c r="W34" s="99"/>
      <c r="X34" s="100"/>
      <c r="Y34" s="442" t="s">
        <v>13</v>
      </c>
      <c r="Z34" s="437"/>
      <c r="AA34" s="438"/>
      <c r="AB34" s="551" t="s">
        <v>176</v>
      </c>
      <c r="AC34" s="551"/>
      <c r="AD34" s="551"/>
      <c r="AE34" s="203">
        <v>100</v>
      </c>
      <c r="AF34" s="204"/>
      <c r="AG34" s="204"/>
      <c r="AH34" s="204"/>
      <c r="AI34" s="203">
        <v>100</v>
      </c>
      <c r="AJ34" s="204"/>
      <c r="AK34" s="204"/>
      <c r="AL34" s="204"/>
      <c r="AM34" s="203" t="s">
        <v>638</v>
      </c>
      <c r="AN34" s="204"/>
      <c r="AO34" s="204"/>
      <c r="AP34" s="204"/>
      <c r="AQ34" s="203" t="s">
        <v>638</v>
      </c>
      <c r="AR34" s="204"/>
      <c r="AS34" s="204"/>
      <c r="AT34" s="204"/>
      <c r="AU34" s="204">
        <v>100</v>
      </c>
      <c r="AV34" s="204"/>
      <c r="AW34" s="204"/>
      <c r="AX34" s="206"/>
    </row>
    <row r="35" spans="1:51" ht="23.25" customHeight="1" x14ac:dyDescent="0.15">
      <c r="A35" s="213" t="s">
        <v>296</v>
      </c>
      <c r="B35" s="214"/>
      <c r="C35" s="214"/>
      <c r="D35" s="214"/>
      <c r="E35" s="214"/>
      <c r="F35" s="215"/>
      <c r="G35" s="219" t="s">
        <v>642</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66" t="s">
        <v>267</v>
      </c>
      <c r="B37" s="767"/>
      <c r="C37" s="767"/>
      <c r="D37" s="767"/>
      <c r="E37" s="767"/>
      <c r="F37" s="768"/>
      <c r="G37" s="406" t="s">
        <v>145</v>
      </c>
      <c r="H37" s="407"/>
      <c r="I37" s="407"/>
      <c r="J37" s="407"/>
      <c r="K37" s="407"/>
      <c r="L37" s="407"/>
      <c r="M37" s="407"/>
      <c r="N37" s="407"/>
      <c r="O37" s="408"/>
      <c r="P37" s="443" t="s">
        <v>58</v>
      </c>
      <c r="Q37" s="407"/>
      <c r="R37" s="407"/>
      <c r="S37" s="407"/>
      <c r="T37" s="407"/>
      <c r="U37" s="407"/>
      <c r="V37" s="407"/>
      <c r="W37" s="407"/>
      <c r="X37" s="408"/>
      <c r="Y37" s="444"/>
      <c r="Z37" s="445"/>
      <c r="AA37" s="446"/>
      <c r="AB37" s="400" t="s">
        <v>11</v>
      </c>
      <c r="AC37" s="401"/>
      <c r="AD37" s="402"/>
      <c r="AE37" s="232" t="s">
        <v>306</v>
      </c>
      <c r="AF37" s="232"/>
      <c r="AG37" s="232"/>
      <c r="AH37" s="232"/>
      <c r="AI37" s="232" t="s">
        <v>328</v>
      </c>
      <c r="AJ37" s="232"/>
      <c r="AK37" s="232"/>
      <c r="AL37" s="232"/>
      <c r="AM37" s="232" t="s">
        <v>425</v>
      </c>
      <c r="AN37" s="232"/>
      <c r="AO37" s="232"/>
      <c r="AP37" s="232"/>
      <c r="AQ37" s="139" t="s">
        <v>184</v>
      </c>
      <c r="AR37" s="140"/>
      <c r="AS37" s="140"/>
      <c r="AT37" s="141"/>
      <c r="AU37" s="407" t="s">
        <v>133</v>
      </c>
      <c r="AV37" s="407"/>
      <c r="AW37" s="407"/>
      <c r="AX37" s="911"/>
      <c r="AY37">
        <f>COUNTA($G$39)</f>
        <v>0</v>
      </c>
    </row>
    <row r="38" spans="1:51" ht="18.75" hidden="1" customHeight="1" x14ac:dyDescent="0.15">
      <c r="A38" s="390"/>
      <c r="B38" s="391"/>
      <c r="C38" s="391"/>
      <c r="D38" s="391"/>
      <c r="E38" s="391"/>
      <c r="F38" s="392"/>
      <c r="G38" s="409"/>
      <c r="H38" s="388"/>
      <c r="I38" s="388"/>
      <c r="J38" s="388"/>
      <c r="K38" s="388"/>
      <c r="L38" s="388"/>
      <c r="M38" s="388"/>
      <c r="N38" s="388"/>
      <c r="O38" s="410"/>
      <c r="P38" s="427"/>
      <c r="Q38" s="388"/>
      <c r="R38" s="388"/>
      <c r="S38" s="388"/>
      <c r="T38" s="388"/>
      <c r="U38" s="388"/>
      <c r="V38" s="388"/>
      <c r="W38" s="388"/>
      <c r="X38" s="410"/>
      <c r="Y38" s="447"/>
      <c r="Z38" s="448"/>
      <c r="AA38" s="449"/>
      <c r="AB38" s="403"/>
      <c r="AC38" s="404"/>
      <c r="AD38" s="405"/>
      <c r="AE38" s="232"/>
      <c r="AF38" s="232"/>
      <c r="AG38" s="232"/>
      <c r="AH38" s="232"/>
      <c r="AI38" s="232"/>
      <c r="AJ38" s="232"/>
      <c r="AK38" s="232"/>
      <c r="AL38" s="232"/>
      <c r="AM38" s="232"/>
      <c r="AN38" s="232"/>
      <c r="AO38" s="232"/>
      <c r="AP38" s="232"/>
      <c r="AQ38" s="235"/>
      <c r="AR38" s="186"/>
      <c r="AS38" s="121" t="s">
        <v>185</v>
      </c>
      <c r="AT38" s="122"/>
      <c r="AU38" s="185"/>
      <c r="AV38" s="185"/>
      <c r="AW38" s="388" t="s">
        <v>175</v>
      </c>
      <c r="AX38" s="389"/>
      <c r="AY38">
        <f t="shared" ref="AY38:AY43" si="0">$AY$37</f>
        <v>0</v>
      </c>
    </row>
    <row r="39" spans="1:51" ht="23.25" hidden="1" customHeight="1" x14ac:dyDescent="0.15">
      <c r="A39" s="393"/>
      <c r="B39" s="391"/>
      <c r="C39" s="391"/>
      <c r="D39" s="391"/>
      <c r="E39" s="391"/>
      <c r="F39" s="392"/>
      <c r="G39" s="559"/>
      <c r="H39" s="560"/>
      <c r="I39" s="560"/>
      <c r="J39" s="560"/>
      <c r="K39" s="560"/>
      <c r="L39" s="560"/>
      <c r="M39" s="560"/>
      <c r="N39" s="560"/>
      <c r="O39" s="561"/>
      <c r="P39" s="93"/>
      <c r="Q39" s="93"/>
      <c r="R39" s="93"/>
      <c r="S39" s="93"/>
      <c r="T39" s="93"/>
      <c r="U39" s="93"/>
      <c r="V39" s="93"/>
      <c r="W39" s="93"/>
      <c r="X39" s="94"/>
      <c r="Y39" s="466" t="s">
        <v>12</v>
      </c>
      <c r="Z39" s="526"/>
      <c r="AA39" s="527"/>
      <c r="AB39" s="456"/>
      <c r="AC39" s="456"/>
      <c r="AD39" s="456"/>
      <c r="AE39" s="203"/>
      <c r="AF39" s="204"/>
      <c r="AG39" s="204"/>
      <c r="AH39" s="204"/>
      <c r="AI39" s="203"/>
      <c r="AJ39" s="204"/>
      <c r="AK39" s="204"/>
      <c r="AL39" s="204"/>
      <c r="AM39" s="203"/>
      <c r="AN39" s="204"/>
      <c r="AO39" s="204"/>
      <c r="AP39" s="204"/>
      <c r="AQ39" s="321"/>
      <c r="AR39" s="193"/>
      <c r="AS39" s="193"/>
      <c r="AT39" s="322"/>
      <c r="AU39" s="204"/>
      <c r="AV39" s="204"/>
      <c r="AW39" s="204"/>
      <c r="AX39" s="206"/>
      <c r="AY39">
        <f t="shared" si="0"/>
        <v>0</v>
      </c>
    </row>
    <row r="40" spans="1:51" ht="23.25" hidden="1" customHeight="1" x14ac:dyDescent="0.15">
      <c r="A40" s="394"/>
      <c r="B40" s="395"/>
      <c r="C40" s="395"/>
      <c r="D40" s="395"/>
      <c r="E40" s="395"/>
      <c r="F40" s="396"/>
      <c r="G40" s="562"/>
      <c r="H40" s="563"/>
      <c r="I40" s="563"/>
      <c r="J40" s="563"/>
      <c r="K40" s="563"/>
      <c r="L40" s="563"/>
      <c r="M40" s="563"/>
      <c r="N40" s="563"/>
      <c r="O40" s="564"/>
      <c r="P40" s="96"/>
      <c r="Q40" s="96"/>
      <c r="R40" s="96"/>
      <c r="S40" s="96"/>
      <c r="T40" s="96"/>
      <c r="U40" s="96"/>
      <c r="V40" s="96"/>
      <c r="W40" s="96"/>
      <c r="X40" s="97"/>
      <c r="Y40" s="442" t="s">
        <v>53</v>
      </c>
      <c r="Z40" s="437"/>
      <c r="AA40" s="438"/>
      <c r="AB40" s="518"/>
      <c r="AC40" s="518"/>
      <c r="AD40" s="518"/>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0"/>
        <v>0</v>
      </c>
    </row>
    <row r="41" spans="1:51" ht="23.25" hidden="1" customHeight="1" x14ac:dyDescent="0.15">
      <c r="A41" s="397"/>
      <c r="B41" s="398"/>
      <c r="C41" s="398"/>
      <c r="D41" s="398"/>
      <c r="E41" s="398"/>
      <c r="F41" s="399"/>
      <c r="G41" s="565"/>
      <c r="H41" s="566"/>
      <c r="I41" s="566"/>
      <c r="J41" s="566"/>
      <c r="K41" s="566"/>
      <c r="L41" s="566"/>
      <c r="M41" s="566"/>
      <c r="N41" s="566"/>
      <c r="O41" s="567"/>
      <c r="P41" s="99"/>
      <c r="Q41" s="99"/>
      <c r="R41" s="99"/>
      <c r="S41" s="99"/>
      <c r="T41" s="99"/>
      <c r="U41" s="99"/>
      <c r="V41" s="99"/>
      <c r="W41" s="99"/>
      <c r="X41" s="100"/>
      <c r="Y41" s="442" t="s">
        <v>13</v>
      </c>
      <c r="Z41" s="437"/>
      <c r="AA41" s="438"/>
      <c r="AB41" s="551" t="s">
        <v>176</v>
      </c>
      <c r="AC41" s="551"/>
      <c r="AD41" s="551"/>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0"/>
        <v>0</v>
      </c>
    </row>
    <row r="42" spans="1:51" ht="23.25" hidden="1" customHeight="1" x14ac:dyDescent="0.15">
      <c r="A42" s="213" t="s">
        <v>296</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0"/>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0"/>
        <v>0</v>
      </c>
    </row>
    <row r="44" spans="1:51" ht="18.75" hidden="1" customHeight="1" x14ac:dyDescent="0.15">
      <c r="A44" s="766" t="s">
        <v>267</v>
      </c>
      <c r="B44" s="767"/>
      <c r="C44" s="767"/>
      <c r="D44" s="767"/>
      <c r="E44" s="767"/>
      <c r="F44" s="768"/>
      <c r="G44" s="406" t="s">
        <v>145</v>
      </c>
      <c r="H44" s="407"/>
      <c r="I44" s="407"/>
      <c r="J44" s="407"/>
      <c r="K44" s="407"/>
      <c r="L44" s="407"/>
      <c r="M44" s="407"/>
      <c r="N44" s="407"/>
      <c r="O44" s="408"/>
      <c r="P44" s="443" t="s">
        <v>58</v>
      </c>
      <c r="Q44" s="407"/>
      <c r="R44" s="407"/>
      <c r="S44" s="407"/>
      <c r="T44" s="407"/>
      <c r="U44" s="407"/>
      <c r="V44" s="407"/>
      <c r="W44" s="407"/>
      <c r="X44" s="408"/>
      <c r="Y44" s="444"/>
      <c r="Z44" s="445"/>
      <c r="AA44" s="446"/>
      <c r="AB44" s="400" t="s">
        <v>11</v>
      </c>
      <c r="AC44" s="401"/>
      <c r="AD44" s="402"/>
      <c r="AE44" s="232" t="s">
        <v>306</v>
      </c>
      <c r="AF44" s="232"/>
      <c r="AG44" s="232"/>
      <c r="AH44" s="232"/>
      <c r="AI44" s="232" t="s">
        <v>328</v>
      </c>
      <c r="AJ44" s="232"/>
      <c r="AK44" s="232"/>
      <c r="AL44" s="232"/>
      <c r="AM44" s="232" t="s">
        <v>425</v>
      </c>
      <c r="AN44" s="232"/>
      <c r="AO44" s="232"/>
      <c r="AP44" s="232"/>
      <c r="AQ44" s="139" t="s">
        <v>184</v>
      </c>
      <c r="AR44" s="140"/>
      <c r="AS44" s="140"/>
      <c r="AT44" s="141"/>
      <c r="AU44" s="407" t="s">
        <v>133</v>
      </c>
      <c r="AV44" s="407"/>
      <c r="AW44" s="407"/>
      <c r="AX44" s="911"/>
      <c r="AY44">
        <f>COUNTA($G$46)</f>
        <v>0</v>
      </c>
    </row>
    <row r="45" spans="1:51" ht="18.75" hidden="1" customHeight="1" x14ac:dyDescent="0.15">
      <c r="A45" s="390"/>
      <c r="B45" s="391"/>
      <c r="C45" s="391"/>
      <c r="D45" s="391"/>
      <c r="E45" s="391"/>
      <c r="F45" s="392"/>
      <c r="G45" s="409"/>
      <c r="H45" s="388"/>
      <c r="I45" s="388"/>
      <c r="J45" s="388"/>
      <c r="K45" s="388"/>
      <c r="L45" s="388"/>
      <c r="M45" s="388"/>
      <c r="N45" s="388"/>
      <c r="O45" s="410"/>
      <c r="P45" s="427"/>
      <c r="Q45" s="388"/>
      <c r="R45" s="388"/>
      <c r="S45" s="388"/>
      <c r="T45" s="388"/>
      <c r="U45" s="388"/>
      <c r="V45" s="388"/>
      <c r="W45" s="388"/>
      <c r="X45" s="410"/>
      <c r="Y45" s="447"/>
      <c r="Z45" s="448"/>
      <c r="AA45" s="449"/>
      <c r="AB45" s="403"/>
      <c r="AC45" s="404"/>
      <c r="AD45" s="405"/>
      <c r="AE45" s="232"/>
      <c r="AF45" s="232"/>
      <c r="AG45" s="232"/>
      <c r="AH45" s="232"/>
      <c r="AI45" s="232"/>
      <c r="AJ45" s="232"/>
      <c r="AK45" s="232"/>
      <c r="AL45" s="232"/>
      <c r="AM45" s="232"/>
      <c r="AN45" s="232"/>
      <c r="AO45" s="232"/>
      <c r="AP45" s="232"/>
      <c r="AQ45" s="235"/>
      <c r="AR45" s="186"/>
      <c r="AS45" s="121" t="s">
        <v>185</v>
      </c>
      <c r="AT45" s="122"/>
      <c r="AU45" s="185"/>
      <c r="AV45" s="185"/>
      <c r="AW45" s="388" t="s">
        <v>175</v>
      </c>
      <c r="AX45" s="389"/>
      <c r="AY45">
        <f t="shared" ref="AY45:AY50" si="1">$AY$44</f>
        <v>0</v>
      </c>
    </row>
    <row r="46" spans="1:51" ht="23.25" hidden="1" customHeight="1" x14ac:dyDescent="0.15">
      <c r="A46" s="393"/>
      <c r="B46" s="391"/>
      <c r="C46" s="391"/>
      <c r="D46" s="391"/>
      <c r="E46" s="391"/>
      <c r="F46" s="392"/>
      <c r="G46" s="559"/>
      <c r="H46" s="560"/>
      <c r="I46" s="560"/>
      <c r="J46" s="560"/>
      <c r="K46" s="560"/>
      <c r="L46" s="560"/>
      <c r="M46" s="560"/>
      <c r="N46" s="560"/>
      <c r="O46" s="561"/>
      <c r="P46" s="93"/>
      <c r="Q46" s="93"/>
      <c r="R46" s="93"/>
      <c r="S46" s="93"/>
      <c r="T46" s="93"/>
      <c r="U46" s="93"/>
      <c r="V46" s="93"/>
      <c r="W46" s="93"/>
      <c r="X46" s="94"/>
      <c r="Y46" s="466" t="s">
        <v>12</v>
      </c>
      <c r="Z46" s="526"/>
      <c r="AA46" s="527"/>
      <c r="AB46" s="456"/>
      <c r="AC46" s="456"/>
      <c r="AD46" s="456"/>
      <c r="AE46" s="267"/>
      <c r="AF46" s="267"/>
      <c r="AG46" s="267"/>
      <c r="AH46" s="267"/>
      <c r="AI46" s="267"/>
      <c r="AJ46" s="267"/>
      <c r="AK46" s="267"/>
      <c r="AL46" s="267"/>
      <c r="AM46" s="267"/>
      <c r="AN46" s="267"/>
      <c r="AO46" s="267"/>
      <c r="AP46" s="267"/>
      <c r="AQ46" s="321"/>
      <c r="AR46" s="193"/>
      <c r="AS46" s="193"/>
      <c r="AT46" s="322"/>
      <c r="AU46" s="204"/>
      <c r="AV46" s="204"/>
      <c r="AW46" s="204"/>
      <c r="AX46" s="206"/>
      <c r="AY46">
        <f t="shared" si="1"/>
        <v>0</v>
      </c>
    </row>
    <row r="47" spans="1:51" ht="23.25" hidden="1" customHeight="1" x14ac:dyDescent="0.15">
      <c r="A47" s="394"/>
      <c r="B47" s="395"/>
      <c r="C47" s="395"/>
      <c r="D47" s="395"/>
      <c r="E47" s="395"/>
      <c r="F47" s="396"/>
      <c r="G47" s="562"/>
      <c r="H47" s="563"/>
      <c r="I47" s="563"/>
      <c r="J47" s="563"/>
      <c r="K47" s="563"/>
      <c r="L47" s="563"/>
      <c r="M47" s="563"/>
      <c r="N47" s="563"/>
      <c r="O47" s="564"/>
      <c r="P47" s="96"/>
      <c r="Q47" s="96"/>
      <c r="R47" s="96"/>
      <c r="S47" s="96"/>
      <c r="T47" s="96"/>
      <c r="U47" s="96"/>
      <c r="V47" s="96"/>
      <c r="W47" s="96"/>
      <c r="X47" s="97"/>
      <c r="Y47" s="442" t="s">
        <v>53</v>
      </c>
      <c r="Z47" s="437"/>
      <c r="AA47" s="438"/>
      <c r="AB47" s="518"/>
      <c r="AC47" s="518"/>
      <c r="AD47" s="518"/>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1"/>
        <v>0</v>
      </c>
    </row>
    <row r="48" spans="1:51" ht="23.25" hidden="1" customHeight="1" x14ac:dyDescent="0.15">
      <c r="A48" s="397"/>
      <c r="B48" s="398"/>
      <c r="C48" s="398"/>
      <c r="D48" s="398"/>
      <c r="E48" s="398"/>
      <c r="F48" s="399"/>
      <c r="G48" s="565"/>
      <c r="H48" s="566"/>
      <c r="I48" s="566"/>
      <c r="J48" s="566"/>
      <c r="K48" s="566"/>
      <c r="L48" s="566"/>
      <c r="M48" s="566"/>
      <c r="N48" s="566"/>
      <c r="O48" s="567"/>
      <c r="P48" s="99"/>
      <c r="Q48" s="99"/>
      <c r="R48" s="99"/>
      <c r="S48" s="99"/>
      <c r="T48" s="99"/>
      <c r="U48" s="99"/>
      <c r="V48" s="99"/>
      <c r="W48" s="99"/>
      <c r="X48" s="100"/>
      <c r="Y48" s="442" t="s">
        <v>13</v>
      </c>
      <c r="Z48" s="437"/>
      <c r="AA48" s="438"/>
      <c r="AB48" s="551" t="s">
        <v>176</v>
      </c>
      <c r="AC48" s="551"/>
      <c r="AD48" s="551"/>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1"/>
        <v>0</v>
      </c>
    </row>
    <row r="49" spans="1:51" ht="23.25" hidden="1" customHeight="1" x14ac:dyDescent="0.15">
      <c r="A49" s="213" t="s">
        <v>296</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1"/>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1"/>
        <v>0</v>
      </c>
    </row>
    <row r="51" spans="1:51" ht="18.75" hidden="1" customHeight="1" x14ac:dyDescent="0.15">
      <c r="A51" s="390" t="s">
        <v>267</v>
      </c>
      <c r="B51" s="391"/>
      <c r="C51" s="391"/>
      <c r="D51" s="391"/>
      <c r="E51" s="391"/>
      <c r="F51" s="392"/>
      <c r="G51" s="406" t="s">
        <v>145</v>
      </c>
      <c r="H51" s="407"/>
      <c r="I51" s="407"/>
      <c r="J51" s="407"/>
      <c r="K51" s="407"/>
      <c r="L51" s="407"/>
      <c r="M51" s="407"/>
      <c r="N51" s="407"/>
      <c r="O51" s="408"/>
      <c r="P51" s="443" t="s">
        <v>58</v>
      </c>
      <c r="Q51" s="407"/>
      <c r="R51" s="407"/>
      <c r="S51" s="407"/>
      <c r="T51" s="407"/>
      <c r="U51" s="407"/>
      <c r="V51" s="407"/>
      <c r="W51" s="407"/>
      <c r="X51" s="408"/>
      <c r="Y51" s="444"/>
      <c r="Z51" s="445"/>
      <c r="AA51" s="446"/>
      <c r="AB51" s="400" t="s">
        <v>11</v>
      </c>
      <c r="AC51" s="401"/>
      <c r="AD51" s="402"/>
      <c r="AE51" s="232" t="s">
        <v>306</v>
      </c>
      <c r="AF51" s="232"/>
      <c r="AG51" s="232"/>
      <c r="AH51" s="232"/>
      <c r="AI51" s="232" t="s">
        <v>328</v>
      </c>
      <c r="AJ51" s="232"/>
      <c r="AK51" s="232"/>
      <c r="AL51" s="232"/>
      <c r="AM51" s="232" t="s">
        <v>425</v>
      </c>
      <c r="AN51" s="232"/>
      <c r="AO51" s="232"/>
      <c r="AP51" s="232"/>
      <c r="AQ51" s="139" t="s">
        <v>184</v>
      </c>
      <c r="AR51" s="140"/>
      <c r="AS51" s="140"/>
      <c r="AT51" s="141"/>
      <c r="AU51" s="926" t="s">
        <v>133</v>
      </c>
      <c r="AV51" s="926"/>
      <c r="AW51" s="926"/>
      <c r="AX51" s="927"/>
      <c r="AY51">
        <f>COUNTA($G$53)</f>
        <v>0</v>
      </c>
    </row>
    <row r="52" spans="1:51" ht="18.75" hidden="1" customHeight="1" x14ac:dyDescent="0.15">
      <c r="A52" s="390"/>
      <c r="B52" s="391"/>
      <c r="C52" s="391"/>
      <c r="D52" s="391"/>
      <c r="E52" s="391"/>
      <c r="F52" s="392"/>
      <c r="G52" s="409"/>
      <c r="H52" s="388"/>
      <c r="I52" s="388"/>
      <c r="J52" s="388"/>
      <c r="K52" s="388"/>
      <c r="L52" s="388"/>
      <c r="M52" s="388"/>
      <c r="N52" s="388"/>
      <c r="O52" s="410"/>
      <c r="P52" s="427"/>
      <c r="Q52" s="388"/>
      <c r="R52" s="388"/>
      <c r="S52" s="388"/>
      <c r="T52" s="388"/>
      <c r="U52" s="388"/>
      <c r="V52" s="388"/>
      <c r="W52" s="388"/>
      <c r="X52" s="410"/>
      <c r="Y52" s="447"/>
      <c r="Z52" s="448"/>
      <c r="AA52" s="449"/>
      <c r="AB52" s="403"/>
      <c r="AC52" s="404"/>
      <c r="AD52" s="405"/>
      <c r="AE52" s="232"/>
      <c r="AF52" s="232"/>
      <c r="AG52" s="232"/>
      <c r="AH52" s="232"/>
      <c r="AI52" s="232"/>
      <c r="AJ52" s="232"/>
      <c r="AK52" s="232"/>
      <c r="AL52" s="232"/>
      <c r="AM52" s="232"/>
      <c r="AN52" s="232"/>
      <c r="AO52" s="232"/>
      <c r="AP52" s="232"/>
      <c r="AQ52" s="235"/>
      <c r="AR52" s="186"/>
      <c r="AS52" s="121" t="s">
        <v>185</v>
      </c>
      <c r="AT52" s="122"/>
      <c r="AU52" s="185"/>
      <c r="AV52" s="185"/>
      <c r="AW52" s="388" t="s">
        <v>175</v>
      </c>
      <c r="AX52" s="389"/>
      <c r="AY52">
        <f t="shared" ref="AY52:AY57" si="2">$AY$51</f>
        <v>0</v>
      </c>
    </row>
    <row r="53" spans="1:51" ht="23.25" hidden="1" customHeight="1" x14ac:dyDescent="0.15">
      <c r="A53" s="393"/>
      <c r="B53" s="391"/>
      <c r="C53" s="391"/>
      <c r="D53" s="391"/>
      <c r="E53" s="391"/>
      <c r="F53" s="392"/>
      <c r="G53" s="559"/>
      <c r="H53" s="560"/>
      <c r="I53" s="560"/>
      <c r="J53" s="560"/>
      <c r="K53" s="560"/>
      <c r="L53" s="560"/>
      <c r="M53" s="560"/>
      <c r="N53" s="560"/>
      <c r="O53" s="561"/>
      <c r="P53" s="93"/>
      <c r="Q53" s="93"/>
      <c r="R53" s="93"/>
      <c r="S53" s="93"/>
      <c r="T53" s="93"/>
      <c r="U53" s="93"/>
      <c r="V53" s="93"/>
      <c r="W53" s="93"/>
      <c r="X53" s="94"/>
      <c r="Y53" s="466" t="s">
        <v>12</v>
      </c>
      <c r="Z53" s="526"/>
      <c r="AA53" s="527"/>
      <c r="AB53" s="456"/>
      <c r="AC53" s="456"/>
      <c r="AD53" s="456"/>
      <c r="AE53" s="203"/>
      <c r="AF53" s="204"/>
      <c r="AG53" s="204"/>
      <c r="AH53" s="204"/>
      <c r="AI53" s="203"/>
      <c r="AJ53" s="204"/>
      <c r="AK53" s="204"/>
      <c r="AL53" s="204"/>
      <c r="AM53" s="203"/>
      <c r="AN53" s="204"/>
      <c r="AO53" s="204"/>
      <c r="AP53" s="204"/>
      <c r="AQ53" s="321"/>
      <c r="AR53" s="193"/>
      <c r="AS53" s="193"/>
      <c r="AT53" s="322"/>
      <c r="AU53" s="204"/>
      <c r="AV53" s="204"/>
      <c r="AW53" s="204"/>
      <c r="AX53" s="206"/>
      <c r="AY53">
        <f t="shared" si="2"/>
        <v>0</v>
      </c>
    </row>
    <row r="54" spans="1:51" ht="23.25" hidden="1" customHeight="1" x14ac:dyDescent="0.15">
      <c r="A54" s="394"/>
      <c r="B54" s="395"/>
      <c r="C54" s="395"/>
      <c r="D54" s="395"/>
      <c r="E54" s="395"/>
      <c r="F54" s="396"/>
      <c r="G54" s="562"/>
      <c r="H54" s="563"/>
      <c r="I54" s="563"/>
      <c r="J54" s="563"/>
      <c r="K54" s="563"/>
      <c r="L54" s="563"/>
      <c r="M54" s="563"/>
      <c r="N54" s="563"/>
      <c r="O54" s="564"/>
      <c r="P54" s="96"/>
      <c r="Q54" s="96"/>
      <c r="R54" s="96"/>
      <c r="S54" s="96"/>
      <c r="T54" s="96"/>
      <c r="U54" s="96"/>
      <c r="V54" s="96"/>
      <c r="W54" s="96"/>
      <c r="X54" s="97"/>
      <c r="Y54" s="442" t="s">
        <v>53</v>
      </c>
      <c r="Z54" s="437"/>
      <c r="AA54" s="438"/>
      <c r="AB54" s="518"/>
      <c r="AC54" s="518"/>
      <c r="AD54" s="518"/>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2"/>
        <v>0</v>
      </c>
    </row>
    <row r="55" spans="1:51" ht="23.25" hidden="1" customHeight="1" x14ac:dyDescent="0.15">
      <c r="A55" s="397"/>
      <c r="B55" s="398"/>
      <c r="C55" s="398"/>
      <c r="D55" s="398"/>
      <c r="E55" s="398"/>
      <c r="F55" s="399"/>
      <c r="G55" s="565"/>
      <c r="H55" s="566"/>
      <c r="I55" s="566"/>
      <c r="J55" s="566"/>
      <c r="K55" s="566"/>
      <c r="L55" s="566"/>
      <c r="M55" s="566"/>
      <c r="N55" s="566"/>
      <c r="O55" s="567"/>
      <c r="P55" s="99"/>
      <c r="Q55" s="99"/>
      <c r="R55" s="99"/>
      <c r="S55" s="99"/>
      <c r="T55" s="99"/>
      <c r="U55" s="99"/>
      <c r="V55" s="99"/>
      <c r="W55" s="99"/>
      <c r="X55" s="100"/>
      <c r="Y55" s="442" t="s">
        <v>13</v>
      </c>
      <c r="Z55" s="437"/>
      <c r="AA55" s="438"/>
      <c r="AB55" s="588" t="s">
        <v>14</v>
      </c>
      <c r="AC55" s="588"/>
      <c r="AD55" s="588"/>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2"/>
        <v>0</v>
      </c>
    </row>
    <row r="56" spans="1:51" ht="23.25" hidden="1" customHeight="1" x14ac:dyDescent="0.15">
      <c r="A56" s="213" t="s">
        <v>296</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2"/>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2"/>
        <v>0</v>
      </c>
    </row>
    <row r="58" spans="1:51" ht="18.75" hidden="1" customHeight="1" x14ac:dyDescent="0.15">
      <c r="A58" s="390" t="s">
        <v>267</v>
      </c>
      <c r="B58" s="391"/>
      <c r="C58" s="391"/>
      <c r="D58" s="391"/>
      <c r="E58" s="391"/>
      <c r="F58" s="392"/>
      <c r="G58" s="406" t="s">
        <v>145</v>
      </c>
      <c r="H58" s="407"/>
      <c r="I58" s="407"/>
      <c r="J58" s="407"/>
      <c r="K58" s="407"/>
      <c r="L58" s="407"/>
      <c r="M58" s="407"/>
      <c r="N58" s="407"/>
      <c r="O58" s="408"/>
      <c r="P58" s="443" t="s">
        <v>58</v>
      </c>
      <c r="Q58" s="407"/>
      <c r="R58" s="407"/>
      <c r="S58" s="407"/>
      <c r="T58" s="407"/>
      <c r="U58" s="407"/>
      <c r="V58" s="407"/>
      <c r="W58" s="407"/>
      <c r="X58" s="408"/>
      <c r="Y58" s="444"/>
      <c r="Z58" s="445"/>
      <c r="AA58" s="446"/>
      <c r="AB58" s="400" t="s">
        <v>11</v>
      </c>
      <c r="AC58" s="401"/>
      <c r="AD58" s="402"/>
      <c r="AE58" s="232" t="s">
        <v>306</v>
      </c>
      <c r="AF58" s="232"/>
      <c r="AG58" s="232"/>
      <c r="AH58" s="232"/>
      <c r="AI58" s="232" t="s">
        <v>328</v>
      </c>
      <c r="AJ58" s="232"/>
      <c r="AK58" s="232"/>
      <c r="AL58" s="232"/>
      <c r="AM58" s="232" t="s">
        <v>425</v>
      </c>
      <c r="AN58" s="232"/>
      <c r="AO58" s="232"/>
      <c r="AP58" s="232"/>
      <c r="AQ58" s="139" t="s">
        <v>184</v>
      </c>
      <c r="AR58" s="140"/>
      <c r="AS58" s="140"/>
      <c r="AT58" s="141"/>
      <c r="AU58" s="926" t="s">
        <v>133</v>
      </c>
      <c r="AV58" s="926"/>
      <c r="AW58" s="926"/>
      <c r="AX58" s="927"/>
      <c r="AY58">
        <f>COUNTA($G$60)</f>
        <v>0</v>
      </c>
    </row>
    <row r="59" spans="1:51" ht="18.75" hidden="1" customHeight="1" x14ac:dyDescent="0.15">
      <c r="A59" s="390"/>
      <c r="B59" s="391"/>
      <c r="C59" s="391"/>
      <c r="D59" s="391"/>
      <c r="E59" s="391"/>
      <c r="F59" s="392"/>
      <c r="G59" s="409"/>
      <c r="H59" s="388"/>
      <c r="I59" s="388"/>
      <c r="J59" s="388"/>
      <c r="K59" s="388"/>
      <c r="L59" s="388"/>
      <c r="M59" s="388"/>
      <c r="N59" s="388"/>
      <c r="O59" s="410"/>
      <c r="P59" s="427"/>
      <c r="Q59" s="388"/>
      <c r="R59" s="388"/>
      <c r="S59" s="388"/>
      <c r="T59" s="388"/>
      <c r="U59" s="388"/>
      <c r="V59" s="388"/>
      <c r="W59" s="388"/>
      <c r="X59" s="410"/>
      <c r="Y59" s="447"/>
      <c r="Z59" s="448"/>
      <c r="AA59" s="449"/>
      <c r="AB59" s="403"/>
      <c r="AC59" s="404"/>
      <c r="AD59" s="405"/>
      <c r="AE59" s="232"/>
      <c r="AF59" s="232"/>
      <c r="AG59" s="232"/>
      <c r="AH59" s="232"/>
      <c r="AI59" s="232"/>
      <c r="AJ59" s="232"/>
      <c r="AK59" s="232"/>
      <c r="AL59" s="232"/>
      <c r="AM59" s="232"/>
      <c r="AN59" s="232"/>
      <c r="AO59" s="232"/>
      <c r="AP59" s="232"/>
      <c r="AQ59" s="235"/>
      <c r="AR59" s="186"/>
      <c r="AS59" s="121" t="s">
        <v>185</v>
      </c>
      <c r="AT59" s="122"/>
      <c r="AU59" s="185"/>
      <c r="AV59" s="185"/>
      <c r="AW59" s="388" t="s">
        <v>175</v>
      </c>
      <c r="AX59" s="389"/>
      <c r="AY59">
        <f t="shared" ref="AY59:AY64" si="3">$AY$58</f>
        <v>0</v>
      </c>
    </row>
    <row r="60" spans="1:51" ht="23.25" hidden="1" customHeight="1" x14ac:dyDescent="0.15">
      <c r="A60" s="393"/>
      <c r="B60" s="391"/>
      <c r="C60" s="391"/>
      <c r="D60" s="391"/>
      <c r="E60" s="391"/>
      <c r="F60" s="392"/>
      <c r="G60" s="559"/>
      <c r="H60" s="560"/>
      <c r="I60" s="560"/>
      <c r="J60" s="560"/>
      <c r="K60" s="560"/>
      <c r="L60" s="560"/>
      <c r="M60" s="560"/>
      <c r="N60" s="560"/>
      <c r="O60" s="561"/>
      <c r="P60" s="93"/>
      <c r="Q60" s="93"/>
      <c r="R60" s="93"/>
      <c r="S60" s="93"/>
      <c r="T60" s="93"/>
      <c r="U60" s="93"/>
      <c r="V60" s="93"/>
      <c r="W60" s="93"/>
      <c r="X60" s="94"/>
      <c r="Y60" s="466" t="s">
        <v>12</v>
      </c>
      <c r="Z60" s="526"/>
      <c r="AA60" s="527"/>
      <c r="AB60" s="456"/>
      <c r="AC60" s="456"/>
      <c r="AD60" s="456"/>
      <c r="AE60" s="203"/>
      <c r="AF60" s="204"/>
      <c r="AG60" s="204"/>
      <c r="AH60" s="204"/>
      <c r="AI60" s="203"/>
      <c r="AJ60" s="204"/>
      <c r="AK60" s="204"/>
      <c r="AL60" s="204"/>
      <c r="AM60" s="203"/>
      <c r="AN60" s="204"/>
      <c r="AO60" s="204"/>
      <c r="AP60" s="204"/>
      <c r="AQ60" s="321"/>
      <c r="AR60" s="193"/>
      <c r="AS60" s="193"/>
      <c r="AT60" s="322"/>
      <c r="AU60" s="204"/>
      <c r="AV60" s="204"/>
      <c r="AW60" s="204"/>
      <c r="AX60" s="206"/>
      <c r="AY60">
        <f t="shared" si="3"/>
        <v>0</v>
      </c>
    </row>
    <row r="61" spans="1:51" ht="23.25" hidden="1" customHeight="1" x14ac:dyDescent="0.15">
      <c r="A61" s="394"/>
      <c r="B61" s="395"/>
      <c r="C61" s="395"/>
      <c r="D61" s="395"/>
      <c r="E61" s="395"/>
      <c r="F61" s="396"/>
      <c r="G61" s="562"/>
      <c r="H61" s="563"/>
      <c r="I61" s="563"/>
      <c r="J61" s="563"/>
      <c r="K61" s="563"/>
      <c r="L61" s="563"/>
      <c r="M61" s="563"/>
      <c r="N61" s="563"/>
      <c r="O61" s="564"/>
      <c r="P61" s="96"/>
      <c r="Q61" s="96"/>
      <c r="R61" s="96"/>
      <c r="S61" s="96"/>
      <c r="T61" s="96"/>
      <c r="U61" s="96"/>
      <c r="V61" s="96"/>
      <c r="W61" s="96"/>
      <c r="X61" s="97"/>
      <c r="Y61" s="442" t="s">
        <v>53</v>
      </c>
      <c r="Z61" s="437"/>
      <c r="AA61" s="438"/>
      <c r="AB61" s="518"/>
      <c r="AC61" s="518"/>
      <c r="AD61" s="518"/>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3"/>
        <v>0</v>
      </c>
    </row>
    <row r="62" spans="1:51" ht="23.25" hidden="1" customHeight="1" x14ac:dyDescent="0.15">
      <c r="A62" s="394"/>
      <c r="B62" s="395"/>
      <c r="C62" s="395"/>
      <c r="D62" s="395"/>
      <c r="E62" s="395"/>
      <c r="F62" s="396"/>
      <c r="G62" s="565"/>
      <c r="H62" s="566"/>
      <c r="I62" s="566"/>
      <c r="J62" s="566"/>
      <c r="K62" s="566"/>
      <c r="L62" s="566"/>
      <c r="M62" s="566"/>
      <c r="N62" s="566"/>
      <c r="O62" s="567"/>
      <c r="P62" s="99"/>
      <c r="Q62" s="99"/>
      <c r="R62" s="99"/>
      <c r="S62" s="99"/>
      <c r="T62" s="99"/>
      <c r="U62" s="99"/>
      <c r="V62" s="99"/>
      <c r="W62" s="99"/>
      <c r="X62" s="100"/>
      <c r="Y62" s="442" t="s">
        <v>13</v>
      </c>
      <c r="Z62" s="437"/>
      <c r="AA62" s="438"/>
      <c r="AB62" s="551" t="s">
        <v>14</v>
      </c>
      <c r="AC62" s="551"/>
      <c r="AD62" s="551"/>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3"/>
        <v>0</v>
      </c>
    </row>
    <row r="63" spans="1:51" ht="23.25" hidden="1" customHeight="1" x14ac:dyDescent="0.15">
      <c r="A63" s="213" t="s">
        <v>296</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3"/>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3"/>
        <v>0</v>
      </c>
    </row>
    <row r="65" spans="1:51" ht="18.75" hidden="1" customHeight="1" x14ac:dyDescent="0.15">
      <c r="A65" s="477" t="s">
        <v>268</v>
      </c>
      <c r="B65" s="478"/>
      <c r="C65" s="478"/>
      <c r="D65" s="478"/>
      <c r="E65" s="478"/>
      <c r="F65" s="479"/>
      <c r="G65" s="480"/>
      <c r="H65" s="227" t="s">
        <v>145</v>
      </c>
      <c r="I65" s="227"/>
      <c r="J65" s="227"/>
      <c r="K65" s="227"/>
      <c r="L65" s="227"/>
      <c r="M65" s="227"/>
      <c r="N65" s="227"/>
      <c r="O65" s="228"/>
      <c r="P65" s="226" t="s">
        <v>58</v>
      </c>
      <c r="Q65" s="227"/>
      <c r="R65" s="227"/>
      <c r="S65" s="227"/>
      <c r="T65" s="227"/>
      <c r="U65" s="227"/>
      <c r="V65" s="228"/>
      <c r="W65" s="482" t="s">
        <v>263</v>
      </c>
      <c r="X65" s="483"/>
      <c r="Y65" s="486"/>
      <c r="Z65" s="486"/>
      <c r="AA65" s="487"/>
      <c r="AB65" s="226" t="s">
        <v>11</v>
      </c>
      <c r="AC65" s="227"/>
      <c r="AD65" s="228"/>
      <c r="AE65" s="232" t="s">
        <v>306</v>
      </c>
      <c r="AF65" s="232"/>
      <c r="AG65" s="232"/>
      <c r="AH65" s="232"/>
      <c r="AI65" s="232" t="s">
        <v>328</v>
      </c>
      <c r="AJ65" s="232"/>
      <c r="AK65" s="232"/>
      <c r="AL65" s="232"/>
      <c r="AM65" s="232" t="s">
        <v>425</v>
      </c>
      <c r="AN65" s="232"/>
      <c r="AO65" s="232"/>
      <c r="AP65" s="232"/>
      <c r="AQ65" s="143" t="s">
        <v>184</v>
      </c>
      <c r="AR65" s="118"/>
      <c r="AS65" s="118"/>
      <c r="AT65" s="119"/>
      <c r="AU65" s="233" t="s">
        <v>133</v>
      </c>
      <c r="AV65" s="233"/>
      <c r="AW65" s="233"/>
      <c r="AX65" s="234"/>
      <c r="AY65">
        <f>COUNTA($H$67)</f>
        <v>0</v>
      </c>
    </row>
    <row r="66" spans="1:51" ht="18.75" hidden="1" customHeight="1" x14ac:dyDescent="0.15">
      <c r="A66" s="470"/>
      <c r="B66" s="471"/>
      <c r="C66" s="471"/>
      <c r="D66" s="471"/>
      <c r="E66" s="471"/>
      <c r="F66" s="472"/>
      <c r="G66" s="481"/>
      <c r="H66" s="230"/>
      <c r="I66" s="230"/>
      <c r="J66" s="230"/>
      <c r="K66" s="230"/>
      <c r="L66" s="230"/>
      <c r="M66" s="230"/>
      <c r="N66" s="230"/>
      <c r="O66" s="231"/>
      <c r="P66" s="229"/>
      <c r="Q66" s="230"/>
      <c r="R66" s="230"/>
      <c r="S66" s="230"/>
      <c r="T66" s="230"/>
      <c r="U66" s="230"/>
      <c r="V66" s="231"/>
      <c r="W66" s="484"/>
      <c r="X66" s="485"/>
      <c r="Y66" s="488"/>
      <c r="Z66" s="488"/>
      <c r="AA66" s="489"/>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266</v>
      </c>
      <c r="AX66" s="236"/>
      <c r="AY66">
        <f>$AY$65</f>
        <v>0</v>
      </c>
    </row>
    <row r="67" spans="1:51" ht="23.25" hidden="1" customHeight="1" x14ac:dyDescent="0.15">
      <c r="A67" s="470"/>
      <c r="B67" s="471"/>
      <c r="C67" s="471"/>
      <c r="D67" s="471"/>
      <c r="E67" s="471"/>
      <c r="F67" s="472"/>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286</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4">$AY$65</f>
        <v>0</v>
      </c>
    </row>
    <row r="68" spans="1:51" ht="23.25" hidden="1" customHeight="1" x14ac:dyDescent="0.15">
      <c r="A68" s="470"/>
      <c r="B68" s="471"/>
      <c r="C68" s="471"/>
      <c r="D68" s="471"/>
      <c r="E68" s="471"/>
      <c r="F68" s="472"/>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286</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4"/>
        <v>0</v>
      </c>
    </row>
    <row r="69" spans="1:51" ht="23.25" hidden="1" customHeight="1" x14ac:dyDescent="0.15">
      <c r="A69" s="470"/>
      <c r="B69" s="471"/>
      <c r="C69" s="471"/>
      <c r="D69" s="471"/>
      <c r="E69" s="471"/>
      <c r="F69" s="472"/>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287</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4"/>
        <v>0</v>
      </c>
    </row>
    <row r="70" spans="1:51" ht="23.25" hidden="1" customHeight="1" x14ac:dyDescent="0.15">
      <c r="A70" s="470" t="s">
        <v>272</v>
      </c>
      <c r="B70" s="471"/>
      <c r="C70" s="471"/>
      <c r="D70" s="471"/>
      <c r="E70" s="471"/>
      <c r="F70" s="472"/>
      <c r="G70" s="238" t="s">
        <v>187</v>
      </c>
      <c r="H70" s="290"/>
      <c r="I70" s="290"/>
      <c r="J70" s="290"/>
      <c r="K70" s="290"/>
      <c r="L70" s="290"/>
      <c r="M70" s="290"/>
      <c r="N70" s="290"/>
      <c r="O70" s="290"/>
      <c r="P70" s="290"/>
      <c r="Q70" s="290"/>
      <c r="R70" s="290"/>
      <c r="S70" s="290"/>
      <c r="T70" s="290"/>
      <c r="U70" s="290"/>
      <c r="V70" s="290"/>
      <c r="W70" s="293" t="s">
        <v>285</v>
      </c>
      <c r="X70" s="294"/>
      <c r="Y70" s="252" t="s">
        <v>12</v>
      </c>
      <c r="Z70" s="252"/>
      <c r="AA70" s="253"/>
      <c r="AB70" s="254" t="s">
        <v>286</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4"/>
        <v>0</v>
      </c>
    </row>
    <row r="71" spans="1:51" ht="23.25" hidden="1" customHeight="1" x14ac:dyDescent="0.15">
      <c r="A71" s="470"/>
      <c r="B71" s="471"/>
      <c r="C71" s="471"/>
      <c r="D71" s="471"/>
      <c r="E71" s="471"/>
      <c r="F71" s="472"/>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286</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4"/>
        <v>0</v>
      </c>
    </row>
    <row r="72" spans="1:51" ht="23.25" hidden="1" customHeight="1" x14ac:dyDescent="0.15">
      <c r="A72" s="473"/>
      <c r="B72" s="474"/>
      <c r="C72" s="474"/>
      <c r="D72" s="474"/>
      <c r="E72" s="474"/>
      <c r="F72" s="475"/>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287</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4"/>
        <v>0</v>
      </c>
    </row>
    <row r="73" spans="1:51" ht="18.75" hidden="1" customHeight="1" x14ac:dyDescent="0.15">
      <c r="A73" s="501" t="s">
        <v>268</v>
      </c>
      <c r="B73" s="502"/>
      <c r="C73" s="502"/>
      <c r="D73" s="502"/>
      <c r="E73" s="502"/>
      <c r="F73" s="503"/>
      <c r="G73" s="577"/>
      <c r="H73" s="118" t="s">
        <v>145</v>
      </c>
      <c r="I73" s="118"/>
      <c r="J73" s="118"/>
      <c r="K73" s="118"/>
      <c r="L73" s="118"/>
      <c r="M73" s="118"/>
      <c r="N73" s="118"/>
      <c r="O73" s="119"/>
      <c r="P73" s="143" t="s">
        <v>58</v>
      </c>
      <c r="Q73" s="118"/>
      <c r="R73" s="118"/>
      <c r="S73" s="118"/>
      <c r="T73" s="118"/>
      <c r="U73" s="118"/>
      <c r="V73" s="118"/>
      <c r="W73" s="118"/>
      <c r="X73" s="119"/>
      <c r="Y73" s="579"/>
      <c r="Z73" s="580"/>
      <c r="AA73" s="581"/>
      <c r="AB73" s="143" t="s">
        <v>11</v>
      </c>
      <c r="AC73" s="118"/>
      <c r="AD73" s="119"/>
      <c r="AE73" s="232" t="s">
        <v>306</v>
      </c>
      <c r="AF73" s="232"/>
      <c r="AG73" s="232"/>
      <c r="AH73" s="232"/>
      <c r="AI73" s="232" t="s">
        <v>328</v>
      </c>
      <c r="AJ73" s="232"/>
      <c r="AK73" s="232"/>
      <c r="AL73" s="232"/>
      <c r="AM73" s="232" t="s">
        <v>425</v>
      </c>
      <c r="AN73" s="232"/>
      <c r="AO73" s="232"/>
      <c r="AP73" s="232"/>
      <c r="AQ73" s="143" t="s">
        <v>184</v>
      </c>
      <c r="AR73" s="118"/>
      <c r="AS73" s="118"/>
      <c r="AT73" s="119"/>
      <c r="AU73" s="123" t="s">
        <v>133</v>
      </c>
      <c r="AV73" s="124"/>
      <c r="AW73" s="124"/>
      <c r="AX73" s="125"/>
      <c r="AY73">
        <f>COUNTA($H$75)</f>
        <v>0</v>
      </c>
    </row>
    <row r="74" spans="1:51" ht="18.75" hidden="1" customHeight="1" x14ac:dyDescent="0.15">
      <c r="A74" s="504"/>
      <c r="B74" s="505"/>
      <c r="C74" s="505"/>
      <c r="D74" s="505"/>
      <c r="E74" s="505"/>
      <c r="F74" s="506"/>
      <c r="G74" s="578"/>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504"/>
      <c r="B75" s="505"/>
      <c r="C75" s="505"/>
      <c r="D75" s="505"/>
      <c r="E75" s="505"/>
      <c r="F75" s="506"/>
      <c r="G75" s="603"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$AY$73</f>
        <v>0</v>
      </c>
    </row>
    <row r="76" spans="1:51" ht="23.25" hidden="1" customHeight="1" x14ac:dyDescent="0.15">
      <c r="A76" s="504"/>
      <c r="B76" s="505"/>
      <c r="C76" s="505"/>
      <c r="D76" s="505"/>
      <c r="E76" s="505"/>
      <c r="F76" s="506"/>
      <c r="G76" s="604"/>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$AY$73</f>
        <v>0</v>
      </c>
    </row>
    <row r="77" spans="1:51" ht="23.25" hidden="1" customHeight="1" x14ac:dyDescent="0.15">
      <c r="A77" s="504"/>
      <c r="B77" s="505"/>
      <c r="C77" s="505"/>
      <c r="D77" s="505"/>
      <c r="E77" s="505"/>
      <c r="F77" s="506"/>
      <c r="G77" s="605"/>
      <c r="H77" s="99"/>
      <c r="I77" s="99"/>
      <c r="J77" s="99"/>
      <c r="K77" s="99"/>
      <c r="L77" s="99"/>
      <c r="M77" s="99"/>
      <c r="N77" s="99"/>
      <c r="O77" s="100"/>
      <c r="P77" s="96"/>
      <c r="Q77" s="96"/>
      <c r="R77" s="96"/>
      <c r="S77" s="96"/>
      <c r="T77" s="96"/>
      <c r="U77" s="96"/>
      <c r="V77" s="96"/>
      <c r="W77" s="96"/>
      <c r="X77" s="97"/>
      <c r="Y77" s="143" t="s">
        <v>13</v>
      </c>
      <c r="Z77" s="118"/>
      <c r="AA77" s="119"/>
      <c r="AB77" s="574" t="s">
        <v>14</v>
      </c>
      <c r="AC77" s="574"/>
      <c r="AD77" s="574"/>
      <c r="AE77" s="882"/>
      <c r="AF77" s="883"/>
      <c r="AG77" s="883"/>
      <c r="AH77" s="883"/>
      <c r="AI77" s="882"/>
      <c r="AJ77" s="883"/>
      <c r="AK77" s="883"/>
      <c r="AL77" s="883"/>
      <c r="AM77" s="882"/>
      <c r="AN77" s="883"/>
      <c r="AO77" s="883"/>
      <c r="AP77" s="883"/>
      <c r="AQ77" s="321"/>
      <c r="AR77" s="193"/>
      <c r="AS77" s="193"/>
      <c r="AT77" s="322"/>
      <c r="AU77" s="204"/>
      <c r="AV77" s="204"/>
      <c r="AW77" s="204"/>
      <c r="AX77" s="206"/>
      <c r="AY77">
        <f>$AY$73</f>
        <v>0</v>
      </c>
    </row>
    <row r="78" spans="1:51" ht="69.75" hidden="1" customHeight="1" x14ac:dyDescent="0.15">
      <c r="A78" s="314" t="s">
        <v>299</v>
      </c>
      <c r="B78" s="315"/>
      <c r="C78" s="315"/>
      <c r="D78" s="315"/>
      <c r="E78" s="312" t="s">
        <v>246</v>
      </c>
      <c r="F78" s="313"/>
      <c r="G78" s="45" t="s">
        <v>187</v>
      </c>
      <c r="H78" s="582"/>
      <c r="I78" s="583"/>
      <c r="J78" s="583"/>
      <c r="K78" s="583"/>
      <c r="L78" s="583"/>
      <c r="M78" s="583"/>
      <c r="N78" s="583"/>
      <c r="O78" s="584"/>
      <c r="P78" s="135"/>
      <c r="Q78" s="135"/>
      <c r="R78" s="135"/>
      <c r="S78" s="135"/>
      <c r="T78" s="135"/>
      <c r="U78" s="135"/>
      <c r="V78" s="135"/>
      <c r="W78" s="135"/>
      <c r="X78" s="135"/>
      <c r="Y78" s="874"/>
      <c r="Z78" s="874"/>
      <c r="AA78" s="874"/>
      <c r="AB78" s="874"/>
      <c r="AC78" s="874"/>
      <c r="AD78" s="874"/>
      <c r="AE78" s="874"/>
      <c r="AF78" s="874"/>
      <c r="AG78" s="874"/>
      <c r="AH78" s="874"/>
      <c r="AI78" s="874"/>
      <c r="AJ78" s="874"/>
      <c r="AK78" s="874"/>
      <c r="AL78" s="874"/>
      <c r="AM78" s="874"/>
      <c r="AN78" s="874"/>
      <c r="AO78" s="874"/>
      <c r="AP78" s="874"/>
      <c r="AQ78" s="874"/>
      <c r="AR78" s="874"/>
      <c r="AS78" s="874"/>
      <c r="AT78" s="874"/>
      <c r="AU78" s="874"/>
      <c r="AV78" s="874"/>
      <c r="AW78" s="874"/>
      <c r="AX78" s="875"/>
      <c r="AY78">
        <f>$AY$73</f>
        <v>0</v>
      </c>
    </row>
    <row r="79" spans="1:51" ht="18.75" hidden="1" customHeight="1" x14ac:dyDescent="0.15">
      <c r="A79" s="568" t="s">
        <v>148</v>
      </c>
      <c r="B79" s="569"/>
      <c r="C79" s="569"/>
      <c r="D79" s="569"/>
      <c r="E79" s="569"/>
      <c r="F79" s="569"/>
      <c r="G79" s="569"/>
      <c r="H79" s="569"/>
      <c r="I79" s="569"/>
      <c r="J79" s="569"/>
      <c r="K79" s="569"/>
      <c r="L79" s="569"/>
      <c r="M79" s="569"/>
      <c r="N79" s="569"/>
      <c r="O79" s="569"/>
      <c r="P79" s="569"/>
      <c r="Q79" s="569"/>
      <c r="R79" s="569"/>
      <c r="S79" s="569"/>
      <c r="T79" s="569"/>
      <c r="U79" s="569"/>
      <c r="V79" s="569"/>
      <c r="W79" s="569"/>
      <c r="X79" s="569"/>
      <c r="Y79" s="569"/>
      <c r="Z79" s="569"/>
      <c r="AA79" s="569"/>
      <c r="AB79" s="569"/>
      <c r="AC79" s="569"/>
      <c r="AD79" s="569"/>
      <c r="AE79" s="569"/>
      <c r="AF79" s="569"/>
      <c r="AG79" s="569"/>
      <c r="AH79" s="569"/>
      <c r="AI79" s="569"/>
      <c r="AJ79" s="569"/>
      <c r="AK79" s="569"/>
      <c r="AL79" s="569"/>
      <c r="AM79" s="569"/>
      <c r="AN79" s="569"/>
      <c r="AO79" s="258" t="s">
        <v>262</v>
      </c>
      <c r="AP79" s="259"/>
      <c r="AQ79" s="259"/>
      <c r="AR79" s="62"/>
      <c r="AS79" s="258"/>
      <c r="AT79" s="259"/>
      <c r="AU79" s="259"/>
      <c r="AV79" s="259"/>
      <c r="AW79" s="259"/>
      <c r="AX79" s="969"/>
      <c r="AY79">
        <f>COUNTIF($AR$79,"☑")</f>
        <v>0</v>
      </c>
    </row>
    <row r="80" spans="1:51" ht="18.75" hidden="1" customHeight="1" x14ac:dyDescent="0.15">
      <c r="A80" s="856" t="s">
        <v>146</v>
      </c>
      <c r="B80" s="519" t="s">
        <v>259</v>
      </c>
      <c r="C80" s="520"/>
      <c r="D80" s="520"/>
      <c r="E80" s="520"/>
      <c r="F80" s="521"/>
      <c r="G80" s="425" t="s">
        <v>138</v>
      </c>
      <c r="H80" s="425"/>
      <c r="I80" s="425"/>
      <c r="J80" s="425"/>
      <c r="K80" s="425"/>
      <c r="L80" s="425"/>
      <c r="M80" s="425"/>
      <c r="N80" s="425"/>
      <c r="O80" s="425"/>
      <c r="P80" s="425"/>
      <c r="Q80" s="425"/>
      <c r="R80" s="425"/>
      <c r="S80" s="425"/>
      <c r="T80" s="425"/>
      <c r="U80" s="425"/>
      <c r="V80" s="425"/>
      <c r="W80" s="425"/>
      <c r="X80" s="425"/>
      <c r="Y80" s="425"/>
      <c r="Z80" s="425"/>
      <c r="AA80" s="508"/>
      <c r="AB80" s="424" t="s">
        <v>618</v>
      </c>
      <c r="AC80" s="425"/>
      <c r="AD80" s="425"/>
      <c r="AE80" s="425"/>
      <c r="AF80" s="425"/>
      <c r="AG80" s="425"/>
      <c r="AH80" s="425"/>
      <c r="AI80" s="425"/>
      <c r="AJ80" s="425"/>
      <c r="AK80" s="425"/>
      <c r="AL80" s="425"/>
      <c r="AM80" s="425"/>
      <c r="AN80" s="425"/>
      <c r="AO80" s="425"/>
      <c r="AP80" s="425"/>
      <c r="AQ80" s="425"/>
      <c r="AR80" s="425"/>
      <c r="AS80" s="425"/>
      <c r="AT80" s="425"/>
      <c r="AU80" s="425"/>
      <c r="AV80" s="425"/>
      <c r="AW80" s="425"/>
      <c r="AX80" s="426"/>
      <c r="AY80">
        <f>COUNTA($G$82)</f>
        <v>0</v>
      </c>
    </row>
    <row r="81" spans="1:60" ht="22.5" hidden="1" customHeight="1" x14ac:dyDescent="0.15">
      <c r="A81" s="857"/>
      <c r="B81" s="522"/>
      <c r="C81" s="420"/>
      <c r="D81" s="420"/>
      <c r="E81" s="420"/>
      <c r="F81" s="421"/>
      <c r="G81" s="388"/>
      <c r="H81" s="388"/>
      <c r="I81" s="388"/>
      <c r="J81" s="388"/>
      <c r="K81" s="388"/>
      <c r="L81" s="388"/>
      <c r="M81" s="388"/>
      <c r="N81" s="388"/>
      <c r="O81" s="388"/>
      <c r="P81" s="388"/>
      <c r="Q81" s="388"/>
      <c r="R81" s="388"/>
      <c r="S81" s="388"/>
      <c r="T81" s="388"/>
      <c r="U81" s="388"/>
      <c r="V81" s="388"/>
      <c r="W81" s="388"/>
      <c r="X81" s="388"/>
      <c r="Y81" s="388"/>
      <c r="Z81" s="388"/>
      <c r="AA81" s="410"/>
      <c r="AB81" s="427"/>
      <c r="AC81" s="388"/>
      <c r="AD81" s="388"/>
      <c r="AE81" s="388"/>
      <c r="AF81" s="388"/>
      <c r="AG81" s="388"/>
      <c r="AH81" s="388"/>
      <c r="AI81" s="388"/>
      <c r="AJ81" s="388"/>
      <c r="AK81" s="388"/>
      <c r="AL81" s="388"/>
      <c r="AM81" s="388"/>
      <c r="AN81" s="388"/>
      <c r="AO81" s="388"/>
      <c r="AP81" s="388"/>
      <c r="AQ81" s="388"/>
      <c r="AR81" s="388"/>
      <c r="AS81" s="388"/>
      <c r="AT81" s="388"/>
      <c r="AU81" s="388"/>
      <c r="AV81" s="388"/>
      <c r="AW81" s="388"/>
      <c r="AX81" s="389"/>
      <c r="AY81">
        <f>$AY$80</f>
        <v>0</v>
      </c>
    </row>
    <row r="82" spans="1:60" ht="22.5" hidden="1" customHeight="1" x14ac:dyDescent="0.15">
      <c r="A82" s="857"/>
      <c r="B82" s="522"/>
      <c r="C82" s="420"/>
      <c r="D82" s="420"/>
      <c r="E82" s="420"/>
      <c r="F82" s="421"/>
      <c r="G82" s="672"/>
      <c r="H82" s="672"/>
      <c r="I82" s="672"/>
      <c r="J82" s="672"/>
      <c r="K82" s="672"/>
      <c r="L82" s="672"/>
      <c r="M82" s="672"/>
      <c r="N82" s="672"/>
      <c r="O82" s="672"/>
      <c r="P82" s="672"/>
      <c r="Q82" s="672"/>
      <c r="R82" s="672"/>
      <c r="S82" s="672"/>
      <c r="T82" s="672"/>
      <c r="U82" s="672"/>
      <c r="V82" s="672"/>
      <c r="W82" s="672"/>
      <c r="X82" s="672"/>
      <c r="Y82" s="672"/>
      <c r="Z82" s="672"/>
      <c r="AA82" s="673"/>
      <c r="AB82" s="876"/>
      <c r="AC82" s="672"/>
      <c r="AD82" s="672"/>
      <c r="AE82" s="672"/>
      <c r="AF82" s="672"/>
      <c r="AG82" s="672"/>
      <c r="AH82" s="672"/>
      <c r="AI82" s="672"/>
      <c r="AJ82" s="672"/>
      <c r="AK82" s="672"/>
      <c r="AL82" s="672"/>
      <c r="AM82" s="672"/>
      <c r="AN82" s="672"/>
      <c r="AO82" s="672"/>
      <c r="AP82" s="672"/>
      <c r="AQ82" s="672"/>
      <c r="AR82" s="672"/>
      <c r="AS82" s="672"/>
      <c r="AT82" s="672"/>
      <c r="AU82" s="672"/>
      <c r="AV82" s="672"/>
      <c r="AW82" s="672"/>
      <c r="AX82" s="877"/>
      <c r="AY82">
        <f t="shared" ref="AY82:AY89" si="5">$AY$80</f>
        <v>0</v>
      </c>
    </row>
    <row r="83" spans="1:60" ht="22.5" hidden="1" customHeight="1" x14ac:dyDescent="0.15">
      <c r="A83" s="857"/>
      <c r="B83" s="522"/>
      <c r="C83" s="420"/>
      <c r="D83" s="420"/>
      <c r="E83" s="420"/>
      <c r="F83" s="421"/>
      <c r="G83" s="674"/>
      <c r="H83" s="674"/>
      <c r="I83" s="674"/>
      <c r="J83" s="674"/>
      <c r="K83" s="674"/>
      <c r="L83" s="674"/>
      <c r="M83" s="674"/>
      <c r="N83" s="674"/>
      <c r="O83" s="674"/>
      <c r="P83" s="674"/>
      <c r="Q83" s="674"/>
      <c r="R83" s="674"/>
      <c r="S83" s="674"/>
      <c r="T83" s="674"/>
      <c r="U83" s="674"/>
      <c r="V83" s="674"/>
      <c r="W83" s="674"/>
      <c r="X83" s="674"/>
      <c r="Y83" s="674"/>
      <c r="Z83" s="674"/>
      <c r="AA83" s="675"/>
      <c r="AB83" s="878"/>
      <c r="AC83" s="674"/>
      <c r="AD83" s="674"/>
      <c r="AE83" s="674"/>
      <c r="AF83" s="674"/>
      <c r="AG83" s="674"/>
      <c r="AH83" s="674"/>
      <c r="AI83" s="674"/>
      <c r="AJ83" s="674"/>
      <c r="AK83" s="674"/>
      <c r="AL83" s="674"/>
      <c r="AM83" s="674"/>
      <c r="AN83" s="674"/>
      <c r="AO83" s="674"/>
      <c r="AP83" s="674"/>
      <c r="AQ83" s="674"/>
      <c r="AR83" s="674"/>
      <c r="AS83" s="674"/>
      <c r="AT83" s="674"/>
      <c r="AU83" s="674"/>
      <c r="AV83" s="674"/>
      <c r="AW83" s="674"/>
      <c r="AX83" s="879"/>
      <c r="AY83">
        <f t="shared" si="5"/>
        <v>0</v>
      </c>
    </row>
    <row r="84" spans="1:60" ht="19.5" hidden="1" customHeight="1" x14ac:dyDescent="0.15">
      <c r="A84" s="857"/>
      <c r="B84" s="523"/>
      <c r="C84" s="524"/>
      <c r="D84" s="524"/>
      <c r="E84" s="524"/>
      <c r="F84" s="525"/>
      <c r="G84" s="676"/>
      <c r="H84" s="676"/>
      <c r="I84" s="676"/>
      <c r="J84" s="676"/>
      <c r="K84" s="676"/>
      <c r="L84" s="676"/>
      <c r="M84" s="676"/>
      <c r="N84" s="676"/>
      <c r="O84" s="676"/>
      <c r="P84" s="676"/>
      <c r="Q84" s="676"/>
      <c r="R84" s="676"/>
      <c r="S84" s="676"/>
      <c r="T84" s="676"/>
      <c r="U84" s="676"/>
      <c r="V84" s="676"/>
      <c r="W84" s="676"/>
      <c r="X84" s="676"/>
      <c r="Y84" s="676"/>
      <c r="Z84" s="676"/>
      <c r="AA84" s="677"/>
      <c r="AB84" s="880"/>
      <c r="AC84" s="676"/>
      <c r="AD84" s="676"/>
      <c r="AE84" s="674"/>
      <c r="AF84" s="674"/>
      <c r="AG84" s="674"/>
      <c r="AH84" s="674"/>
      <c r="AI84" s="674"/>
      <c r="AJ84" s="674"/>
      <c r="AK84" s="674"/>
      <c r="AL84" s="674"/>
      <c r="AM84" s="674"/>
      <c r="AN84" s="674"/>
      <c r="AO84" s="674"/>
      <c r="AP84" s="674"/>
      <c r="AQ84" s="674"/>
      <c r="AR84" s="674"/>
      <c r="AS84" s="674"/>
      <c r="AT84" s="674"/>
      <c r="AU84" s="676"/>
      <c r="AV84" s="676"/>
      <c r="AW84" s="676"/>
      <c r="AX84" s="881"/>
      <c r="AY84">
        <f t="shared" si="5"/>
        <v>0</v>
      </c>
    </row>
    <row r="85" spans="1:60" ht="18.75" hidden="1" customHeight="1" x14ac:dyDescent="0.15">
      <c r="A85" s="857"/>
      <c r="B85" s="420" t="s">
        <v>144</v>
      </c>
      <c r="C85" s="420"/>
      <c r="D85" s="420"/>
      <c r="E85" s="420"/>
      <c r="F85" s="421"/>
      <c r="G85" s="507" t="s">
        <v>60</v>
      </c>
      <c r="H85" s="425"/>
      <c r="I85" s="425"/>
      <c r="J85" s="425"/>
      <c r="K85" s="425"/>
      <c r="L85" s="425"/>
      <c r="M85" s="425"/>
      <c r="N85" s="425"/>
      <c r="O85" s="508"/>
      <c r="P85" s="424" t="s">
        <v>62</v>
      </c>
      <c r="Q85" s="425"/>
      <c r="R85" s="425"/>
      <c r="S85" s="425"/>
      <c r="T85" s="425"/>
      <c r="U85" s="425"/>
      <c r="V85" s="425"/>
      <c r="W85" s="425"/>
      <c r="X85" s="508"/>
      <c r="Y85" s="150"/>
      <c r="Z85" s="151"/>
      <c r="AA85" s="152"/>
      <c r="AB85" s="552" t="s">
        <v>11</v>
      </c>
      <c r="AC85" s="553"/>
      <c r="AD85" s="554"/>
      <c r="AE85" s="232" t="s">
        <v>306</v>
      </c>
      <c r="AF85" s="232"/>
      <c r="AG85" s="232"/>
      <c r="AH85" s="232"/>
      <c r="AI85" s="232" t="s">
        <v>328</v>
      </c>
      <c r="AJ85" s="232"/>
      <c r="AK85" s="232"/>
      <c r="AL85" s="232"/>
      <c r="AM85" s="232" t="s">
        <v>425</v>
      </c>
      <c r="AN85" s="232"/>
      <c r="AO85" s="232"/>
      <c r="AP85" s="232"/>
      <c r="AQ85" s="143" t="s">
        <v>184</v>
      </c>
      <c r="AR85" s="118"/>
      <c r="AS85" s="118"/>
      <c r="AT85" s="119"/>
      <c r="AU85" s="528" t="s">
        <v>133</v>
      </c>
      <c r="AV85" s="528"/>
      <c r="AW85" s="528"/>
      <c r="AX85" s="529"/>
      <c r="AY85">
        <f t="shared" si="5"/>
        <v>0</v>
      </c>
      <c r="AZ85" s="10"/>
      <c r="BA85" s="10"/>
      <c r="BB85" s="10"/>
      <c r="BC85" s="10"/>
    </row>
    <row r="86" spans="1:60" ht="18.75" hidden="1" customHeight="1" x14ac:dyDescent="0.15">
      <c r="A86" s="857"/>
      <c r="B86" s="420"/>
      <c r="C86" s="420"/>
      <c r="D86" s="420"/>
      <c r="E86" s="420"/>
      <c r="F86" s="421"/>
      <c r="G86" s="409"/>
      <c r="H86" s="388"/>
      <c r="I86" s="388"/>
      <c r="J86" s="388"/>
      <c r="K86" s="388"/>
      <c r="L86" s="388"/>
      <c r="M86" s="388"/>
      <c r="N86" s="388"/>
      <c r="O86" s="410"/>
      <c r="P86" s="427"/>
      <c r="Q86" s="388"/>
      <c r="R86" s="388"/>
      <c r="S86" s="388"/>
      <c r="T86" s="388"/>
      <c r="U86" s="388"/>
      <c r="V86" s="388"/>
      <c r="W86" s="388"/>
      <c r="X86" s="410"/>
      <c r="Y86" s="150"/>
      <c r="Z86" s="151"/>
      <c r="AA86" s="152"/>
      <c r="AB86" s="403"/>
      <c r="AC86" s="404"/>
      <c r="AD86" s="405"/>
      <c r="AE86" s="232"/>
      <c r="AF86" s="232"/>
      <c r="AG86" s="232"/>
      <c r="AH86" s="232"/>
      <c r="AI86" s="232"/>
      <c r="AJ86" s="232"/>
      <c r="AK86" s="232"/>
      <c r="AL86" s="232"/>
      <c r="AM86" s="232"/>
      <c r="AN86" s="232"/>
      <c r="AO86" s="232"/>
      <c r="AP86" s="232"/>
      <c r="AQ86" s="184"/>
      <c r="AR86" s="185"/>
      <c r="AS86" s="121" t="s">
        <v>185</v>
      </c>
      <c r="AT86" s="122"/>
      <c r="AU86" s="185"/>
      <c r="AV86" s="185"/>
      <c r="AW86" s="388" t="s">
        <v>175</v>
      </c>
      <c r="AX86" s="389"/>
      <c r="AY86">
        <f t="shared" si="5"/>
        <v>0</v>
      </c>
      <c r="AZ86" s="10"/>
      <c r="BA86" s="10"/>
      <c r="BB86" s="10"/>
      <c r="BC86" s="10"/>
      <c r="BD86" s="10"/>
      <c r="BE86" s="10"/>
      <c r="BF86" s="10"/>
      <c r="BG86" s="10"/>
      <c r="BH86" s="10"/>
    </row>
    <row r="87" spans="1:60" ht="23.25" hidden="1" customHeight="1" x14ac:dyDescent="0.15">
      <c r="A87" s="857"/>
      <c r="B87" s="420"/>
      <c r="C87" s="420"/>
      <c r="D87" s="420"/>
      <c r="E87" s="420"/>
      <c r="F87" s="421"/>
      <c r="G87" s="92"/>
      <c r="H87" s="93"/>
      <c r="I87" s="93"/>
      <c r="J87" s="93"/>
      <c r="K87" s="93"/>
      <c r="L87" s="93"/>
      <c r="M87" s="93"/>
      <c r="N87" s="93"/>
      <c r="O87" s="94"/>
      <c r="P87" s="93"/>
      <c r="Q87" s="509"/>
      <c r="R87" s="509"/>
      <c r="S87" s="509"/>
      <c r="T87" s="509"/>
      <c r="U87" s="509"/>
      <c r="V87" s="509"/>
      <c r="W87" s="509"/>
      <c r="X87" s="510"/>
      <c r="Y87" s="556" t="s">
        <v>61</v>
      </c>
      <c r="Z87" s="557"/>
      <c r="AA87" s="558"/>
      <c r="AB87" s="456"/>
      <c r="AC87" s="456"/>
      <c r="AD87" s="456"/>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5"/>
        <v>0</v>
      </c>
    </row>
    <row r="88" spans="1:60" ht="23.25" hidden="1" customHeight="1" x14ac:dyDescent="0.15">
      <c r="A88" s="857"/>
      <c r="B88" s="420"/>
      <c r="C88" s="420"/>
      <c r="D88" s="420"/>
      <c r="E88" s="420"/>
      <c r="F88" s="421"/>
      <c r="G88" s="95"/>
      <c r="H88" s="96"/>
      <c r="I88" s="96"/>
      <c r="J88" s="96"/>
      <c r="K88" s="96"/>
      <c r="L88" s="96"/>
      <c r="M88" s="96"/>
      <c r="N88" s="96"/>
      <c r="O88" s="97"/>
      <c r="P88" s="511"/>
      <c r="Q88" s="511"/>
      <c r="R88" s="511"/>
      <c r="S88" s="511"/>
      <c r="T88" s="511"/>
      <c r="U88" s="511"/>
      <c r="V88" s="511"/>
      <c r="W88" s="511"/>
      <c r="X88" s="512"/>
      <c r="Y88" s="453" t="s">
        <v>53</v>
      </c>
      <c r="Z88" s="454"/>
      <c r="AA88" s="455"/>
      <c r="AB88" s="518"/>
      <c r="AC88" s="518"/>
      <c r="AD88" s="518"/>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5"/>
        <v>0</v>
      </c>
      <c r="AZ88" s="10"/>
      <c r="BA88" s="10"/>
      <c r="BB88" s="10"/>
      <c r="BC88" s="10"/>
    </row>
    <row r="89" spans="1:60" ht="23.25" hidden="1" customHeight="1" x14ac:dyDescent="0.15">
      <c r="A89" s="857"/>
      <c r="B89" s="524"/>
      <c r="C89" s="524"/>
      <c r="D89" s="524"/>
      <c r="E89" s="524"/>
      <c r="F89" s="525"/>
      <c r="G89" s="98"/>
      <c r="H89" s="99"/>
      <c r="I89" s="99"/>
      <c r="J89" s="99"/>
      <c r="K89" s="99"/>
      <c r="L89" s="99"/>
      <c r="M89" s="99"/>
      <c r="N89" s="99"/>
      <c r="O89" s="100"/>
      <c r="P89" s="162"/>
      <c r="Q89" s="162"/>
      <c r="R89" s="162"/>
      <c r="S89" s="162"/>
      <c r="T89" s="162"/>
      <c r="U89" s="162"/>
      <c r="V89" s="162"/>
      <c r="W89" s="162"/>
      <c r="X89" s="555"/>
      <c r="Y89" s="453" t="s">
        <v>13</v>
      </c>
      <c r="Z89" s="454"/>
      <c r="AA89" s="455"/>
      <c r="AB89" s="588" t="s">
        <v>14</v>
      </c>
      <c r="AC89" s="588"/>
      <c r="AD89" s="588"/>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5"/>
        <v>0</v>
      </c>
      <c r="AZ89" s="10"/>
      <c r="BA89" s="10"/>
      <c r="BB89" s="10"/>
      <c r="BC89" s="10"/>
      <c r="BD89" s="10"/>
      <c r="BE89" s="10"/>
      <c r="BF89" s="10"/>
      <c r="BG89" s="10"/>
      <c r="BH89" s="10"/>
    </row>
    <row r="90" spans="1:60" ht="18.75" hidden="1" customHeight="1" x14ac:dyDescent="0.15">
      <c r="A90" s="857"/>
      <c r="B90" s="420" t="s">
        <v>144</v>
      </c>
      <c r="C90" s="420"/>
      <c r="D90" s="420"/>
      <c r="E90" s="420"/>
      <c r="F90" s="421"/>
      <c r="G90" s="507" t="s">
        <v>60</v>
      </c>
      <c r="H90" s="425"/>
      <c r="I90" s="425"/>
      <c r="J90" s="425"/>
      <c r="K90" s="425"/>
      <c r="L90" s="425"/>
      <c r="M90" s="425"/>
      <c r="N90" s="425"/>
      <c r="O90" s="508"/>
      <c r="P90" s="424" t="s">
        <v>62</v>
      </c>
      <c r="Q90" s="425"/>
      <c r="R90" s="425"/>
      <c r="S90" s="425"/>
      <c r="T90" s="425"/>
      <c r="U90" s="425"/>
      <c r="V90" s="425"/>
      <c r="W90" s="425"/>
      <c r="X90" s="508"/>
      <c r="Y90" s="150"/>
      <c r="Z90" s="151"/>
      <c r="AA90" s="152"/>
      <c r="AB90" s="552" t="s">
        <v>11</v>
      </c>
      <c r="AC90" s="553"/>
      <c r="AD90" s="554"/>
      <c r="AE90" s="232" t="s">
        <v>306</v>
      </c>
      <c r="AF90" s="232"/>
      <c r="AG90" s="232"/>
      <c r="AH90" s="232"/>
      <c r="AI90" s="232" t="s">
        <v>328</v>
      </c>
      <c r="AJ90" s="232"/>
      <c r="AK90" s="232"/>
      <c r="AL90" s="232"/>
      <c r="AM90" s="232" t="s">
        <v>425</v>
      </c>
      <c r="AN90" s="232"/>
      <c r="AO90" s="232"/>
      <c r="AP90" s="232"/>
      <c r="AQ90" s="143" t="s">
        <v>184</v>
      </c>
      <c r="AR90" s="118"/>
      <c r="AS90" s="118"/>
      <c r="AT90" s="119"/>
      <c r="AU90" s="528" t="s">
        <v>133</v>
      </c>
      <c r="AV90" s="528"/>
      <c r="AW90" s="528"/>
      <c r="AX90" s="529"/>
      <c r="AY90">
        <f>COUNTA($G$92)</f>
        <v>0</v>
      </c>
    </row>
    <row r="91" spans="1:60" ht="18.75" hidden="1" customHeight="1" x14ac:dyDescent="0.15">
      <c r="A91" s="857"/>
      <c r="B91" s="420"/>
      <c r="C91" s="420"/>
      <c r="D91" s="420"/>
      <c r="E91" s="420"/>
      <c r="F91" s="421"/>
      <c r="G91" s="409"/>
      <c r="H91" s="388"/>
      <c r="I91" s="388"/>
      <c r="J91" s="388"/>
      <c r="K91" s="388"/>
      <c r="L91" s="388"/>
      <c r="M91" s="388"/>
      <c r="N91" s="388"/>
      <c r="O91" s="410"/>
      <c r="P91" s="427"/>
      <c r="Q91" s="388"/>
      <c r="R91" s="388"/>
      <c r="S91" s="388"/>
      <c r="T91" s="388"/>
      <c r="U91" s="388"/>
      <c r="V91" s="388"/>
      <c r="W91" s="388"/>
      <c r="X91" s="410"/>
      <c r="Y91" s="150"/>
      <c r="Z91" s="151"/>
      <c r="AA91" s="152"/>
      <c r="AB91" s="403"/>
      <c r="AC91" s="404"/>
      <c r="AD91" s="405"/>
      <c r="AE91" s="232"/>
      <c r="AF91" s="232"/>
      <c r="AG91" s="232"/>
      <c r="AH91" s="232"/>
      <c r="AI91" s="232"/>
      <c r="AJ91" s="232"/>
      <c r="AK91" s="232"/>
      <c r="AL91" s="232"/>
      <c r="AM91" s="232"/>
      <c r="AN91" s="232"/>
      <c r="AO91" s="232"/>
      <c r="AP91" s="232"/>
      <c r="AQ91" s="184"/>
      <c r="AR91" s="185"/>
      <c r="AS91" s="121" t="s">
        <v>185</v>
      </c>
      <c r="AT91" s="122"/>
      <c r="AU91" s="185"/>
      <c r="AV91" s="185"/>
      <c r="AW91" s="388" t="s">
        <v>175</v>
      </c>
      <c r="AX91" s="389"/>
      <c r="AY91">
        <f>$AY$90</f>
        <v>0</v>
      </c>
      <c r="AZ91" s="10"/>
      <c r="BA91" s="10"/>
      <c r="BB91" s="10"/>
      <c r="BC91" s="10"/>
    </row>
    <row r="92" spans="1:60" ht="23.25" hidden="1" customHeight="1" x14ac:dyDescent="0.15">
      <c r="A92" s="857"/>
      <c r="B92" s="420"/>
      <c r="C92" s="420"/>
      <c r="D92" s="420"/>
      <c r="E92" s="420"/>
      <c r="F92" s="421"/>
      <c r="G92" s="92"/>
      <c r="H92" s="93"/>
      <c r="I92" s="93"/>
      <c r="J92" s="93"/>
      <c r="K92" s="93"/>
      <c r="L92" s="93"/>
      <c r="M92" s="93"/>
      <c r="N92" s="93"/>
      <c r="O92" s="94"/>
      <c r="P92" s="93"/>
      <c r="Q92" s="509"/>
      <c r="R92" s="509"/>
      <c r="S92" s="509"/>
      <c r="T92" s="509"/>
      <c r="U92" s="509"/>
      <c r="V92" s="509"/>
      <c r="W92" s="509"/>
      <c r="X92" s="510"/>
      <c r="Y92" s="556" t="s">
        <v>61</v>
      </c>
      <c r="Z92" s="557"/>
      <c r="AA92" s="558"/>
      <c r="AB92" s="456"/>
      <c r="AC92" s="456"/>
      <c r="AD92" s="456"/>
      <c r="AE92" s="203"/>
      <c r="AF92" s="204"/>
      <c r="AG92" s="204"/>
      <c r="AH92" s="204"/>
      <c r="AI92" s="203"/>
      <c r="AJ92" s="204"/>
      <c r="AK92" s="204"/>
      <c r="AL92" s="204"/>
      <c r="AM92" s="203"/>
      <c r="AN92" s="204"/>
      <c r="AO92" s="204"/>
      <c r="AP92" s="204"/>
      <c r="AQ92" s="321"/>
      <c r="AR92" s="193"/>
      <c r="AS92" s="193"/>
      <c r="AT92" s="322"/>
      <c r="AU92" s="204"/>
      <c r="AV92" s="204"/>
      <c r="AW92" s="204"/>
      <c r="AX92" s="206"/>
      <c r="AY92">
        <f>$AY$90</f>
        <v>0</v>
      </c>
      <c r="AZ92" s="10"/>
      <c r="BA92" s="10"/>
      <c r="BB92" s="10"/>
      <c r="BC92" s="10"/>
      <c r="BD92" s="10"/>
      <c r="BE92" s="10"/>
      <c r="BF92" s="10"/>
      <c r="BG92" s="10"/>
      <c r="BH92" s="10"/>
    </row>
    <row r="93" spans="1:60" ht="23.25" hidden="1" customHeight="1" x14ac:dyDescent="0.15">
      <c r="A93" s="857"/>
      <c r="B93" s="420"/>
      <c r="C93" s="420"/>
      <c r="D93" s="420"/>
      <c r="E93" s="420"/>
      <c r="F93" s="421"/>
      <c r="G93" s="95"/>
      <c r="H93" s="96"/>
      <c r="I93" s="96"/>
      <c r="J93" s="96"/>
      <c r="K93" s="96"/>
      <c r="L93" s="96"/>
      <c r="M93" s="96"/>
      <c r="N93" s="96"/>
      <c r="O93" s="97"/>
      <c r="P93" s="511"/>
      <c r="Q93" s="511"/>
      <c r="R93" s="511"/>
      <c r="S93" s="511"/>
      <c r="T93" s="511"/>
      <c r="U93" s="511"/>
      <c r="V93" s="511"/>
      <c r="W93" s="511"/>
      <c r="X93" s="512"/>
      <c r="Y93" s="453" t="s">
        <v>53</v>
      </c>
      <c r="Z93" s="454"/>
      <c r="AA93" s="455"/>
      <c r="AB93" s="518"/>
      <c r="AC93" s="518"/>
      <c r="AD93" s="518"/>
      <c r="AE93" s="203"/>
      <c r="AF93" s="204"/>
      <c r="AG93" s="204"/>
      <c r="AH93" s="204"/>
      <c r="AI93" s="203"/>
      <c r="AJ93" s="204"/>
      <c r="AK93" s="204"/>
      <c r="AL93" s="204"/>
      <c r="AM93" s="203"/>
      <c r="AN93" s="204"/>
      <c r="AO93" s="204"/>
      <c r="AP93" s="204"/>
      <c r="AQ93" s="321"/>
      <c r="AR93" s="193"/>
      <c r="AS93" s="193"/>
      <c r="AT93" s="322"/>
      <c r="AU93" s="204"/>
      <c r="AV93" s="204"/>
      <c r="AW93" s="204"/>
      <c r="AX93" s="206"/>
      <c r="AY93">
        <f>$AY$90</f>
        <v>0</v>
      </c>
    </row>
    <row r="94" spans="1:60" ht="23.25" hidden="1" customHeight="1" x14ac:dyDescent="0.15">
      <c r="A94" s="857"/>
      <c r="B94" s="524"/>
      <c r="C94" s="524"/>
      <c r="D94" s="524"/>
      <c r="E94" s="524"/>
      <c r="F94" s="525"/>
      <c r="G94" s="98"/>
      <c r="H94" s="99"/>
      <c r="I94" s="99"/>
      <c r="J94" s="99"/>
      <c r="K94" s="99"/>
      <c r="L94" s="99"/>
      <c r="M94" s="99"/>
      <c r="N94" s="99"/>
      <c r="O94" s="100"/>
      <c r="P94" s="162"/>
      <c r="Q94" s="162"/>
      <c r="R94" s="162"/>
      <c r="S94" s="162"/>
      <c r="T94" s="162"/>
      <c r="U94" s="162"/>
      <c r="V94" s="162"/>
      <c r="W94" s="162"/>
      <c r="X94" s="555"/>
      <c r="Y94" s="453" t="s">
        <v>13</v>
      </c>
      <c r="Z94" s="454"/>
      <c r="AA94" s="455"/>
      <c r="AB94" s="588" t="s">
        <v>14</v>
      </c>
      <c r="AC94" s="588"/>
      <c r="AD94" s="588"/>
      <c r="AE94" s="210"/>
      <c r="AF94" s="211"/>
      <c r="AG94" s="211"/>
      <c r="AH94" s="211"/>
      <c r="AI94" s="210"/>
      <c r="AJ94" s="211"/>
      <c r="AK94" s="211"/>
      <c r="AL94" s="211"/>
      <c r="AM94" s="210"/>
      <c r="AN94" s="211"/>
      <c r="AO94" s="211"/>
      <c r="AP94" s="211"/>
      <c r="AQ94" s="321"/>
      <c r="AR94" s="193"/>
      <c r="AS94" s="193"/>
      <c r="AT94" s="322"/>
      <c r="AU94" s="204"/>
      <c r="AV94" s="204"/>
      <c r="AW94" s="204"/>
      <c r="AX94" s="206"/>
      <c r="AY94">
        <f>$AY$90</f>
        <v>0</v>
      </c>
      <c r="AZ94" s="10"/>
      <c r="BA94" s="10"/>
      <c r="BB94" s="10"/>
      <c r="BC94" s="10"/>
    </row>
    <row r="95" spans="1:60" ht="18.75" hidden="1" customHeight="1" x14ac:dyDescent="0.15">
      <c r="A95" s="857"/>
      <c r="B95" s="420" t="s">
        <v>144</v>
      </c>
      <c r="C95" s="420"/>
      <c r="D95" s="420"/>
      <c r="E95" s="420"/>
      <c r="F95" s="421"/>
      <c r="G95" s="507" t="s">
        <v>60</v>
      </c>
      <c r="H95" s="425"/>
      <c r="I95" s="425"/>
      <c r="J95" s="425"/>
      <c r="K95" s="425"/>
      <c r="L95" s="425"/>
      <c r="M95" s="425"/>
      <c r="N95" s="425"/>
      <c r="O95" s="508"/>
      <c r="P95" s="424" t="s">
        <v>62</v>
      </c>
      <c r="Q95" s="425"/>
      <c r="R95" s="425"/>
      <c r="S95" s="425"/>
      <c r="T95" s="425"/>
      <c r="U95" s="425"/>
      <c r="V95" s="425"/>
      <c r="W95" s="425"/>
      <c r="X95" s="508"/>
      <c r="Y95" s="150"/>
      <c r="Z95" s="151"/>
      <c r="AA95" s="152"/>
      <c r="AB95" s="552" t="s">
        <v>11</v>
      </c>
      <c r="AC95" s="553"/>
      <c r="AD95" s="554"/>
      <c r="AE95" s="232" t="s">
        <v>306</v>
      </c>
      <c r="AF95" s="232"/>
      <c r="AG95" s="232"/>
      <c r="AH95" s="232"/>
      <c r="AI95" s="232" t="s">
        <v>328</v>
      </c>
      <c r="AJ95" s="232"/>
      <c r="AK95" s="232"/>
      <c r="AL95" s="232"/>
      <c r="AM95" s="232" t="s">
        <v>425</v>
      </c>
      <c r="AN95" s="232"/>
      <c r="AO95" s="232"/>
      <c r="AP95" s="232"/>
      <c r="AQ95" s="143" t="s">
        <v>184</v>
      </c>
      <c r="AR95" s="118"/>
      <c r="AS95" s="118"/>
      <c r="AT95" s="119"/>
      <c r="AU95" s="528" t="s">
        <v>133</v>
      </c>
      <c r="AV95" s="528"/>
      <c r="AW95" s="528"/>
      <c r="AX95" s="529"/>
      <c r="AY95">
        <f>COUNTA($G$97)</f>
        <v>0</v>
      </c>
      <c r="AZ95" s="10"/>
      <c r="BA95" s="10"/>
      <c r="BB95" s="10"/>
      <c r="BC95" s="10"/>
      <c r="BD95" s="10"/>
      <c r="BE95" s="10"/>
      <c r="BF95" s="10"/>
      <c r="BG95" s="10"/>
      <c r="BH95" s="10"/>
    </row>
    <row r="96" spans="1:60" ht="18.75" hidden="1" customHeight="1" x14ac:dyDescent="0.15">
      <c r="A96" s="857"/>
      <c r="B96" s="420"/>
      <c r="C96" s="420"/>
      <c r="D96" s="420"/>
      <c r="E96" s="420"/>
      <c r="F96" s="421"/>
      <c r="G96" s="409"/>
      <c r="H96" s="388"/>
      <c r="I96" s="388"/>
      <c r="J96" s="388"/>
      <c r="K96" s="388"/>
      <c r="L96" s="388"/>
      <c r="M96" s="388"/>
      <c r="N96" s="388"/>
      <c r="O96" s="410"/>
      <c r="P96" s="427"/>
      <c r="Q96" s="388"/>
      <c r="R96" s="388"/>
      <c r="S96" s="388"/>
      <c r="T96" s="388"/>
      <c r="U96" s="388"/>
      <c r="V96" s="388"/>
      <c r="W96" s="388"/>
      <c r="X96" s="410"/>
      <c r="Y96" s="150"/>
      <c r="Z96" s="151"/>
      <c r="AA96" s="152"/>
      <c r="AB96" s="403"/>
      <c r="AC96" s="404"/>
      <c r="AD96" s="405"/>
      <c r="AE96" s="232"/>
      <c r="AF96" s="232"/>
      <c r="AG96" s="232"/>
      <c r="AH96" s="232"/>
      <c r="AI96" s="232"/>
      <c r="AJ96" s="232"/>
      <c r="AK96" s="232"/>
      <c r="AL96" s="232"/>
      <c r="AM96" s="232"/>
      <c r="AN96" s="232"/>
      <c r="AO96" s="232"/>
      <c r="AP96" s="232"/>
      <c r="AQ96" s="184"/>
      <c r="AR96" s="185"/>
      <c r="AS96" s="121" t="s">
        <v>185</v>
      </c>
      <c r="AT96" s="122"/>
      <c r="AU96" s="185"/>
      <c r="AV96" s="185"/>
      <c r="AW96" s="388" t="s">
        <v>175</v>
      </c>
      <c r="AX96" s="389"/>
      <c r="AY96">
        <f>$AY$95</f>
        <v>0</v>
      </c>
    </row>
    <row r="97" spans="1:60" ht="23.25" hidden="1" customHeight="1" x14ac:dyDescent="0.15">
      <c r="A97" s="857"/>
      <c r="B97" s="420"/>
      <c r="C97" s="420"/>
      <c r="D97" s="420"/>
      <c r="E97" s="420"/>
      <c r="F97" s="421"/>
      <c r="G97" s="92"/>
      <c r="H97" s="93"/>
      <c r="I97" s="93"/>
      <c r="J97" s="93"/>
      <c r="K97" s="93"/>
      <c r="L97" s="93"/>
      <c r="M97" s="93"/>
      <c r="N97" s="93"/>
      <c r="O97" s="94"/>
      <c r="P97" s="93"/>
      <c r="Q97" s="509"/>
      <c r="R97" s="509"/>
      <c r="S97" s="509"/>
      <c r="T97" s="509"/>
      <c r="U97" s="509"/>
      <c r="V97" s="509"/>
      <c r="W97" s="509"/>
      <c r="X97" s="510"/>
      <c r="Y97" s="556" t="s">
        <v>61</v>
      </c>
      <c r="Z97" s="557"/>
      <c r="AA97" s="558"/>
      <c r="AB97" s="463"/>
      <c r="AC97" s="464"/>
      <c r="AD97" s="465"/>
      <c r="AE97" s="203"/>
      <c r="AF97" s="204"/>
      <c r="AG97" s="204"/>
      <c r="AH97" s="205"/>
      <c r="AI97" s="203"/>
      <c r="AJ97" s="204"/>
      <c r="AK97" s="204"/>
      <c r="AL97" s="205"/>
      <c r="AM97" s="203"/>
      <c r="AN97" s="204"/>
      <c r="AO97" s="204"/>
      <c r="AP97" s="204"/>
      <c r="AQ97" s="321"/>
      <c r="AR97" s="193"/>
      <c r="AS97" s="193"/>
      <c r="AT97" s="322"/>
      <c r="AU97" s="204"/>
      <c r="AV97" s="204"/>
      <c r="AW97" s="204"/>
      <c r="AX97" s="206"/>
      <c r="AY97">
        <f>$AY$95</f>
        <v>0</v>
      </c>
      <c r="AZ97" s="10"/>
      <c r="BA97" s="10"/>
      <c r="BB97" s="10"/>
      <c r="BC97" s="10"/>
    </row>
    <row r="98" spans="1:60" ht="23.25" hidden="1" customHeight="1" x14ac:dyDescent="0.15">
      <c r="A98" s="857"/>
      <c r="B98" s="420"/>
      <c r="C98" s="420"/>
      <c r="D98" s="420"/>
      <c r="E98" s="420"/>
      <c r="F98" s="421"/>
      <c r="G98" s="95"/>
      <c r="H98" s="96"/>
      <c r="I98" s="96"/>
      <c r="J98" s="96"/>
      <c r="K98" s="96"/>
      <c r="L98" s="96"/>
      <c r="M98" s="96"/>
      <c r="N98" s="96"/>
      <c r="O98" s="97"/>
      <c r="P98" s="511"/>
      <c r="Q98" s="511"/>
      <c r="R98" s="511"/>
      <c r="S98" s="511"/>
      <c r="T98" s="511"/>
      <c r="U98" s="511"/>
      <c r="V98" s="511"/>
      <c r="W98" s="511"/>
      <c r="X98" s="512"/>
      <c r="Y98" s="453" t="s">
        <v>53</v>
      </c>
      <c r="Z98" s="454"/>
      <c r="AA98" s="455"/>
      <c r="AB98" s="457"/>
      <c r="AC98" s="458"/>
      <c r="AD98" s="459"/>
      <c r="AE98" s="203"/>
      <c r="AF98" s="204"/>
      <c r="AG98" s="204"/>
      <c r="AH98" s="205"/>
      <c r="AI98" s="203"/>
      <c r="AJ98" s="204"/>
      <c r="AK98" s="204"/>
      <c r="AL98" s="205"/>
      <c r="AM98" s="203"/>
      <c r="AN98" s="204"/>
      <c r="AO98" s="204"/>
      <c r="AP98" s="204"/>
      <c r="AQ98" s="321"/>
      <c r="AR98" s="193"/>
      <c r="AS98" s="193"/>
      <c r="AT98" s="322"/>
      <c r="AU98" s="204"/>
      <c r="AV98" s="204"/>
      <c r="AW98" s="204"/>
      <c r="AX98" s="206"/>
      <c r="AY98">
        <f>$AY$95</f>
        <v>0</v>
      </c>
      <c r="AZ98" s="10"/>
      <c r="BA98" s="10"/>
      <c r="BB98" s="10"/>
      <c r="BC98" s="10"/>
      <c r="BD98" s="10"/>
      <c r="BE98" s="10"/>
      <c r="BF98" s="10"/>
      <c r="BG98" s="10"/>
      <c r="BH98" s="10"/>
    </row>
    <row r="99" spans="1:60" ht="23.25" hidden="1" customHeight="1" thickBot="1" x14ac:dyDescent="0.2">
      <c r="A99" s="858"/>
      <c r="B99" s="422"/>
      <c r="C99" s="422"/>
      <c r="D99" s="422"/>
      <c r="E99" s="422"/>
      <c r="F99" s="423"/>
      <c r="G99" s="575"/>
      <c r="H99" s="201"/>
      <c r="I99" s="201"/>
      <c r="J99" s="201"/>
      <c r="K99" s="201"/>
      <c r="L99" s="201"/>
      <c r="M99" s="201"/>
      <c r="N99" s="201"/>
      <c r="O99" s="576"/>
      <c r="P99" s="513"/>
      <c r="Q99" s="513"/>
      <c r="R99" s="513"/>
      <c r="S99" s="513"/>
      <c r="T99" s="513"/>
      <c r="U99" s="513"/>
      <c r="V99" s="513"/>
      <c r="W99" s="513"/>
      <c r="X99" s="514"/>
      <c r="Y99" s="890" t="s">
        <v>13</v>
      </c>
      <c r="Z99" s="891"/>
      <c r="AA99" s="892"/>
      <c r="AB99" s="887" t="s">
        <v>14</v>
      </c>
      <c r="AC99" s="888"/>
      <c r="AD99" s="889"/>
      <c r="AE99" s="515"/>
      <c r="AF99" s="516"/>
      <c r="AG99" s="516"/>
      <c r="AH99" s="517"/>
      <c r="AI99" s="515"/>
      <c r="AJ99" s="516"/>
      <c r="AK99" s="516"/>
      <c r="AL99" s="517"/>
      <c r="AM99" s="515"/>
      <c r="AN99" s="516"/>
      <c r="AO99" s="516"/>
      <c r="AP99" s="516"/>
      <c r="AQ99" s="530"/>
      <c r="AR99" s="531"/>
      <c r="AS99" s="531"/>
      <c r="AT99" s="532"/>
      <c r="AU99" s="516"/>
      <c r="AV99" s="516"/>
      <c r="AW99" s="516"/>
      <c r="AX99" s="533"/>
      <c r="AY99">
        <f>$AY$95</f>
        <v>0</v>
      </c>
    </row>
    <row r="100" spans="1:60" ht="31.5" customHeight="1" x14ac:dyDescent="0.15">
      <c r="A100" s="496" t="s">
        <v>269</v>
      </c>
      <c r="B100" s="497"/>
      <c r="C100" s="497"/>
      <c r="D100" s="497"/>
      <c r="E100" s="497"/>
      <c r="F100" s="498"/>
      <c r="G100" s="499" t="s">
        <v>59</v>
      </c>
      <c r="H100" s="499"/>
      <c r="I100" s="499"/>
      <c r="J100" s="499"/>
      <c r="K100" s="499"/>
      <c r="L100" s="499"/>
      <c r="M100" s="499"/>
      <c r="N100" s="499"/>
      <c r="O100" s="499"/>
      <c r="P100" s="499"/>
      <c r="Q100" s="499"/>
      <c r="R100" s="499"/>
      <c r="S100" s="499"/>
      <c r="T100" s="499"/>
      <c r="U100" s="499"/>
      <c r="V100" s="499"/>
      <c r="W100" s="499"/>
      <c r="X100" s="500"/>
      <c r="Y100" s="849"/>
      <c r="Z100" s="850"/>
      <c r="AA100" s="851"/>
      <c r="AB100" s="476" t="s">
        <v>11</v>
      </c>
      <c r="AC100" s="476"/>
      <c r="AD100" s="476"/>
      <c r="AE100" s="534" t="s">
        <v>306</v>
      </c>
      <c r="AF100" s="535"/>
      <c r="AG100" s="535"/>
      <c r="AH100" s="536"/>
      <c r="AI100" s="534" t="s">
        <v>328</v>
      </c>
      <c r="AJ100" s="535"/>
      <c r="AK100" s="535"/>
      <c r="AL100" s="536"/>
      <c r="AM100" s="534" t="s">
        <v>425</v>
      </c>
      <c r="AN100" s="535"/>
      <c r="AO100" s="535"/>
      <c r="AP100" s="536"/>
      <c r="AQ100" s="302" t="s">
        <v>333</v>
      </c>
      <c r="AR100" s="303"/>
      <c r="AS100" s="303"/>
      <c r="AT100" s="304"/>
      <c r="AU100" s="302" t="s">
        <v>459</v>
      </c>
      <c r="AV100" s="303"/>
      <c r="AW100" s="303"/>
      <c r="AX100" s="305"/>
    </row>
    <row r="101" spans="1:60" ht="23.25" customHeight="1" x14ac:dyDescent="0.15">
      <c r="A101" s="414"/>
      <c r="B101" s="415"/>
      <c r="C101" s="415"/>
      <c r="D101" s="415"/>
      <c r="E101" s="415"/>
      <c r="F101" s="416"/>
      <c r="G101" s="93" t="s">
        <v>644</v>
      </c>
      <c r="H101" s="93"/>
      <c r="I101" s="93"/>
      <c r="J101" s="93"/>
      <c r="K101" s="93"/>
      <c r="L101" s="93"/>
      <c r="M101" s="93"/>
      <c r="N101" s="93"/>
      <c r="O101" s="93"/>
      <c r="P101" s="93"/>
      <c r="Q101" s="93"/>
      <c r="R101" s="93"/>
      <c r="S101" s="93"/>
      <c r="T101" s="93"/>
      <c r="U101" s="93"/>
      <c r="V101" s="93"/>
      <c r="W101" s="93"/>
      <c r="X101" s="94"/>
      <c r="Y101" s="537" t="s">
        <v>54</v>
      </c>
      <c r="Z101" s="538"/>
      <c r="AA101" s="539"/>
      <c r="AB101" s="456" t="s">
        <v>638</v>
      </c>
      <c r="AC101" s="456"/>
      <c r="AD101" s="456"/>
      <c r="AE101" s="267" t="s">
        <v>638</v>
      </c>
      <c r="AF101" s="267"/>
      <c r="AG101" s="267"/>
      <c r="AH101" s="267"/>
      <c r="AI101" s="267" t="s">
        <v>638</v>
      </c>
      <c r="AJ101" s="267"/>
      <c r="AK101" s="267"/>
      <c r="AL101" s="267"/>
      <c r="AM101" s="267" t="s">
        <v>638</v>
      </c>
      <c r="AN101" s="267"/>
      <c r="AO101" s="267"/>
      <c r="AP101" s="267"/>
      <c r="AQ101" s="267" t="s">
        <v>638</v>
      </c>
      <c r="AR101" s="267"/>
      <c r="AS101" s="267"/>
      <c r="AT101" s="267"/>
      <c r="AU101" s="203" t="s">
        <v>638</v>
      </c>
      <c r="AV101" s="204"/>
      <c r="AW101" s="204"/>
      <c r="AX101" s="206"/>
    </row>
    <row r="102" spans="1:60" ht="23.25" customHeight="1" x14ac:dyDescent="0.15">
      <c r="A102" s="417"/>
      <c r="B102" s="418"/>
      <c r="C102" s="418"/>
      <c r="D102" s="418"/>
      <c r="E102" s="418"/>
      <c r="F102" s="419"/>
      <c r="G102" s="99"/>
      <c r="H102" s="99"/>
      <c r="I102" s="99"/>
      <c r="J102" s="99"/>
      <c r="K102" s="99"/>
      <c r="L102" s="99"/>
      <c r="M102" s="99"/>
      <c r="N102" s="99"/>
      <c r="O102" s="99"/>
      <c r="P102" s="99"/>
      <c r="Q102" s="99"/>
      <c r="R102" s="99"/>
      <c r="S102" s="99"/>
      <c r="T102" s="99"/>
      <c r="U102" s="99"/>
      <c r="V102" s="99"/>
      <c r="W102" s="99"/>
      <c r="X102" s="100"/>
      <c r="Y102" s="439" t="s">
        <v>55</v>
      </c>
      <c r="Z102" s="440"/>
      <c r="AA102" s="441"/>
      <c r="AB102" s="456" t="s">
        <v>638</v>
      </c>
      <c r="AC102" s="456"/>
      <c r="AD102" s="456"/>
      <c r="AE102" s="267" t="s">
        <v>638</v>
      </c>
      <c r="AF102" s="267"/>
      <c r="AG102" s="267"/>
      <c r="AH102" s="267"/>
      <c r="AI102" s="267" t="s">
        <v>638</v>
      </c>
      <c r="AJ102" s="267"/>
      <c r="AK102" s="267"/>
      <c r="AL102" s="267"/>
      <c r="AM102" s="267" t="s">
        <v>638</v>
      </c>
      <c r="AN102" s="267"/>
      <c r="AO102" s="267"/>
      <c r="AP102" s="267"/>
      <c r="AQ102" s="267" t="s">
        <v>638</v>
      </c>
      <c r="AR102" s="267"/>
      <c r="AS102" s="267"/>
      <c r="AT102" s="267"/>
      <c r="AU102" s="210" t="s">
        <v>638</v>
      </c>
      <c r="AV102" s="211"/>
      <c r="AW102" s="211"/>
      <c r="AX102" s="306"/>
    </row>
    <row r="103" spans="1:60" ht="31.5" hidden="1" customHeight="1" x14ac:dyDescent="0.15">
      <c r="A103" s="411" t="s">
        <v>269</v>
      </c>
      <c r="B103" s="412"/>
      <c r="C103" s="412"/>
      <c r="D103" s="412"/>
      <c r="E103" s="412"/>
      <c r="F103" s="413"/>
      <c r="G103" s="454" t="s">
        <v>59</v>
      </c>
      <c r="H103" s="454"/>
      <c r="I103" s="454"/>
      <c r="J103" s="454"/>
      <c r="K103" s="454"/>
      <c r="L103" s="454"/>
      <c r="M103" s="454"/>
      <c r="N103" s="454"/>
      <c r="O103" s="454"/>
      <c r="P103" s="454"/>
      <c r="Q103" s="454"/>
      <c r="R103" s="454"/>
      <c r="S103" s="454"/>
      <c r="T103" s="454"/>
      <c r="U103" s="454"/>
      <c r="V103" s="454"/>
      <c r="W103" s="454"/>
      <c r="X103" s="455"/>
      <c r="Y103" s="447"/>
      <c r="Z103" s="448"/>
      <c r="AA103" s="449"/>
      <c r="AB103" s="442" t="s">
        <v>11</v>
      </c>
      <c r="AC103" s="437"/>
      <c r="AD103" s="438"/>
      <c r="AE103" s="232" t="s">
        <v>306</v>
      </c>
      <c r="AF103" s="232"/>
      <c r="AG103" s="232"/>
      <c r="AH103" s="232"/>
      <c r="AI103" s="232" t="s">
        <v>328</v>
      </c>
      <c r="AJ103" s="232"/>
      <c r="AK103" s="232"/>
      <c r="AL103" s="232"/>
      <c r="AM103" s="232" t="s">
        <v>425</v>
      </c>
      <c r="AN103" s="232"/>
      <c r="AO103" s="232"/>
      <c r="AP103" s="232"/>
      <c r="AQ103" s="264" t="s">
        <v>333</v>
      </c>
      <c r="AR103" s="265"/>
      <c r="AS103" s="265"/>
      <c r="AT103" s="265"/>
      <c r="AU103" s="264" t="s">
        <v>459</v>
      </c>
      <c r="AV103" s="265"/>
      <c r="AW103" s="265"/>
      <c r="AX103" s="266"/>
      <c r="AY103">
        <f>COUNTA($G$104)</f>
        <v>0</v>
      </c>
    </row>
    <row r="104" spans="1:60" ht="23.25" hidden="1" customHeight="1" x14ac:dyDescent="0.15">
      <c r="A104" s="414"/>
      <c r="B104" s="415"/>
      <c r="C104" s="415"/>
      <c r="D104" s="415"/>
      <c r="E104" s="415"/>
      <c r="F104" s="416"/>
      <c r="G104" s="93"/>
      <c r="H104" s="93"/>
      <c r="I104" s="93"/>
      <c r="J104" s="93"/>
      <c r="K104" s="93"/>
      <c r="L104" s="93"/>
      <c r="M104" s="93"/>
      <c r="N104" s="93"/>
      <c r="O104" s="93"/>
      <c r="P104" s="93"/>
      <c r="Q104" s="93"/>
      <c r="R104" s="93"/>
      <c r="S104" s="93"/>
      <c r="T104" s="93"/>
      <c r="U104" s="93"/>
      <c r="V104" s="93"/>
      <c r="W104" s="93"/>
      <c r="X104" s="94"/>
      <c r="Y104" s="460" t="s">
        <v>54</v>
      </c>
      <c r="Z104" s="461"/>
      <c r="AA104" s="462"/>
      <c r="AB104" s="540"/>
      <c r="AC104" s="541"/>
      <c r="AD104" s="542"/>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17"/>
      <c r="B105" s="418"/>
      <c r="C105" s="418"/>
      <c r="D105" s="418"/>
      <c r="E105" s="418"/>
      <c r="F105" s="419"/>
      <c r="G105" s="99"/>
      <c r="H105" s="99"/>
      <c r="I105" s="99"/>
      <c r="J105" s="99"/>
      <c r="K105" s="99"/>
      <c r="L105" s="99"/>
      <c r="M105" s="99"/>
      <c r="N105" s="99"/>
      <c r="O105" s="99"/>
      <c r="P105" s="99"/>
      <c r="Q105" s="99"/>
      <c r="R105" s="99"/>
      <c r="S105" s="99"/>
      <c r="T105" s="99"/>
      <c r="U105" s="99"/>
      <c r="V105" s="99"/>
      <c r="W105" s="99"/>
      <c r="X105" s="100"/>
      <c r="Y105" s="439" t="s">
        <v>55</v>
      </c>
      <c r="Z105" s="543"/>
      <c r="AA105" s="544"/>
      <c r="AB105" s="463"/>
      <c r="AC105" s="464"/>
      <c r="AD105" s="465"/>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11" t="s">
        <v>269</v>
      </c>
      <c r="B106" s="412"/>
      <c r="C106" s="412"/>
      <c r="D106" s="412"/>
      <c r="E106" s="412"/>
      <c r="F106" s="413"/>
      <c r="G106" s="454" t="s">
        <v>59</v>
      </c>
      <c r="H106" s="454"/>
      <c r="I106" s="454"/>
      <c r="J106" s="454"/>
      <c r="K106" s="454"/>
      <c r="L106" s="454"/>
      <c r="M106" s="454"/>
      <c r="N106" s="454"/>
      <c r="O106" s="454"/>
      <c r="P106" s="454"/>
      <c r="Q106" s="454"/>
      <c r="R106" s="454"/>
      <c r="S106" s="454"/>
      <c r="T106" s="454"/>
      <c r="U106" s="454"/>
      <c r="V106" s="454"/>
      <c r="W106" s="454"/>
      <c r="X106" s="455"/>
      <c r="Y106" s="447"/>
      <c r="Z106" s="448"/>
      <c r="AA106" s="449"/>
      <c r="AB106" s="442" t="s">
        <v>11</v>
      </c>
      <c r="AC106" s="437"/>
      <c r="AD106" s="438"/>
      <c r="AE106" s="232" t="s">
        <v>306</v>
      </c>
      <c r="AF106" s="232"/>
      <c r="AG106" s="232"/>
      <c r="AH106" s="232"/>
      <c r="AI106" s="232" t="s">
        <v>328</v>
      </c>
      <c r="AJ106" s="232"/>
      <c r="AK106" s="232"/>
      <c r="AL106" s="232"/>
      <c r="AM106" s="232" t="s">
        <v>425</v>
      </c>
      <c r="AN106" s="232"/>
      <c r="AO106" s="232"/>
      <c r="AP106" s="232"/>
      <c r="AQ106" s="264" t="s">
        <v>333</v>
      </c>
      <c r="AR106" s="265"/>
      <c r="AS106" s="265"/>
      <c r="AT106" s="265"/>
      <c r="AU106" s="264" t="s">
        <v>459</v>
      </c>
      <c r="AV106" s="265"/>
      <c r="AW106" s="265"/>
      <c r="AX106" s="266"/>
      <c r="AY106">
        <f>COUNTA($G$107)</f>
        <v>0</v>
      </c>
    </row>
    <row r="107" spans="1:60" ht="23.25" hidden="1" customHeight="1" x14ac:dyDescent="0.15">
      <c r="A107" s="414"/>
      <c r="B107" s="415"/>
      <c r="C107" s="415"/>
      <c r="D107" s="415"/>
      <c r="E107" s="415"/>
      <c r="F107" s="416"/>
      <c r="G107" s="93"/>
      <c r="H107" s="93"/>
      <c r="I107" s="93"/>
      <c r="J107" s="93"/>
      <c r="K107" s="93"/>
      <c r="L107" s="93"/>
      <c r="M107" s="93"/>
      <c r="N107" s="93"/>
      <c r="O107" s="93"/>
      <c r="P107" s="93"/>
      <c r="Q107" s="93"/>
      <c r="R107" s="93"/>
      <c r="S107" s="93"/>
      <c r="T107" s="93"/>
      <c r="U107" s="93"/>
      <c r="V107" s="93"/>
      <c r="W107" s="93"/>
      <c r="X107" s="94"/>
      <c r="Y107" s="460" t="s">
        <v>54</v>
      </c>
      <c r="Z107" s="461"/>
      <c r="AA107" s="462"/>
      <c r="AB107" s="540"/>
      <c r="AC107" s="541"/>
      <c r="AD107" s="542"/>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17"/>
      <c r="B108" s="418"/>
      <c r="C108" s="418"/>
      <c r="D108" s="418"/>
      <c r="E108" s="418"/>
      <c r="F108" s="419"/>
      <c r="G108" s="99"/>
      <c r="H108" s="99"/>
      <c r="I108" s="99"/>
      <c r="J108" s="99"/>
      <c r="K108" s="99"/>
      <c r="L108" s="99"/>
      <c r="M108" s="99"/>
      <c r="N108" s="99"/>
      <c r="O108" s="99"/>
      <c r="P108" s="99"/>
      <c r="Q108" s="99"/>
      <c r="R108" s="99"/>
      <c r="S108" s="99"/>
      <c r="T108" s="99"/>
      <c r="U108" s="99"/>
      <c r="V108" s="99"/>
      <c r="W108" s="99"/>
      <c r="X108" s="100"/>
      <c r="Y108" s="439" t="s">
        <v>55</v>
      </c>
      <c r="Z108" s="543"/>
      <c r="AA108" s="544"/>
      <c r="AB108" s="463"/>
      <c r="AC108" s="464"/>
      <c r="AD108" s="465"/>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11" t="s">
        <v>269</v>
      </c>
      <c r="B109" s="412"/>
      <c r="C109" s="412"/>
      <c r="D109" s="412"/>
      <c r="E109" s="412"/>
      <c r="F109" s="413"/>
      <c r="G109" s="454" t="s">
        <v>59</v>
      </c>
      <c r="H109" s="454"/>
      <c r="I109" s="454"/>
      <c r="J109" s="454"/>
      <c r="K109" s="454"/>
      <c r="L109" s="454"/>
      <c r="M109" s="454"/>
      <c r="N109" s="454"/>
      <c r="O109" s="454"/>
      <c r="P109" s="454"/>
      <c r="Q109" s="454"/>
      <c r="R109" s="454"/>
      <c r="S109" s="454"/>
      <c r="T109" s="454"/>
      <c r="U109" s="454"/>
      <c r="V109" s="454"/>
      <c r="W109" s="454"/>
      <c r="X109" s="455"/>
      <c r="Y109" s="447"/>
      <c r="Z109" s="448"/>
      <c r="AA109" s="449"/>
      <c r="AB109" s="442" t="s">
        <v>11</v>
      </c>
      <c r="AC109" s="437"/>
      <c r="AD109" s="438"/>
      <c r="AE109" s="232" t="s">
        <v>306</v>
      </c>
      <c r="AF109" s="232"/>
      <c r="AG109" s="232"/>
      <c r="AH109" s="232"/>
      <c r="AI109" s="232" t="s">
        <v>328</v>
      </c>
      <c r="AJ109" s="232"/>
      <c r="AK109" s="232"/>
      <c r="AL109" s="232"/>
      <c r="AM109" s="232" t="s">
        <v>425</v>
      </c>
      <c r="AN109" s="232"/>
      <c r="AO109" s="232"/>
      <c r="AP109" s="232"/>
      <c r="AQ109" s="264" t="s">
        <v>333</v>
      </c>
      <c r="AR109" s="265"/>
      <c r="AS109" s="265"/>
      <c r="AT109" s="265"/>
      <c r="AU109" s="264" t="s">
        <v>459</v>
      </c>
      <c r="AV109" s="265"/>
      <c r="AW109" s="265"/>
      <c r="AX109" s="266"/>
      <c r="AY109">
        <f>COUNTA($G$110)</f>
        <v>0</v>
      </c>
    </row>
    <row r="110" spans="1:60" ht="23.25" hidden="1" customHeight="1" x14ac:dyDescent="0.15">
      <c r="A110" s="414"/>
      <c r="B110" s="415"/>
      <c r="C110" s="415"/>
      <c r="D110" s="415"/>
      <c r="E110" s="415"/>
      <c r="F110" s="416"/>
      <c r="G110" s="93"/>
      <c r="H110" s="93"/>
      <c r="I110" s="93"/>
      <c r="J110" s="93"/>
      <c r="K110" s="93"/>
      <c r="L110" s="93"/>
      <c r="M110" s="93"/>
      <c r="N110" s="93"/>
      <c r="O110" s="93"/>
      <c r="P110" s="93"/>
      <c r="Q110" s="93"/>
      <c r="R110" s="93"/>
      <c r="S110" s="93"/>
      <c r="T110" s="93"/>
      <c r="U110" s="93"/>
      <c r="V110" s="93"/>
      <c r="W110" s="93"/>
      <c r="X110" s="94"/>
      <c r="Y110" s="460" t="s">
        <v>54</v>
      </c>
      <c r="Z110" s="461"/>
      <c r="AA110" s="462"/>
      <c r="AB110" s="540"/>
      <c r="AC110" s="541"/>
      <c r="AD110" s="542"/>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17"/>
      <c r="B111" s="418"/>
      <c r="C111" s="418"/>
      <c r="D111" s="418"/>
      <c r="E111" s="418"/>
      <c r="F111" s="419"/>
      <c r="G111" s="99"/>
      <c r="H111" s="99"/>
      <c r="I111" s="99"/>
      <c r="J111" s="99"/>
      <c r="K111" s="99"/>
      <c r="L111" s="99"/>
      <c r="M111" s="99"/>
      <c r="N111" s="99"/>
      <c r="O111" s="99"/>
      <c r="P111" s="99"/>
      <c r="Q111" s="99"/>
      <c r="R111" s="99"/>
      <c r="S111" s="99"/>
      <c r="T111" s="99"/>
      <c r="U111" s="99"/>
      <c r="V111" s="99"/>
      <c r="W111" s="99"/>
      <c r="X111" s="100"/>
      <c r="Y111" s="439" t="s">
        <v>55</v>
      </c>
      <c r="Z111" s="543"/>
      <c r="AA111" s="544"/>
      <c r="AB111" s="463"/>
      <c r="AC111" s="464"/>
      <c r="AD111" s="465"/>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11" t="s">
        <v>269</v>
      </c>
      <c r="B112" s="412"/>
      <c r="C112" s="412"/>
      <c r="D112" s="412"/>
      <c r="E112" s="412"/>
      <c r="F112" s="413"/>
      <c r="G112" s="454" t="s">
        <v>59</v>
      </c>
      <c r="H112" s="454"/>
      <c r="I112" s="454"/>
      <c r="J112" s="454"/>
      <c r="K112" s="454"/>
      <c r="L112" s="454"/>
      <c r="M112" s="454"/>
      <c r="N112" s="454"/>
      <c r="O112" s="454"/>
      <c r="P112" s="454"/>
      <c r="Q112" s="454"/>
      <c r="R112" s="454"/>
      <c r="S112" s="454"/>
      <c r="T112" s="454"/>
      <c r="U112" s="454"/>
      <c r="V112" s="454"/>
      <c r="W112" s="454"/>
      <c r="X112" s="455"/>
      <c r="Y112" s="447"/>
      <c r="Z112" s="448"/>
      <c r="AA112" s="449"/>
      <c r="AB112" s="442" t="s">
        <v>11</v>
      </c>
      <c r="AC112" s="437"/>
      <c r="AD112" s="438"/>
      <c r="AE112" s="232" t="s">
        <v>306</v>
      </c>
      <c r="AF112" s="232"/>
      <c r="AG112" s="232"/>
      <c r="AH112" s="232"/>
      <c r="AI112" s="232" t="s">
        <v>328</v>
      </c>
      <c r="AJ112" s="232"/>
      <c r="AK112" s="232"/>
      <c r="AL112" s="232"/>
      <c r="AM112" s="232" t="s">
        <v>425</v>
      </c>
      <c r="AN112" s="232"/>
      <c r="AO112" s="232"/>
      <c r="AP112" s="232"/>
      <c r="AQ112" s="264" t="s">
        <v>333</v>
      </c>
      <c r="AR112" s="265"/>
      <c r="AS112" s="265"/>
      <c r="AT112" s="265"/>
      <c r="AU112" s="264" t="s">
        <v>459</v>
      </c>
      <c r="AV112" s="265"/>
      <c r="AW112" s="265"/>
      <c r="AX112" s="266"/>
      <c r="AY112">
        <f>COUNTA($G$113)</f>
        <v>0</v>
      </c>
    </row>
    <row r="113" spans="1:51" ht="23.25" hidden="1" customHeight="1" x14ac:dyDescent="0.15">
      <c r="A113" s="414"/>
      <c r="B113" s="415"/>
      <c r="C113" s="415"/>
      <c r="D113" s="415"/>
      <c r="E113" s="415"/>
      <c r="F113" s="416"/>
      <c r="G113" s="93"/>
      <c r="H113" s="93"/>
      <c r="I113" s="93"/>
      <c r="J113" s="93"/>
      <c r="K113" s="93"/>
      <c r="L113" s="93"/>
      <c r="M113" s="93"/>
      <c r="N113" s="93"/>
      <c r="O113" s="93"/>
      <c r="P113" s="93"/>
      <c r="Q113" s="93"/>
      <c r="R113" s="93"/>
      <c r="S113" s="93"/>
      <c r="T113" s="93"/>
      <c r="U113" s="93"/>
      <c r="V113" s="93"/>
      <c r="W113" s="93"/>
      <c r="X113" s="94"/>
      <c r="Y113" s="460" t="s">
        <v>54</v>
      </c>
      <c r="Z113" s="461"/>
      <c r="AA113" s="462"/>
      <c r="AB113" s="540"/>
      <c r="AC113" s="541"/>
      <c r="AD113" s="542"/>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17"/>
      <c r="B114" s="418"/>
      <c r="C114" s="418"/>
      <c r="D114" s="418"/>
      <c r="E114" s="418"/>
      <c r="F114" s="419"/>
      <c r="G114" s="99"/>
      <c r="H114" s="99"/>
      <c r="I114" s="99"/>
      <c r="J114" s="99"/>
      <c r="K114" s="99"/>
      <c r="L114" s="99"/>
      <c r="M114" s="99"/>
      <c r="N114" s="99"/>
      <c r="O114" s="99"/>
      <c r="P114" s="99"/>
      <c r="Q114" s="99"/>
      <c r="R114" s="99"/>
      <c r="S114" s="99"/>
      <c r="T114" s="99"/>
      <c r="U114" s="99"/>
      <c r="V114" s="99"/>
      <c r="W114" s="99"/>
      <c r="X114" s="100"/>
      <c r="Y114" s="439" t="s">
        <v>55</v>
      </c>
      <c r="Z114" s="543"/>
      <c r="AA114" s="544"/>
      <c r="AB114" s="463"/>
      <c r="AC114" s="464"/>
      <c r="AD114" s="465"/>
      <c r="AE114" s="545"/>
      <c r="AF114" s="545"/>
      <c r="AG114" s="545"/>
      <c r="AH114" s="545"/>
      <c r="AI114" s="545"/>
      <c r="AJ114" s="545"/>
      <c r="AK114" s="545"/>
      <c r="AL114" s="545"/>
      <c r="AM114" s="545"/>
      <c r="AN114" s="545"/>
      <c r="AO114" s="545"/>
      <c r="AP114" s="545"/>
      <c r="AQ114" s="203"/>
      <c r="AR114" s="204"/>
      <c r="AS114" s="204"/>
      <c r="AT114" s="205"/>
      <c r="AU114" s="203"/>
      <c r="AV114" s="204"/>
      <c r="AW114" s="204"/>
      <c r="AX114" s="206"/>
      <c r="AY114">
        <f>$AY$112</f>
        <v>0</v>
      </c>
    </row>
    <row r="115" spans="1:51" ht="23.25" customHeight="1" x14ac:dyDescent="0.15">
      <c r="A115" s="428" t="s">
        <v>15</v>
      </c>
      <c r="B115" s="429"/>
      <c r="C115" s="429"/>
      <c r="D115" s="429"/>
      <c r="E115" s="429"/>
      <c r="F115" s="430"/>
      <c r="G115" s="437" t="s">
        <v>16</v>
      </c>
      <c r="H115" s="437"/>
      <c r="I115" s="437"/>
      <c r="J115" s="437"/>
      <c r="K115" s="437"/>
      <c r="L115" s="437"/>
      <c r="M115" s="437"/>
      <c r="N115" s="437"/>
      <c r="O115" s="437"/>
      <c r="P115" s="437"/>
      <c r="Q115" s="437"/>
      <c r="R115" s="437"/>
      <c r="S115" s="437"/>
      <c r="T115" s="437"/>
      <c r="U115" s="437"/>
      <c r="V115" s="437"/>
      <c r="W115" s="437"/>
      <c r="X115" s="438"/>
      <c r="Y115" s="548"/>
      <c r="Z115" s="549"/>
      <c r="AA115" s="550"/>
      <c r="AB115" s="442" t="s">
        <v>11</v>
      </c>
      <c r="AC115" s="437"/>
      <c r="AD115" s="438"/>
      <c r="AE115" s="232" t="s">
        <v>306</v>
      </c>
      <c r="AF115" s="232"/>
      <c r="AG115" s="232"/>
      <c r="AH115" s="232"/>
      <c r="AI115" s="232" t="s">
        <v>328</v>
      </c>
      <c r="AJ115" s="232"/>
      <c r="AK115" s="232"/>
      <c r="AL115" s="232"/>
      <c r="AM115" s="232" t="s">
        <v>425</v>
      </c>
      <c r="AN115" s="232"/>
      <c r="AO115" s="232"/>
      <c r="AP115" s="232"/>
      <c r="AQ115" s="585" t="s">
        <v>460</v>
      </c>
      <c r="AR115" s="586"/>
      <c r="AS115" s="586"/>
      <c r="AT115" s="586"/>
      <c r="AU115" s="586"/>
      <c r="AV115" s="586"/>
      <c r="AW115" s="586"/>
      <c r="AX115" s="587"/>
    </row>
    <row r="116" spans="1:51" ht="23.25" customHeight="1" x14ac:dyDescent="0.15">
      <c r="A116" s="431"/>
      <c r="B116" s="432"/>
      <c r="C116" s="432"/>
      <c r="D116" s="432"/>
      <c r="E116" s="432"/>
      <c r="F116" s="433"/>
      <c r="G116" s="383" t="s">
        <v>644</v>
      </c>
      <c r="H116" s="383"/>
      <c r="I116" s="383"/>
      <c r="J116" s="383"/>
      <c r="K116" s="383"/>
      <c r="L116" s="383"/>
      <c r="M116" s="383"/>
      <c r="N116" s="383"/>
      <c r="O116" s="383"/>
      <c r="P116" s="383"/>
      <c r="Q116" s="383"/>
      <c r="R116" s="383"/>
      <c r="S116" s="383"/>
      <c r="T116" s="383"/>
      <c r="U116" s="383"/>
      <c r="V116" s="383"/>
      <c r="W116" s="383"/>
      <c r="X116" s="383"/>
      <c r="Y116" s="450" t="s">
        <v>15</v>
      </c>
      <c r="Z116" s="451"/>
      <c r="AA116" s="452"/>
      <c r="AB116" s="456" t="s">
        <v>638</v>
      </c>
      <c r="AC116" s="456"/>
      <c r="AD116" s="456"/>
      <c r="AE116" s="267" t="s">
        <v>638</v>
      </c>
      <c r="AF116" s="267"/>
      <c r="AG116" s="267"/>
      <c r="AH116" s="267"/>
      <c r="AI116" s="267" t="s">
        <v>638</v>
      </c>
      <c r="AJ116" s="267"/>
      <c r="AK116" s="267"/>
      <c r="AL116" s="267"/>
      <c r="AM116" s="267" t="s">
        <v>638</v>
      </c>
      <c r="AN116" s="267"/>
      <c r="AO116" s="267"/>
      <c r="AP116" s="267"/>
      <c r="AQ116" s="267" t="s">
        <v>638</v>
      </c>
      <c r="AR116" s="267"/>
      <c r="AS116" s="267"/>
      <c r="AT116" s="267"/>
      <c r="AU116" s="203" t="s">
        <v>638</v>
      </c>
      <c r="AV116" s="204"/>
      <c r="AW116" s="204"/>
      <c r="AX116" s="206"/>
    </row>
    <row r="117" spans="1:51" ht="46.5" customHeight="1" thickBot="1" x14ac:dyDescent="0.2">
      <c r="A117" s="434"/>
      <c r="B117" s="435"/>
      <c r="C117" s="435"/>
      <c r="D117" s="435"/>
      <c r="E117" s="435"/>
      <c r="F117" s="436"/>
      <c r="G117" s="384"/>
      <c r="H117" s="384"/>
      <c r="I117" s="384"/>
      <c r="J117" s="384"/>
      <c r="K117" s="384"/>
      <c r="L117" s="384"/>
      <c r="M117" s="384"/>
      <c r="N117" s="384"/>
      <c r="O117" s="384"/>
      <c r="P117" s="384"/>
      <c r="Q117" s="384"/>
      <c r="R117" s="384"/>
      <c r="S117" s="384"/>
      <c r="T117" s="384"/>
      <c r="U117" s="384"/>
      <c r="V117" s="384"/>
      <c r="W117" s="384"/>
      <c r="X117" s="384"/>
      <c r="Y117" s="466" t="s">
        <v>48</v>
      </c>
      <c r="Z117" s="440"/>
      <c r="AA117" s="441"/>
      <c r="AB117" s="467" t="s">
        <v>275</v>
      </c>
      <c r="AC117" s="468"/>
      <c r="AD117" s="469"/>
      <c r="AE117" s="546" t="s">
        <v>638</v>
      </c>
      <c r="AF117" s="546"/>
      <c r="AG117" s="546"/>
      <c r="AH117" s="546"/>
      <c r="AI117" s="546" t="s">
        <v>638</v>
      </c>
      <c r="AJ117" s="546"/>
      <c r="AK117" s="546"/>
      <c r="AL117" s="546"/>
      <c r="AM117" s="546" t="s">
        <v>638</v>
      </c>
      <c r="AN117" s="546"/>
      <c r="AO117" s="546"/>
      <c r="AP117" s="546"/>
      <c r="AQ117" s="546" t="s">
        <v>638</v>
      </c>
      <c r="AR117" s="546"/>
      <c r="AS117" s="546"/>
      <c r="AT117" s="546"/>
      <c r="AU117" s="546"/>
      <c r="AV117" s="546"/>
      <c r="AW117" s="546"/>
      <c r="AX117" s="547"/>
    </row>
    <row r="118" spans="1:51" ht="23.25" hidden="1" customHeight="1" x14ac:dyDescent="0.15">
      <c r="A118" s="428" t="s">
        <v>15</v>
      </c>
      <c r="B118" s="429"/>
      <c r="C118" s="429"/>
      <c r="D118" s="429"/>
      <c r="E118" s="429"/>
      <c r="F118" s="430"/>
      <c r="G118" s="437" t="s">
        <v>16</v>
      </c>
      <c r="H118" s="437"/>
      <c r="I118" s="437"/>
      <c r="J118" s="437"/>
      <c r="K118" s="437"/>
      <c r="L118" s="437"/>
      <c r="M118" s="437"/>
      <c r="N118" s="437"/>
      <c r="O118" s="437"/>
      <c r="P118" s="437"/>
      <c r="Q118" s="437"/>
      <c r="R118" s="437"/>
      <c r="S118" s="437"/>
      <c r="T118" s="437"/>
      <c r="U118" s="437"/>
      <c r="V118" s="437"/>
      <c r="W118" s="437"/>
      <c r="X118" s="438"/>
      <c r="Y118" s="548"/>
      <c r="Z118" s="549"/>
      <c r="AA118" s="550"/>
      <c r="AB118" s="442" t="s">
        <v>11</v>
      </c>
      <c r="AC118" s="437"/>
      <c r="AD118" s="438"/>
      <c r="AE118" s="232" t="s">
        <v>306</v>
      </c>
      <c r="AF118" s="232"/>
      <c r="AG118" s="232"/>
      <c r="AH118" s="232"/>
      <c r="AI118" s="232" t="s">
        <v>328</v>
      </c>
      <c r="AJ118" s="232"/>
      <c r="AK118" s="232"/>
      <c r="AL118" s="232"/>
      <c r="AM118" s="232" t="s">
        <v>425</v>
      </c>
      <c r="AN118" s="232"/>
      <c r="AO118" s="232"/>
      <c r="AP118" s="232"/>
      <c r="AQ118" s="585" t="s">
        <v>460</v>
      </c>
      <c r="AR118" s="586"/>
      <c r="AS118" s="586"/>
      <c r="AT118" s="586"/>
      <c r="AU118" s="586"/>
      <c r="AV118" s="586"/>
      <c r="AW118" s="586"/>
      <c r="AX118" s="587"/>
      <c r="AY118" s="77">
        <f>IF(SUBSTITUTE(SUBSTITUTE($G$119,"／",""),"　","")="",0,1)</f>
        <v>0</v>
      </c>
    </row>
    <row r="119" spans="1:51" ht="23.25" hidden="1" customHeight="1" x14ac:dyDescent="0.15">
      <c r="A119" s="431"/>
      <c r="B119" s="432"/>
      <c r="C119" s="432"/>
      <c r="D119" s="432"/>
      <c r="E119" s="432"/>
      <c r="F119" s="433"/>
      <c r="G119" s="383" t="s">
        <v>276</v>
      </c>
      <c r="H119" s="383"/>
      <c r="I119" s="383"/>
      <c r="J119" s="383"/>
      <c r="K119" s="383"/>
      <c r="L119" s="383"/>
      <c r="M119" s="383"/>
      <c r="N119" s="383"/>
      <c r="O119" s="383"/>
      <c r="P119" s="383"/>
      <c r="Q119" s="383"/>
      <c r="R119" s="383"/>
      <c r="S119" s="383"/>
      <c r="T119" s="383"/>
      <c r="U119" s="383"/>
      <c r="V119" s="383"/>
      <c r="W119" s="383"/>
      <c r="X119" s="383"/>
      <c r="Y119" s="450" t="s">
        <v>15</v>
      </c>
      <c r="Z119" s="451"/>
      <c r="AA119" s="452"/>
      <c r="AB119" s="457"/>
      <c r="AC119" s="458"/>
      <c r="AD119" s="459"/>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34"/>
      <c r="B120" s="435"/>
      <c r="C120" s="435"/>
      <c r="D120" s="435"/>
      <c r="E120" s="435"/>
      <c r="F120" s="436"/>
      <c r="G120" s="384"/>
      <c r="H120" s="384"/>
      <c r="I120" s="384"/>
      <c r="J120" s="384"/>
      <c r="K120" s="384"/>
      <c r="L120" s="384"/>
      <c r="M120" s="384"/>
      <c r="N120" s="384"/>
      <c r="O120" s="384"/>
      <c r="P120" s="384"/>
      <c r="Q120" s="384"/>
      <c r="R120" s="384"/>
      <c r="S120" s="384"/>
      <c r="T120" s="384"/>
      <c r="U120" s="384"/>
      <c r="V120" s="384"/>
      <c r="W120" s="384"/>
      <c r="X120" s="384"/>
      <c r="Y120" s="466" t="s">
        <v>48</v>
      </c>
      <c r="Z120" s="440"/>
      <c r="AA120" s="441"/>
      <c r="AB120" s="467" t="s">
        <v>275</v>
      </c>
      <c r="AC120" s="468"/>
      <c r="AD120" s="469"/>
      <c r="AE120" s="546"/>
      <c r="AF120" s="546"/>
      <c r="AG120" s="546"/>
      <c r="AH120" s="546"/>
      <c r="AI120" s="546"/>
      <c r="AJ120" s="546"/>
      <c r="AK120" s="546"/>
      <c r="AL120" s="546"/>
      <c r="AM120" s="546"/>
      <c r="AN120" s="546"/>
      <c r="AO120" s="546"/>
      <c r="AP120" s="546"/>
      <c r="AQ120" s="546"/>
      <c r="AR120" s="546"/>
      <c r="AS120" s="546"/>
      <c r="AT120" s="546"/>
      <c r="AU120" s="546"/>
      <c r="AV120" s="546"/>
      <c r="AW120" s="546"/>
      <c r="AX120" s="547"/>
      <c r="AY120">
        <f>$AY$118</f>
        <v>0</v>
      </c>
    </row>
    <row r="121" spans="1:51" ht="23.25" hidden="1" customHeight="1" x14ac:dyDescent="0.15">
      <c r="A121" s="428" t="s">
        <v>15</v>
      </c>
      <c r="B121" s="429"/>
      <c r="C121" s="429"/>
      <c r="D121" s="429"/>
      <c r="E121" s="429"/>
      <c r="F121" s="430"/>
      <c r="G121" s="437" t="s">
        <v>16</v>
      </c>
      <c r="H121" s="437"/>
      <c r="I121" s="437"/>
      <c r="J121" s="437"/>
      <c r="K121" s="437"/>
      <c r="L121" s="437"/>
      <c r="M121" s="437"/>
      <c r="N121" s="437"/>
      <c r="O121" s="437"/>
      <c r="P121" s="437"/>
      <c r="Q121" s="437"/>
      <c r="R121" s="437"/>
      <c r="S121" s="437"/>
      <c r="T121" s="437"/>
      <c r="U121" s="437"/>
      <c r="V121" s="437"/>
      <c r="W121" s="437"/>
      <c r="X121" s="438"/>
      <c r="Y121" s="548"/>
      <c r="Z121" s="549"/>
      <c r="AA121" s="550"/>
      <c r="AB121" s="442" t="s">
        <v>11</v>
      </c>
      <c r="AC121" s="437"/>
      <c r="AD121" s="438"/>
      <c r="AE121" s="232" t="s">
        <v>306</v>
      </c>
      <c r="AF121" s="232"/>
      <c r="AG121" s="232"/>
      <c r="AH121" s="232"/>
      <c r="AI121" s="232" t="s">
        <v>328</v>
      </c>
      <c r="AJ121" s="232"/>
      <c r="AK121" s="232"/>
      <c r="AL121" s="232"/>
      <c r="AM121" s="232" t="s">
        <v>425</v>
      </c>
      <c r="AN121" s="232"/>
      <c r="AO121" s="232"/>
      <c r="AP121" s="232"/>
      <c r="AQ121" s="585" t="s">
        <v>460</v>
      </c>
      <c r="AR121" s="586"/>
      <c r="AS121" s="586"/>
      <c r="AT121" s="586"/>
      <c r="AU121" s="586"/>
      <c r="AV121" s="586"/>
      <c r="AW121" s="586"/>
      <c r="AX121" s="587"/>
      <c r="AY121" s="77">
        <f>IF(SUBSTITUTE(SUBSTITUTE($G$122,"／",""),"　","")="",0,1)</f>
        <v>0</v>
      </c>
    </row>
    <row r="122" spans="1:51" ht="23.25" hidden="1" customHeight="1" x14ac:dyDescent="0.15">
      <c r="A122" s="431"/>
      <c r="B122" s="432"/>
      <c r="C122" s="432"/>
      <c r="D122" s="432"/>
      <c r="E122" s="432"/>
      <c r="F122" s="433"/>
      <c r="G122" s="383" t="s">
        <v>277</v>
      </c>
      <c r="H122" s="383"/>
      <c r="I122" s="383"/>
      <c r="J122" s="383"/>
      <c r="K122" s="383"/>
      <c r="L122" s="383"/>
      <c r="M122" s="383"/>
      <c r="N122" s="383"/>
      <c r="O122" s="383"/>
      <c r="P122" s="383"/>
      <c r="Q122" s="383"/>
      <c r="R122" s="383"/>
      <c r="S122" s="383"/>
      <c r="T122" s="383"/>
      <c r="U122" s="383"/>
      <c r="V122" s="383"/>
      <c r="W122" s="383"/>
      <c r="X122" s="383"/>
      <c r="Y122" s="450" t="s">
        <v>15</v>
      </c>
      <c r="Z122" s="451"/>
      <c r="AA122" s="452"/>
      <c r="AB122" s="457"/>
      <c r="AC122" s="458"/>
      <c r="AD122" s="459"/>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34"/>
      <c r="B123" s="435"/>
      <c r="C123" s="435"/>
      <c r="D123" s="435"/>
      <c r="E123" s="435"/>
      <c r="F123" s="436"/>
      <c r="G123" s="384"/>
      <c r="H123" s="384"/>
      <c r="I123" s="384"/>
      <c r="J123" s="384"/>
      <c r="K123" s="384"/>
      <c r="L123" s="384"/>
      <c r="M123" s="384"/>
      <c r="N123" s="384"/>
      <c r="O123" s="384"/>
      <c r="P123" s="384"/>
      <c r="Q123" s="384"/>
      <c r="R123" s="384"/>
      <c r="S123" s="384"/>
      <c r="T123" s="384"/>
      <c r="U123" s="384"/>
      <c r="V123" s="384"/>
      <c r="W123" s="384"/>
      <c r="X123" s="384"/>
      <c r="Y123" s="466" t="s">
        <v>48</v>
      </c>
      <c r="Z123" s="440"/>
      <c r="AA123" s="441"/>
      <c r="AB123" s="467" t="s">
        <v>278</v>
      </c>
      <c r="AC123" s="468"/>
      <c r="AD123" s="469"/>
      <c r="AE123" s="546"/>
      <c r="AF123" s="546"/>
      <c r="AG123" s="546"/>
      <c r="AH123" s="546"/>
      <c r="AI123" s="546"/>
      <c r="AJ123" s="546"/>
      <c r="AK123" s="546"/>
      <c r="AL123" s="546"/>
      <c r="AM123" s="546"/>
      <c r="AN123" s="546"/>
      <c r="AO123" s="546"/>
      <c r="AP123" s="546"/>
      <c r="AQ123" s="546"/>
      <c r="AR123" s="546"/>
      <c r="AS123" s="546"/>
      <c r="AT123" s="546"/>
      <c r="AU123" s="546"/>
      <c r="AV123" s="546"/>
      <c r="AW123" s="546"/>
      <c r="AX123" s="547"/>
      <c r="AY123">
        <f>$AY$121</f>
        <v>0</v>
      </c>
    </row>
    <row r="124" spans="1:51" ht="23.25" hidden="1" customHeight="1" x14ac:dyDescent="0.15">
      <c r="A124" s="428" t="s">
        <v>15</v>
      </c>
      <c r="B124" s="429"/>
      <c r="C124" s="429"/>
      <c r="D124" s="429"/>
      <c r="E124" s="429"/>
      <c r="F124" s="430"/>
      <c r="G124" s="437" t="s">
        <v>16</v>
      </c>
      <c r="H124" s="437"/>
      <c r="I124" s="437"/>
      <c r="J124" s="437"/>
      <c r="K124" s="437"/>
      <c r="L124" s="437"/>
      <c r="M124" s="437"/>
      <c r="N124" s="437"/>
      <c r="O124" s="437"/>
      <c r="P124" s="437"/>
      <c r="Q124" s="437"/>
      <c r="R124" s="437"/>
      <c r="S124" s="437"/>
      <c r="T124" s="437"/>
      <c r="U124" s="437"/>
      <c r="V124" s="437"/>
      <c r="W124" s="437"/>
      <c r="X124" s="438"/>
      <c r="Y124" s="548"/>
      <c r="Z124" s="549"/>
      <c r="AA124" s="550"/>
      <c r="AB124" s="442" t="s">
        <v>11</v>
      </c>
      <c r="AC124" s="437"/>
      <c r="AD124" s="438"/>
      <c r="AE124" s="232" t="s">
        <v>306</v>
      </c>
      <c r="AF124" s="232"/>
      <c r="AG124" s="232"/>
      <c r="AH124" s="232"/>
      <c r="AI124" s="232" t="s">
        <v>328</v>
      </c>
      <c r="AJ124" s="232"/>
      <c r="AK124" s="232"/>
      <c r="AL124" s="232"/>
      <c r="AM124" s="232" t="s">
        <v>425</v>
      </c>
      <c r="AN124" s="232"/>
      <c r="AO124" s="232"/>
      <c r="AP124" s="232"/>
      <c r="AQ124" s="585" t="s">
        <v>460</v>
      </c>
      <c r="AR124" s="586"/>
      <c r="AS124" s="586"/>
      <c r="AT124" s="586"/>
      <c r="AU124" s="586"/>
      <c r="AV124" s="586"/>
      <c r="AW124" s="586"/>
      <c r="AX124" s="587"/>
      <c r="AY124" s="77">
        <f>IF(SUBSTITUTE(SUBSTITUTE($G$125,"／",""),"　","")="",0,1)</f>
        <v>0</v>
      </c>
    </row>
    <row r="125" spans="1:51" ht="23.25" hidden="1" customHeight="1" x14ac:dyDescent="0.15">
      <c r="A125" s="431"/>
      <c r="B125" s="432"/>
      <c r="C125" s="432"/>
      <c r="D125" s="432"/>
      <c r="E125" s="432"/>
      <c r="F125" s="433"/>
      <c r="G125" s="383" t="s">
        <v>456</v>
      </c>
      <c r="H125" s="383"/>
      <c r="I125" s="383"/>
      <c r="J125" s="383"/>
      <c r="K125" s="383"/>
      <c r="L125" s="383"/>
      <c r="M125" s="383"/>
      <c r="N125" s="383"/>
      <c r="O125" s="383"/>
      <c r="P125" s="383"/>
      <c r="Q125" s="383"/>
      <c r="R125" s="383"/>
      <c r="S125" s="383"/>
      <c r="T125" s="383"/>
      <c r="U125" s="383"/>
      <c r="V125" s="383"/>
      <c r="W125" s="383"/>
      <c r="X125" s="931"/>
      <c r="Y125" s="450" t="s">
        <v>15</v>
      </c>
      <c r="Z125" s="451"/>
      <c r="AA125" s="452"/>
      <c r="AB125" s="457"/>
      <c r="AC125" s="458"/>
      <c r="AD125" s="459"/>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34"/>
      <c r="B126" s="435"/>
      <c r="C126" s="435"/>
      <c r="D126" s="435"/>
      <c r="E126" s="435"/>
      <c r="F126" s="436"/>
      <c r="G126" s="384"/>
      <c r="H126" s="384"/>
      <c r="I126" s="384"/>
      <c r="J126" s="384"/>
      <c r="K126" s="384"/>
      <c r="L126" s="384"/>
      <c r="M126" s="384"/>
      <c r="N126" s="384"/>
      <c r="O126" s="384"/>
      <c r="P126" s="384"/>
      <c r="Q126" s="384"/>
      <c r="R126" s="384"/>
      <c r="S126" s="384"/>
      <c r="T126" s="384"/>
      <c r="U126" s="384"/>
      <c r="V126" s="384"/>
      <c r="W126" s="384"/>
      <c r="X126" s="932"/>
      <c r="Y126" s="466" t="s">
        <v>48</v>
      </c>
      <c r="Z126" s="440"/>
      <c r="AA126" s="441"/>
      <c r="AB126" s="467" t="s">
        <v>275</v>
      </c>
      <c r="AC126" s="468"/>
      <c r="AD126" s="469"/>
      <c r="AE126" s="546"/>
      <c r="AF126" s="546"/>
      <c r="AG126" s="546"/>
      <c r="AH126" s="546"/>
      <c r="AI126" s="546"/>
      <c r="AJ126" s="546"/>
      <c r="AK126" s="546"/>
      <c r="AL126" s="546"/>
      <c r="AM126" s="546"/>
      <c r="AN126" s="546"/>
      <c r="AO126" s="546"/>
      <c r="AP126" s="546"/>
      <c r="AQ126" s="546"/>
      <c r="AR126" s="546"/>
      <c r="AS126" s="546"/>
      <c r="AT126" s="546"/>
      <c r="AU126" s="546"/>
      <c r="AV126" s="546"/>
      <c r="AW126" s="546"/>
      <c r="AX126" s="547"/>
      <c r="AY126">
        <f>$AY$124</f>
        <v>0</v>
      </c>
    </row>
    <row r="127" spans="1:51" ht="23.25" hidden="1" customHeight="1" x14ac:dyDescent="0.15">
      <c r="A127" s="627" t="s">
        <v>15</v>
      </c>
      <c r="B127" s="432"/>
      <c r="C127" s="432"/>
      <c r="D127" s="432"/>
      <c r="E127" s="432"/>
      <c r="F127" s="433"/>
      <c r="G127" s="404" t="s">
        <v>16</v>
      </c>
      <c r="H127" s="404"/>
      <c r="I127" s="404"/>
      <c r="J127" s="404"/>
      <c r="K127" s="404"/>
      <c r="L127" s="404"/>
      <c r="M127" s="404"/>
      <c r="N127" s="404"/>
      <c r="O127" s="404"/>
      <c r="P127" s="404"/>
      <c r="Q127" s="404"/>
      <c r="R127" s="404"/>
      <c r="S127" s="404"/>
      <c r="T127" s="404"/>
      <c r="U127" s="404"/>
      <c r="V127" s="404"/>
      <c r="W127" s="404"/>
      <c r="X127" s="405"/>
      <c r="Y127" s="928"/>
      <c r="Z127" s="929"/>
      <c r="AA127" s="930"/>
      <c r="AB127" s="403" t="s">
        <v>11</v>
      </c>
      <c r="AC127" s="404"/>
      <c r="AD127" s="405"/>
      <c r="AE127" s="232" t="s">
        <v>306</v>
      </c>
      <c r="AF127" s="232"/>
      <c r="AG127" s="232"/>
      <c r="AH127" s="232"/>
      <c r="AI127" s="232" t="s">
        <v>328</v>
      </c>
      <c r="AJ127" s="232"/>
      <c r="AK127" s="232"/>
      <c r="AL127" s="232"/>
      <c r="AM127" s="232" t="s">
        <v>425</v>
      </c>
      <c r="AN127" s="232"/>
      <c r="AO127" s="232"/>
      <c r="AP127" s="232"/>
      <c r="AQ127" s="585" t="s">
        <v>460</v>
      </c>
      <c r="AR127" s="586"/>
      <c r="AS127" s="586"/>
      <c r="AT127" s="586"/>
      <c r="AU127" s="586"/>
      <c r="AV127" s="586"/>
      <c r="AW127" s="586"/>
      <c r="AX127" s="587"/>
      <c r="AY127" s="77">
        <f>IF(SUBSTITUTE(SUBSTITUTE($G$128,"／",""),"　","")="",0,1)</f>
        <v>0</v>
      </c>
    </row>
    <row r="128" spans="1:51" ht="23.25" hidden="1" customHeight="1" x14ac:dyDescent="0.15">
      <c r="A128" s="431"/>
      <c r="B128" s="432"/>
      <c r="C128" s="432"/>
      <c r="D128" s="432"/>
      <c r="E128" s="432"/>
      <c r="F128" s="433"/>
      <c r="G128" s="383" t="s">
        <v>457</v>
      </c>
      <c r="H128" s="383"/>
      <c r="I128" s="383"/>
      <c r="J128" s="383"/>
      <c r="K128" s="383"/>
      <c r="L128" s="383"/>
      <c r="M128" s="383"/>
      <c r="N128" s="383"/>
      <c r="O128" s="383"/>
      <c r="P128" s="383"/>
      <c r="Q128" s="383"/>
      <c r="R128" s="383"/>
      <c r="S128" s="383"/>
      <c r="T128" s="383"/>
      <c r="U128" s="383"/>
      <c r="V128" s="383"/>
      <c r="W128" s="383"/>
      <c r="X128" s="383"/>
      <c r="Y128" s="450" t="s">
        <v>15</v>
      </c>
      <c r="Z128" s="451"/>
      <c r="AA128" s="452"/>
      <c r="AB128" s="457"/>
      <c r="AC128" s="458"/>
      <c r="AD128" s="459"/>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34"/>
      <c r="B129" s="435"/>
      <c r="C129" s="435"/>
      <c r="D129" s="435"/>
      <c r="E129" s="435"/>
      <c r="F129" s="436"/>
      <c r="G129" s="384"/>
      <c r="H129" s="384"/>
      <c r="I129" s="384"/>
      <c r="J129" s="384"/>
      <c r="K129" s="384"/>
      <c r="L129" s="384"/>
      <c r="M129" s="384"/>
      <c r="N129" s="384"/>
      <c r="O129" s="384"/>
      <c r="P129" s="384"/>
      <c r="Q129" s="384"/>
      <c r="R129" s="384"/>
      <c r="S129" s="384"/>
      <c r="T129" s="384"/>
      <c r="U129" s="384"/>
      <c r="V129" s="384"/>
      <c r="W129" s="384"/>
      <c r="X129" s="384"/>
      <c r="Y129" s="466" t="s">
        <v>48</v>
      </c>
      <c r="Z129" s="440"/>
      <c r="AA129" s="441"/>
      <c r="AB129" s="467" t="s">
        <v>275</v>
      </c>
      <c r="AC129" s="468"/>
      <c r="AD129" s="469"/>
      <c r="AE129" s="546"/>
      <c r="AF129" s="546"/>
      <c r="AG129" s="546"/>
      <c r="AH129" s="546"/>
      <c r="AI129" s="546"/>
      <c r="AJ129" s="546"/>
      <c r="AK129" s="546"/>
      <c r="AL129" s="546"/>
      <c r="AM129" s="546"/>
      <c r="AN129" s="546"/>
      <c r="AO129" s="546"/>
      <c r="AP129" s="546"/>
      <c r="AQ129" s="546"/>
      <c r="AR129" s="546"/>
      <c r="AS129" s="546"/>
      <c r="AT129" s="546"/>
      <c r="AU129" s="546"/>
      <c r="AV129" s="546"/>
      <c r="AW129" s="546"/>
      <c r="AX129" s="547"/>
      <c r="AY129">
        <f>$AY$127</f>
        <v>0</v>
      </c>
    </row>
    <row r="130" spans="1:51" ht="45" customHeight="1" x14ac:dyDescent="0.15">
      <c r="A130" s="174" t="s">
        <v>321</v>
      </c>
      <c r="B130" s="171"/>
      <c r="C130" s="170" t="s">
        <v>188</v>
      </c>
      <c r="D130" s="171"/>
      <c r="E130" s="155" t="s">
        <v>217</v>
      </c>
      <c r="F130" s="156"/>
      <c r="G130" s="157" t="s">
        <v>645</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646</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hidden="1"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306</v>
      </c>
      <c r="AF132" s="118"/>
      <c r="AG132" s="118"/>
      <c r="AH132" s="119"/>
      <c r="AI132" s="143" t="s">
        <v>328</v>
      </c>
      <c r="AJ132" s="118"/>
      <c r="AK132" s="118"/>
      <c r="AL132" s="119"/>
      <c r="AM132" s="143" t="s">
        <v>617</v>
      </c>
      <c r="AN132" s="118"/>
      <c r="AO132" s="118"/>
      <c r="AP132" s="119"/>
      <c r="AQ132" s="139" t="s">
        <v>184</v>
      </c>
      <c r="AR132" s="140"/>
      <c r="AS132" s="140"/>
      <c r="AT132" s="141"/>
      <c r="AU132" s="182" t="s">
        <v>200</v>
      </c>
      <c r="AV132" s="182"/>
      <c r="AW132" s="182"/>
      <c r="AX132" s="183"/>
      <c r="AY132">
        <f>COUNTA($G$134)</f>
        <v>0</v>
      </c>
    </row>
    <row r="133" spans="1:51" ht="18.75" hidden="1"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c r="AR133" s="185"/>
      <c r="AS133" s="121" t="s">
        <v>185</v>
      </c>
      <c r="AT133" s="122"/>
      <c r="AU133" s="186"/>
      <c r="AV133" s="186"/>
      <c r="AW133" s="121" t="s">
        <v>175</v>
      </c>
      <c r="AX133" s="181"/>
      <c r="AY133">
        <f>$AY$132</f>
        <v>0</v>
      </c>
    </row>
    <row r="134" spans="1:51" ht="39.75" hidden="1" customHeight="1" x14ac:dyDescent="0.15">
      <c r="A134" s="175"/>
      <c r="B134" s="172"/>
      <c r="C134" s="166"/>
      <c r="D134" s="172"/>
      <c r="E134" s="166"/>
      <c r="F134" s="167"/>
      <c r="G134" s="92"/>
      <c r="H134" s="93"/>
      <c r="I134" s="93"/>
      <c r="J134" s="93"/>
      <c r="K134" s="93"/>
      <c r="L134" s="93"/>
      <c r="M134" s="93"/>
      <c r="N134" s="93"/>
      <c r="O134" s="93"/>
      <c r="P134" s="93"/>
      <c r="Q134" s="93"/>
      <c r="R134" s="93"/>
      <c r="S134" s="93"/>
      <c r="T134" s="93"/>
      <c r="U134" s="93"/>
      <c r="V134" s="93"/>
      <c r="W134" s="93"/>
      <c r="X134" s="94"/>
      <c r="Y134" s="187" t="s">
        <v>199</v>
      </c>
      <c r="Z134" s="188"/>
      <c r="AA134" s="189"/>
      <c r="AB134" s="190"/>
      <c r="AC134" s="191"/>
      <c r="AD134" s="191"/>
      <c r="AE134" s="192"/>
      <c r="AF134" s="193"/>
      <c r="AG134" s="193"/>
      <c r="AH134" s="193"/>
      <c r="AI134" s="192"/>
      <c r="AJ134" s="193"/>
      <c r="AK134" s="193"/>
      <c r="AL134" s="193"/>
      <c r="AM134" s="192"/>
      <c r="AN134" s="193"/>
      <c r="AO134" s="193"/>
      <c r="AP134" s="193"/>
      <c r="AQ134" s="192"/>
      <c r="AR134" s="193"/>
      <c r="AS134" s="193"/>
      <c r="AT134" s="193"/>
      <c r="AU134" s="192"/>
      <c r="AV134" s="193"/>
      <c r="AW134" s="193"/>
      <c r="AX134" s="194"/>
      <c r="AY134">
        <f>$AY$132</f>
        <v>0</v>
      </c>
    </row>
    <row r="135" spans="1:51" ht="39.75" hidden="1"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c r="AC135" s="199"/>
      <c r="AD135" s="199"/>
      <c r="AE135" s="192"/>
      <c r="AF135" s="193"/>
      <c r="AG135" s="193"/>
      <c r="AH135" s="193"/>
      <c r="AI135" s="192"/>
      <c r="AJ135" s="193"/>
      <c r="AK135" s="193"/>
      <c r="AL135" s="193"/>
      <c r="AM135" s="192"/>
      <c r="AN135" s="193"/>
      <c r="AO135" s="193"/>
      <c r="AP135" s="193"/>
      <c r="AQ135" s="192"/>
      <c r="AR135" s="193"/>
      <c r="AS135" s="193"/>
      <c r="AT135" s="193"/>
      <c r="AU135" s="192"/>
      <c r="AV135" s="193"/>
      <c r="AW135" s="193"/>
      <c r="AX135" s="194"/>
      <c r="AY135">
        <f>$AY$132</f>
        <v>0</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306</v>
      </c>
      <c r="AF136" s="118"/>
      <c r="AG136" s="118"/>
      <c r="AH136" s="119"/>
      <c r="AI136" s="143" t="s">
        <v>328</v>
      </c>
      <c r="AJ136" s="118"/>
      <c r="AK136" s="118"/>
      <c r="AL136" s="119"/>
      <c r="AM136" s="143" t="s">
        <v>617</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$AY$136</f>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306</v>
      </c>
      <c r="AF140" s="118"/>
      <c r="AG140" s="118"/>
      <c r="AH140" s="119"/>
      <c r="AI140" s="143" t="s">
        <v>328</v>
      </c>
      <c r="AJ140" s="118"/>
      <c r="AK140" s="118"/>
      <c r="AL140" s="119"/>
      <c r="AM140" s="143" t="s">
        <v>617</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$AY$140</f>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306</v>
      </c>
      <c r="AF144" s="118"/>
      <c r="AG144" s="118"/>
      <c r="AH144" s="119"/>
      <c r="AI144" s="143" t="s">
        <v>328</v>
      </c>
      <c r="AJ144" s="118"/>
      <c r="AK144" s="118"/>
      <c r="AL144" s="119"/>
      <c r="AM144" s="143" t="s">
        <v>617</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$AY$144</f>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306</v>
      </c>
      <c r="AF148" s="118"/>
      <c r="AG148" s="118"/>
      <c r="AH148" s="119"/>
      <c r="AI148" s="143" t="s">
        <v>328</v>
      </c>
      <c r="AJ148" s="118"/>
      <c r="AK148" s="118"/>
      <c r="AL148" s="119"/>
      <c r="AM148" s="143" t="s">
        <v>617</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$AY$148</f>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253</v>
      </c>
      <c r="R152" s="118"/>
      <c r="S152" s="118"/>
      <c r="T152" s="118"/>
      <c r="U152" s="118"/>
      <c r="V152" s="118"/>
      <c r="W152" s="118"/>
      <c r="X152" s="118"/>
      <c r="Y152" s="118"/>
      <c r="Z152" s="118"/>
      <c r="AA152" s="118"/>
      <c r="AB152" s="117" t="s">
        <v>254</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 t="shared" ref="AY153:AY158" si="6">$AY$152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si="6"/>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6"/>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6"/>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6"/>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6"/>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253</v>
      </c>
      <c r="R159" s="118"/>
      <c r="S159" s="118"/>
      <c r="T159" s="118"/>
      <c r="U159" s="118"/>
      <c r="V159" s="118"/>
      <c r="W159" s="118"/>
      <c r="X159" s="118"/>
      <c r="Y159" s="118"/>
      <c r="Z159" s="118"/>
      <c r="AA159" s="118"/>
      <c r="AB159" s="117" t="s">
        <v>254</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 t="shared" ref="AY160:AY165" si="7">$AY$159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si="7"/>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7"/>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7"/>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7"/>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7"/>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253</v>
      </c>
      <c r="R166" s="118"/>
      <c r="S166" s="118"/>
      <c r="T166" s="118"/>
      <c r="U166" s="118"/>
      <c r="V166" s="118"/>
      <c r="W166" s="118"/>
      <c r="X166" s="118"/>
      <c r="Y166" s="118"/>
      <c r="Z166" s="118"/>
      <c r="AA166" s="118"/>
      <c r="AB166" s="117" t="s">
        <v>254</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 t="shared" ref="AY167:AY172" si="8">$AY$166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si="8"/>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8"/>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8"/>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8"/>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8"/>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253</v>
      </c>
      <c r="R173" s="118"/>
      <c r="S173" s="118"/>
      <c r="T173" s="118"/>
      <c r="U173" s="118"/>
      <c r="V173" s="118"/>
      <c r="W173" s="118"/>
      <c r="X173" s="118"/>
      <c r="Y173" s="118"/>
      <c r="Z173" s="118"/>
      <c r="AA173" s="118"/>
      <c r="AB173" s="117" t="s">
        <v>254</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 t="shared" ref="AY174:AY179" si="9">$AY$173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si="9"/>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9"/>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9"/>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9"/>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9"/>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253</v>
      </c>
      <c r="R180" s="118"/>
      <c r="S180" s="118"/>
      <c r="T180" s="118"/>
      <c r="U180" s="118"/>
      <c r="V180" s="118"/>
      <c r="W180" s="118"/>
      <c r="X180" s="118"/>
      <c r="Y180" s="118"/>
      <c r="Z180" s="118"/>
      <c r="AA180" s="118"/>
      <c r="AB180" s="117" t="s">
        <v>254</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 t="shared" ref="AY181:AY186" si="10">$AY$180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si="10"/>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10"/>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10"/>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10"/>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10"/>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36" customHeight="1" x14ac:dyDescent="0.15">
      <c r="A188" s="175"/>
      <c r="B188" s="172"/>
      <c r="C188" s="166"/>
      <c r="D188" s="172"/>
      <c r="E188" s="113" t="s">
        <v>647</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36"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306</v>
      </c>
      <c r="AF192" s="118"/>
      <c r="AG192" s="118"/>
      <c r="AH192" s="119"/>
      <c r="AI192" s="143" t="s">
        <v>328</v>
      </c>
      <c r="AJ192" s="118"/>
      <c r="AK192" s="118"/>
      <c r="AL192" s="119"/>
      <c r="AM192" s="143" t="s">
        <v>617</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$AY$192</f>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306</v>
      </c>
      <c r="AF196" s="118"/>
      <c r="AG196" s="118"/>
      <c r="AH196" s="119"/>
      <c r="AI196" s="143" t="s">
        <v>328</v>
      </c>
      <c r="AJ196" s="118"/>
      <c r="AK196" s="118"/>
      <c r="AL196" s="119"/>
      <c r="AM196" s="143" t="s">
        <v>617</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$AY$196</f>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306</v>
      </c>
      <c r="AF200" s="118"/>
      <c r="AG200" s="118"/>
      <c r="AH200" s="119"/>
      <c r="AI200" s="143" t="s">
        <v>328</v>
      </c>
      <c r="AJ200" s="118"/>
      <c r="AK200" s="118"/>
      <c r="AL200" s="119"/>
      <c r="AM200" s="143" t="s">
        <v>617</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$AY$200</f>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306</v>
      </c>
      <c r="AF204" s="118"/>
      <c r="AG204" s="118"/>
      <c r="AH204" s="119"/>
      <c r="AI204" s="143" t="s">
        <v>328</v>
      </c>
      <c r="AJ204" s="118"/>
      <c r="AK204" s="118"/>
      <c r="AL204" s="119"/>
      <c r="AM204" s="143" t="s">
        <v>617</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$AY$204</f>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306</v>
      </c>
      <c r="AF208" s="118"/>
      <c r="AG208" s="118"/>
      <c r="AH208" s="119"/>
      <c r="AI208" s="143" t="s">
        <v>328</v>
      </c>
      <c r="AJ208" s="118"/>
      <c r="AK208" s="118"/>
      <c r="AL208" s="119"/>
      <c r="AM208" s="143" t="s">
        <v>617</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$AY$208</f>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253</v>
      </c>
      <c r="R212" s="118"/>
      <c r="S212" s="118"/>
      <c r="T212" s="118"/>
      <c r="U212" s="118"/>
      <c r="V212" s="118"/>
      <c r="W212" s="118"/>
      <c r="X212" s="118"/>
      <c r="Y212" s="118"/>
      <c r="Z212" s="118"/>
      <c r="AA212" s="118"/>
      <c r="AB212" s="117" t="s">
        <v>254</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 t="shared" ref="AY213:AY218" si="11">$AY$212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si="11"/>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11"/>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11"/>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11"/>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11"/>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253</v>
      </c>
      <c r="R219" s="118"/>
      <c r="S219" s="118"/>
      <c r="T219" s="118"/>
      <c r="U219" s="118"/>
      <c r="V219" s="118"/>
      <c r="W219" s="118"/>
      <c r="X219" s="118"/>
      <c r="Y219" s="118"/>
      <c r="Z219" s="118"/>
      <c r="AA219" s="118"/>
      <c r="AB219" s="117" t="s">
        <v>254</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 t="shared" ref="AY220:AY225" si="12">$AY$219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si="12"/>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12"/>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12"/>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12"/>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12"/>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253</v>
      </c>
      <c r="R226" s="118"/>
      <c r="S226" s="118"/>
      <c r="T226" s="118"/>
      <c r="U226" s="118"/>
      <c r="V226" s="118"/>
      <c r="W226" s="118"/>
      <c r="X226" s="118"/>
      <c r="Y226" s="118"/>
      <c r="Z226" s="118"/>
      <c r="AA226" s="118"/>
      <c r="AB226" s="117" t="s">
        <v>254</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 t="shared" ref="AY227:AY232" si="13">$AY$226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si="13"/>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13"/>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13"/>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13"/>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13"/>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253</v>
      </c>
      <c r="R233" s="118"/>
      <c r="S233" s="118"/>
      <c r="T233" s="118"/>
      <c r="U233" s="118"/>
      <c r="V233" s="118"/>
      <c r="W233" s="118"/>
      <c r="X233" s="118"/>
      <c r="Y233" s="118"/>
      <c r="Z233" s="118"/>
      <c r="AA233" s="118"/>
      <c r="AB233" s="117" t="s">
        <v>254</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 t="shared" ref="AY234:AY239" si="14">$AY$233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si="14"/>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14"/>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14"/>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14"/>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14"/>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253</v>
      </c>
      <c r="R240" s="118"/>
      <c r="S240" s="118"/>
      <c r="T240" s="118"/>
      <c r="U240" s="118"/>
      <c r="V240" s="118"/>
      <c r="W240" s="118"/>
      <c r="X240" s="118"/>
      <c r="Y240" s="118"/>
      <c r="Z240" s="118"/>
      <c r="AA240" s="118"/>
      <c r="AB240" s="117" t="s">
        <v>254</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 t="shared" ref="AY241:AY246" si="15">$AY$240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si="15"/>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15"/>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15"/>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15"/>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15"/>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306</v>
      </c>
      <c r="AF252" s="118"/>
      <c r="AG252" s="118"/>
      <c r="AH252" s="119"/>
      <c r="AI252" s="143" t="s">
        <v>328</v>
      </c>
      <c r="AJ252" s="118"/>
      <c r="AK252" s="118"/>
      <c r="AL252" s="119"/>
      <c r="AM252" s="143" t="s">
        <v>617</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$AY$252</f>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306</v>
      </c>
      <c r="AF256" s="118"/>
      <c r="AG256" s="118"/>
      <c r="AH256" s="119"/>
      <c r="AI256" s="143" t="s">
        <v>328</v>
      </c>
      <c r="AJ256" s="118"/>
      <c r="AK256" s="118"/>
      <c r="AL256" s="119"/>
      <c r="AM256" s="143" t="s">
        <v>617</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$AY$256</f>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306</v>
      </c>
      <c r="AF260" s="118"/>
      <c r="AG260" s="118"/>
      <c r="AH260" s="119"/>
      <c r="AI260" s="143" t="s">
        <v>328</v>
      </c>
      <c r="AJ260" s="118"/>
      <c r="AK260" s="118"/>
      <c r="AL260" s="119"/>
      <c r="AM260" s="143" t="s">
        <v>617</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$AY$260</f>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306</v>
      </c>
      <c r="AF264" s="118"/>
      <c r="AG264" s="118"/>
      <c r="AH264" s="119"/>
      <c r="AI264" s="143" t="s">
        <v>328</v>
      </c>
      <c r="AJ264" s="118"/>
      <c r="AK264" s="118"/>
      <c r="AL264" s="119"/>
      <c r="AM264" s="143" t="s">
        <v>617</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$AY$264</f>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306</v>
      </c>
      <c r="AF268" s="118"/>
      <c r="AG268" s="118"/>
      <c r="AH268" s="119"/>
      <c r="AI268" s="143" t="s">
        <v>328</v>
      </c>
      <c r="AJ268" s="118"/>
      <c r="AK268" s="118"/>
      <c r="AL268" s="119"/>
      <c r="AM268" s="143" t="s">
        <v>617</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$AY$268</f>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253</v>
      </c>
      <c r="R272" s="118"/>
      <c r="S272" s="118"/>
      <c r="T272" s="118"/>
      <c r="U272" s="118"/>
      <c r="V272" s="118"/>
      <c r="W272" s="118"/>
      <c r="X272" s="118"/>
      <c r="Y272" s="118"/>
      <c r="Z272" s="118"/>
      <c r="AA272" s="118"/>
      <c r="AB272" s="117" t="s">
        <v>254</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 t="shared" ref="AY273:AY278" si="16">$AY$272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si="16"/>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16"/>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16"/>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16"/>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16"/>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253</v>
      </c>
      <c r="R279" s="118"/>
      <c r="S279" s="118"/>
      <c r="T279" s="118"/>
      <c r="U279" s="118"/>
      <c r="V279" s="118"/>
      <c r="W279" s="118"/>
      <c r="X279" s="118"/>
      <c r="Y279" s="118"/>
      <c r="Z279" s="118"/>
      <c r="AA279" s="118"/>
      <c r="AB279" s="117" t="s">
        <v>254</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 t="shared" ref="AY280:AY285" si="17">$AY$279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si="17"/>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17"/>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17"/>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17"/>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17"/>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253</v>
      </c>
      <c r="R286" s="118"/>
      <c r="S286" s="118"/>
      <c r="T286" s="118"/>
      <c r="U286" s="118"/>
      <c r="V286" s="118"/>
      <c r="W286" s="118"/>
      <c r="X286" s="118"/>
      <c r="Y286" s="118"/>
      <c r="Z286" s="118"/>
      <c r="AA286" s="118"/>
      <c r="AB286" s="117" t="s">
        <v>254</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 t="shared" ref="AY287:AY292" si="18">$AY$286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si="18"/>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18"/>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18"/>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18"/>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18"/>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253</v>
      </c>
      <c r="R293" s="118"/>
      <c r="S293" s="118"/>
      <c r="T293" s="118"/>
      <c r="U293" s="118"/>
      <c r="V293" s="118"/>
      <c r="W293" s="118"/>
      <c r="X293" s="118"/>
      <c r="Y293" s="118"/>
      <c r="Z293" s="118"/>
      <c r="AA293" s="118"/>
      <c r="AB293" s="117" t="s">
        <v>254</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 t="shared" ref="AY294:AY299" si="19">$AY$293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si="19"/>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19"/>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19"/>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19"/>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19"/>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253</v>
      </c>
      <c r="R300" s="118"/>
      <c r="S300" s="118"/>
      <c r="T300" s="118"/>
      <c r="U300" s="118"/>
      <c r="V300" s="118"/>
      <c r="W300" s="118"/>
      <c r="X300" s="118"/>
      <c r="Y300" s="118"/>
      <c r="Z300" s="118"/>
      <c r="AA300" s="118"/>
      <c r="AB300" s="117" t="s">
        <v>254</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 t="shared" ref="AY301:AY306" si="20">$AY$300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si="20"/>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20"/>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20"/>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20"/>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20"/>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306</v>
      </c>
      <c r="AF312" s="118"/>
      <c r="AG312" s="118"/>
      <c r="AH312" s="119"/>
      <c r="AI312" s="143" t="s">
        <v>328</v>
      </c>
      <c r="AJ312" s="118"/>
      <c r="AK312" s="118"/>
      <c r="AL312" s="119"/>
      <c r="AM312" s="143" t="s">
        <v>617</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$AY$312</f>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306</v>
      </c>
      <c r="AF316" s="118"/>
      <c r="AG316" s="118"/>
      <c r="AH316" s="119"/>
      <c r="AI316" s="143" t="s">
        <v>328</v>
      </c>
      <c r="AJ316" s="118"/>
      <c r="AK316" s="118"/>
      <c r="AL316" s="119"/>
      <c r="AM316" s="143" t="s">
        <v>617</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$AY$316</f>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306</v>
      </c>
      <c r="AF320" s="118"/>
      <c r="AG320" s="118"/>
      <c r="AH320" s="119"/>
      <c r="AI320" s="143" t="s">
        <v>328</v>
      </c>
      <c r="AJ320" s="118"/>
      <c r="AK320" s="118"/>
      <c r="AL320" s="119"/>
      <c r="AM320" s="143" t="s">
        <v>617</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$AY$320</f>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306</v>
      </c>
      <c r="AF324" s="118"/>
      <c r="AG324" s="118"/>
      <c r="AH324" s="119"/>
      <c r="AI324" s="143" t="s">
        <v>328</v>
      </c>
      <c r="AJ324" s="118"/>
      <c r="AK324" s="118"/>
      <c r="AL324" s="119"/>
      <c r="AM324" s="143" t="s">
        <v>617</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$AY$324</f>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306</v>
      </c>
      <c r="AF328" s="118"/>
      <c r="AG328" s="118"/>
      <c r="AH328" s="119"/>
      <c r="AI328" s="143" t="s">
        <v>328</v>
      </c>
      <c r="AJ328" s="118"/>
      <c r="AK328" s="118"/>
      <c r="AL328" s="119"/>
      <c r="AM328" s="143" t="s">
        <v>617</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$AY$328</f>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253</v>
      </c>
      <c r="R332" s="118"/>
      <c r="S332" s="118"/>
      <c r="T332" s="118"/>
      <c r="U332" s="118"/>
      <c r="V332" s="118"/>
      <c r="W332" s="118"/>
      <c r="X332" s="118"/>
      <c r="Y332" s="118"/>
      <c r="Z332" s="118"/>
      <c r="AA332" s="118"/>
      <c r="AB332" s="117" t="s">
        <v>254</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 t="shared" ref="AY333:AY338" si="21">$AY$332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si="21"/>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21"/>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21"/>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21"/>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21"/>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253</v>
      </c>
      <c r="R339" s="118"/>
      <c r="S339" s="118"/>
      <c r="T339" s="118"/>
      <c r="U339" s="118"/>
      <c r="V339" s="118"/>
      <c r="W339" s="118"/>
      <c r="X339" s="118"/>
      <c r="Y339" s="118"/>
      <c r="Z339" s="118"/>
      <c r="AA339" s="118"/>
      <c r="AB339" s="117" t="s">
        <v>254</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 t="shared" ref="AY340:AY345" si="22">$AY$339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si="22"/>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22"/>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22"/>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22"/>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22"/>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253</v>
      </c>
      <c r="R346" s="118"/>
      <c r="S346" s="118"/>
      <c r="T346" s="118"/>
      <c r="U346" s="118"/>
      <c r="V346" s="118"/>
      <c r="W346" s="118"/>
      <c r="X346" s="118"/>
      <c r="Y346" s="118"/>
      <c r="Z346" s="118"/>
      <c r="AA346" s="118"/>
      <c r="AB346" s="117" t="s">
        <v>254</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 t="shared" ref="AY347:AY352" si="23">$AY$346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si="23"/>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23"/>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23"/>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23"/>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23"/>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253</v>
      </c>
      <c r="R353" s="118"/>
      <c r="S353" s="118"/>
      <c r="T353" s="118"/>
      <c r="U353" s="118"/>
      <c r="V353" s="118"/>
      <c r="W353" s="118"/>
      <c r="X353" s="118"/>
      <c r="Y353" s="118"/>
      <c r="Z353" s="118"/>
      <c r="AA353" s="118"/>
      <c r="AB353" s="117" t="s">
        <v>254</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 t="shared" ref="AY354:AY359" si="24">$AY$353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si="24"/>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24"/>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24"/>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24"/>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24"/>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253</v>
      </c>
      <c r="R360" s="118"/>
      <c r="S360" s="118"/>
      <c r="T360" s="118"/>
      <c r="U360" s="118"/>
      <c r="V360" s="118"/>
      <c r="W360" s="118"/>
      <c r="X360" s="118"/>
      <c r="Y360" s="118"/>
      <c r="Z360" s="118"/>
      <c r="AA360" s="118"/>
      <c r="AB360" s="117" t="s">
        <v>254</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 t="shared" ref="AY361:AY366" si="25">$AY$360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si="25"/>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25"/>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25"/>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25"/>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25"/>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306</v>
      </c>
      <c r="AF372" s="118"/>
      <c r="AG372" s="118"/>
      <c r="AH372" s="119"/>
      <c r="AI372" s="143" t="s">
        <v>328</v>
      </c>
      <c r="AJ372" s="118"/>
      <c r="AK372" s="118"/>
      <c r="AL372" s="119"/>
      <c r="AM372" s="143" t="s">
        <v>617</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$AY$372</f>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306</v>
      </c>
      <c r="AF376" s="118"/>
      <c r="AG376" s="118"/>
      <c r="AH376" s="119"/>
      <c r="AI376" s="143" t="s">
        <v>328</v>
      </c>
      <c r="AJ376" s="118"/>
      <c r="AK376" s="118"/>
      <c r="AL376" s="119"/>
      <c r="AM376" s="143" t="s">
        <v>617</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$AY$376</f>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306</v>
      </c>
      <c r="AF380" s="118"/>
      <c r="AG380" s="118"/>
      <c r="AH380" s="119"/>
      <c r="AI380" s="143" t="s">
        <v>328</v>
      </c>
      <c r="AJ380" s="118"/>
      <c r="AK380" s="118"/>
      <c r="AL380" s="119"/>
      <c r="AM380" s="143" t="s">
        <v>617</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$AY$380</f>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306</v>
      </c>
      <c r="AF384" s="118"/>
      <c r="AG384" s="118"/>
      <c r="AH384" s="119"/>
      <c r="AI384" s="143" t="s">
        <v>328</v>
      </c>
      <c r="AJ384" s="118"/>
      <c r="AK384" s="118"/>
      <c r="AL384" s="119"/>
      <c r="AM384" s="143" t="s">
        <v>617</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$AY$384</f>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306</v>
      </c>
      <c r="AF388" s="118"/>
      <c r="AG388" s="118"/>
      <c r="AH388" s="119"/>
      <c r="AI388" s="143" t="s">
        <v>328</v>
      </c>
      <c r="AJ388" s="118"/>
      <c r="AK388" s="118"/>
      <c r="AL388" s="119"/>
      <c r="AM388" s="143" t="s">
        <v>617</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$AY$388</f>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253</v>
      </c>
      <c r="R392" s="118"/>
      <c r="S392" s="118"/>
      <c r="T392" s="118"/>
      <c r="U392" s="118"/>
      <c r="V392" s="118"/>
      <c r="W392" s="118"/>
      <c r="X392" s="118"/>
      <c r="Y392" s="118"/>
      <c r="Z392" s="118"/>
      <c r="AA392" s="118"/>
      <c r="AB392" s="117" t="s">
        <v>254</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 t="shared" ref="AY393:AY398" si="26">$AY$392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si="26"/>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26"/>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26"/>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26"/>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26"/>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253</v>
      </c>
      <c r="R399" s="118"/>
      <c r="S399" s="118"/>
      <c r="T399" s="118"/>
      <c r="U399" s="118"/>
      <c r="V399" s="118"/>
      <c r="W399" s="118"/>
      <c r="X399" s="118"/>
      <c r="Y399" s="118"/>
      <c r="Z399" s="118"/>
      <c r="AA399" s="118"/>
      <c r="AB399" s="117" t="s">
        <v>254</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 t="shared" ref="AY400:AY405" si="27">$AY$399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si="27"/>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27"/>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27"/>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27"/>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27"/>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253</v>
      </c>
      <c r="R406" s="118"/>
      <c r="S406" s="118"/>
      <c r="T406" s="118"/>
      <c r="U406" s="118"/>
      <c r="V406" s="118"/>
      <c r="W406" s="118"/>
      <c r="X406" s="118"/>
      <c r="Y406" s="118"/>
      <c r="Z406" s="118"/>
      <c r="AA406" s="118"/>
      <c r="AB406" s="117" t="s">
        <v>254</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 t="shared" ref="AY407:AY412" si="28">$AY$406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si="28"/>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28"/>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28"/>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28"/>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28"/>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253</v>
      </c>
      <c r="R413" s="118"/>
      <c r="S413" s="118"/>
      <c r="T413" s="118"/>
      <c r="U413" s="118"/>
      <c r="V413" s="118"/>
      <c r="W413" s="118"/>
      <c r="X413" s="118"/>
      <c r="Y413" s="118"/>
      <c r="Z413" s="118"/>
      <c r="AA413" s="118"/>
      <c r="AB413" s="117" t="s">
        <v>254</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 t="shared" ref="AY414:AY419" si="29">$AY$413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si="29"/>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29"/>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29"/>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29"/>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29"/>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253</v>
      </c>
      <c r="R420" s="118"/>
      <c r="S420" s="118"/>
      <c r="T420" s="118"/>
      <c r="U420" s="118"/>
      <c r="V420" s="118"/>
      <c r="W420" s="118"/>
      <c r="X420" s="118"/>
      <c r="Y420" s="118"/>
      <c r="Z420" s="118"/>
      <c r="AA420" s="118"/>
      <c r="AB420" s="117" t="s">
        <v>254</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 t="shared" ref="AY421:AY426" si="30">$AY$420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si="30"/>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30"/>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30"/>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30"/>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30"/>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589</v>
      </c>
      <c r="D430" s="933"/>
      <c r="E430" s="160" t="s">
        <v>315</v>
      </c>
      <c r="F430" s="893"/>
      <c r="G430" s="894" t="s">
        <v>204</v>
      </c>
      <c r="H430" s="111"/>
      <c r="I430" s="111"/>
      <c r="J430" s="895" t="s">
        <v>712</v>
      </c>
      <c r="K430" s="896"/>
      <c r="L430" s="896"/>
      <c r="M430" s="896"/>
      <c r="N430" s="896"/>
      <c r="O430" s="896"/>
      <c r="P430" s="896"/>
      <c r="Q430" s="896"/>
      <c r="R430" s="896"/>
      <c r="S430" s="896"/>
      <c r="T430" s="897"/>
      <c r="U430" s="583"/>
      <c r="V430" s="583"/>
      <c r="W430" s="583"/>
      <c r="X430" s="583"/>
      <c r="Y430" s="583"/>
      <c r="Z430" s="583"/>
      <c r="AA430" s="583"/>
      <c r="AB430" s="583"/>
      <c r="AC430" s="583"/>
      <c r="AD430" s="583"/>
      <c r="AE430" s="583"/>
      <c r="AF430" s="583"/>
      <c r="AG430" s="583"/>
      <c r="AH430" s="583"/>
      <c r="AI430" s="583"/>
      <c r="AJ430" s="583"/>
      <c r="AK430" s="583"/>
      <c r="AL430" s="583"/>
      <c r="AM430" s="583"/>
      <c r="AN430" s="583"/>
      <c r="AO430" s="583"/>
      <c r="AP430" s="583"/>
      <c r="AQ430" s="583"/>
      <c r="AR430" s="583"/>
      <c r="AS430" s="583"/>
      <c r="AT430" s="583"/>
      <c r="AU430" s="583"/>
      <c r="AV430" s="583"/>
      <c r="AW430" s="583"/>
      <c r="AX430" s="898"/>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461</v>
      </c>
      <c r="AJ431" s="319"/>
      <c r="AK431" s="319"/>
      <c r="AL431" s="143"/>
      <c r="AM431" s="319" t="s">
        <v>462</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c r="AF432" s="186"/>
      <c r="AG432" s="121" t="s">
        <v>185</v>
      </c>
      <c r="AH432" s="122"/>
      <c r="AI432" s="320"/>
      <c r="AJ432" s="320"/>
      <c r="AK432" s="320"/>
      <c r="AL432" s="142"/>
      <c r="AM432" s="320"/>
      <c r="AN432" s="320"/>
      <c r="AO432" s="320"/>
      <c r="AP432" s="142"/>
      <c r="AQ432" s="235"/>
      <c r="AR432" s="186"/>
      <c r="AS432" s="121" t="s">
        <v>185</v>
      </c>
      <c r="AT432" s="122"/>
      <c r="AU432" s="186"/>
      <c r="AV432" s="186"/>
      <c r="AW432" s="121" t="s">
        <v>175</v>
      </c>
      <c r="AX432" s="181"/>
      <c r="AY432">
        <f>$AY$431</f>
        <v>1</v>
      </c>
    </row>
    <row r="433" spans="1:51" ht="23.25" customHeight="1" x14ac:dyDescent="0.15">
      <c r="A433" s="175"/>
      <c r="B433" s="172"/>
      <c r="C433" s="166"/>
      <c r="D433" s="172"/>
      <c r="E433" s="323"/>
      <c r="F433" s="324"/>
      <c r="G433" s="92" t="s">
        <v>638</v>
      </c>
      <c r="H433" s="93"/>
      <c r="I433" s="93"/>
      <c r="J433" s="93"/>
      <c r="K433" s="93"/>
      <c r="L433" s="93"/>
      <c r="M433" s="93"/>
      <c r="N433" s="93"/>
      <c r="O433" s="93"/>
      <c r="P433" s="93"/>
      <c r="Q433" s="93"/>
      <c r="R433" s="93"/>
      <c r="S433" s="93"/>
      <c r="T433" s="93"/>
      <c r="U433" s="93"/>
      <c r="V433" s="93"/>
      <c r="W433" s="93"/>
      <c r="X433" s="94"/>
      <c r="Y433" s="187" t="s">
        <v>12</v>
      </c>
      <c r="Z433" s="188"/>
      <c r="AA433" s="189"/>
      <c r="AB433" s="456" t="s">
        <v>638</v>
      </c>
      <c r="AC433" s="456"/>
      <c r="AD433" s="456"/>
      <c r="AE433" s="267" t="s">
        <v>638</v>
      </c>
      <c r="AF433" s="267"/>
      <c r="AG433" s="267"/>
      <c r="AH433" s="267"/>
      <c r="AI433" s="267" t="s">
        <v>638</v>
      </c>
      <c r="AJ433" s="267"/>
      <c r="AK433" s="267"/>
      <c r="AL433" s="267"/>
      <c r="AM433" s="267" t="s">
        <v>638</v>
      </c>
      <c r="AN433" s="267"/>
      <c r="AO433" s="267"/>
      <c r="AP433" s="267"/>
      <c r="AQ433" s="267" t="s">
        <v>638</v>
      </c>
      <c r="AR433" s="267"/>
      <c r="AS433" s="267"/>
      <c r="AT433" s="267"/>
      <c r="AU433" s="203" t="s">
        <v>638</v>
      </c>
      <c r="AV433" s="204"/>
      <c r="AW433" s="204"/>
      <c r="AX433" s="206"/>
      <c r="AY433">
        <f>$AY$431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638</v>
      </c>
      <c r="AC434" s="191"/>
      <c r="AD434" s="191"/>
      <c r="AE434" s="321" t="s">
        <v>638</v>
      </c>
      <c r="AF434" s="193"/>
      <c r="AG434" s="193"/>
      <c r="AH434" s="322"/>
      <c r="AI434" s="321" t="s">
        <v>638</v>
      </c>
      <c r="AJ434" s="193"/>
      <c r="AK434" s="193"/>
      <c r="AL434" s="193"/>
      <c r="AM434" s="321" t="s">
        <v>638</v>
      </c>
      <c r="AN434" s="193"/>
      <c r="AO434" s="193"/>
      <c r="AP434" s="322"/>
      <c r="AQ434" s="321" t="s">
        <v>638</v>
      </c>
      <c r="AR434" s="193"/>
      <c r="AS434" s="193"/>
      <c r="AT434" s="322"/>
      <c r="AU434" s="193" t="s">
        <v>638</v>
      </c>
      <c r="AV434" s="193"/>
      <c r="AW434" s="193"/>
      <c r="AX434" s="194"/>
      <c r="AY434">
        <f>$AY$431</f>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74" t="s">
        <v>176</v>
      </c>
      <c r="AC435" s="574"/>
      <c r="AD435" s="574"/>
      <c r="AE435" s="321" t="s">
        <v>638</v>
      </c>
      <c r="AF435" s="193"/>
      <c r="AG435" s="193"/>
      <c r="AH435" s="322"/>
      <c r="AI435" s="321" t="s">
        <v>638</v>
      </c>
      <c r="AJ435" s="193"/>
      <c r="AK435" s="193"/>
      <c r="AL435" s="193"/>
      <c r="AM435" s="321" t="s">
        <v>638</v>
      </c>
      <c r="AN435" s="193"/>
      <c r="AO435" s="193"/>
      <c r="AP435" s="322"/>
      <c r="AQ435" s="321" t="s">
        <v>638</v>
      </c>
      <c r="AR435" s="193"/>
      <c r="AS435" s="193"/>
      <c r="AT435" s="322"/>
      <c r="AU435" s="193" t="s">
        <v>638</v>
      </c>
      <c r="AV435" s="193"/>
      <c r="AW435" s="193"/>
      <c r="AX435" s="194"/>
      <c r="AY435">
        <f>$AY$431</f>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461</v>
      </c>
      <c r="AJ436" s="319"/>
      <c r="AK436" s="319"/>
      <c r="AL436" s="143"/>
      <c r="AM436" s="319" t="s">
        <v>462</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$AY$436</f>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74" t="s">
        <v>176</v>
      </c>
      <c r="AC440" s="574"/>
      <c r="AD440" s="574"/>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$AY$436</f>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461</v>
      </c>
      <c r="AJ441" s="319"/>
      <c r="AK441" s="319"/>
      <c r="AL441" s="143"/>
      <c r="AM441" s="319" t="s">
        <v>462</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$AY$441</f>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74" t="s">
        <v>176</v>
      </c>
      <c r="AC445" s="574"/>
      <c r="AD445" s="574"/>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$AY$441</f>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461</v>
      </c>
      <c r="AJ446" s="319"/>
      <c r="AK446" s="319"/>
      <c r="AL446" s="143"/>
      <c r="AM446" s="319" t="s">
        <v>462</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$AY$446</f>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74" t="s">
        <v>176</v>
      </c>
      <c r="AC450" s="574"/>
      <c r="AD450" s="574"/>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$AY$446</f>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461</v>
      </c>
      <c r="AJ451" s="319"/>
      <c r="AK451" s="319"/>
      <c r="AL451" s="143"/>
      <c r="AM451" s="319" t="s">
        <v>462</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$AY$451</f>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74" t="s">
        <v>176</v>
      </c>
      <c r="AC455" s="574"/>
      <c r="AD455" s="574"/>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$AY$451</f>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461</v>
      </c>
      <c r="AJ456" s="319"/>
      <c r="AK456" s="319"/>
      <c r="AL456" s="143"/>
      <c r="AM456" s="319" t="s">
        <v>462</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0"/>
      <c r="AJ457" s="320"/>
      <c r="AK457" s="320"/>
      <c r="AL457" s="142"/>
      <c r="AM457" s="320"/>
      <c r="AN457" s="320"/>
      <c r="AO457" s="320"/>
      <c r="AP457" s="142"/>
      <c r="AQ457" s="235"/>
      <c r="AR457" s="186"/>
      <c r="AS457" s="121" t="s">
        <v>185</v>
      </c>
      <c r="AT457" s="122"/>
      <c r="AU457" s="186"/>
      <c r="AV457" s="186"/>
      <c r="AW457" s="121" t="s">
        <v>175</v>
      </c>
      <c r="AX457" s="181"/>
      <c r="AY457">
        <f>$AY$456</f>
        <v>1</v>
      </c>
    </row>
    <row r="458" spans="1:51" ht="23.25" customHeight="1" x14ac:dyDescent="0.15">
      <c r="A458" s="175"/>
      <c r="B458" s="172"/>
      <c r="C458" s="166"/>
      <c r="D458" s="172"/>
      <c r="E458" s="323"/>
      <c r="F458" s="324"/>
      <c r="G458" s="92" t="s">
        <v>638</v>
      </c>
      <c r="H458" s="93"/>
      <c r="I458" s="93"/>
      <c r="J458" s="93"/>
      <c r="K458" s="93"/>
      <c r="L458" s="93"/>
      <c r="M458" s="93"/>
      <c r="N458" s="93"/>
      <c r="O458" s="93"/>
      <c r="P458" s="93"/>
      <c r="Q458" s="93"/>
      <c r="R458" s="93"/>
      <c r="S458" s="93"/>
      <c r="T458" s="93"/>
      <c r="U458" s="93"/>
      <c r="V458" s="93"/>
      <c r="W458" s="93"/>
      <c r="X458" s="94"/>
      <c r="Y458" s="187" t="s">
        <v>12</v>
      </c>
      <c r="Z458" s="188"/>
      <c r="AA458" s="189"/>
      <c r="AB458" s="456" t="s">
        <v>638</v>
      </c>
      <c r="AC458" s="456"/>
      <c r="AD458" s="456"/>
      <c r="AE458" s="267" t="s">
        <v>638</v>
      </c>
      <c r="AF458" s="267"/>
      <c r="AG458" s="267"/>
      <c r="AH458" s="267"/>
      <c r="AI458" s="267" t="s">
        <v>638</v>
      </c>
      <c r="AJ458" s="267"/>
      <c r="AK458" s="267"/>
      <c r="AL458" s="267"/>
      <c r="AM458" s="267" t="s">
        <v>638</v>
      </c>
      <c r="AN458" s="267"/>
      <c r="AO458" s="267"/>
      <c r="AP458" s="267"/>
      <c r="AQ458" s="267" t="s">
        <v>638</v>
      </c>
      <c r="AR458" s="267"/>
      <c r="AS458" s="267"/>
      <c r="AT458" s="267"/>
      <c r="AU458" s="203" t="s">
        <v>638</v>
      </c>
      <c r="AV458" s="204"/>
      <c r="AW458" s="204"/>
      <c r="AX458" s="206"/>
      <c r="AY458">
        <f>$AY$456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456" t="s">
        <v>638</v>
      </c>
      <c r="AC459" s="456"/>
      <c r="AD459" s="456"/>
      <c r="AE459" s="267" t="s">
        <v>638</v>
      </c>
      <c r="AF459" s="267"/>
      <c r="AG459" s="267"/>
      <c r="AH459" s="267"/>
      <c r="AI459" s="267" t="s">
        <v>638</v>
      </c>
      <c r="AJ459" s="267"/>
      <c r="AK459" s="267"/>
      <c r="AL459" s="267"/>
      <c r="AM459" s="267" t="s">
        <v>638</v>
      </c>
      <c r="AN459" s="267"/>
      <c r="AO459" s="267"/>
      <c r="AP459" s="267"/>
      <c r="AQ459" s="267" t="s">
        <v>638</v>
      </c>
      <c r="AR459" s="267"/>
      <c r="AS459" s="267"/>
      <c r="AT459" s="267"/>
      <c r="AU459" s="203" t="s">
        <v>638</v>
      </c>
      <c r="AV459" s="204"/>
      <c r="AW459" s="204"/>
      <c r="AX459" s="206"/>
      <c r="AY459">
        <f>$AY$456</f>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74" t="s">
        <v>14</v>
      </c>
      <c r="AC460" s="574"/>
      <c r="AD460" s="574"/>
      <c r="AE460" s="321" t="s">
        <v>711</v>
      </c>
      <c r="AF460" s="193"/>
      <c r="AG460" s="193"/>
      <c r="AH460" s="322"/>
      <c r="AI460" s="321" t="s">
        <v>711</v>
      </c>
      <c r="AJ460" s="193"/>
      <c r="AK460" s="193"/>
      <c r="AL460" s="193"/>
      <c r="AM460" s="321" t="s">
        <v>711</v>
      </c>
      <c r="AN460" s="193"/>
      <c r="AO460" s="193"/>
      <c r="AP460" s="322"/>
      <c r="AQ460" s="321" t="s">
        <v>711</v>
      </c>
      <c r="AR460" s="193"/>
      <c r="AS460" s="193"/>
      <c r="AT460" s="322"/>
      <c r="AU460" s="193" t="s">
        <v>711</v>
      </c>
      <c r="AV460" s="193"/>
      <c r="AW460" s="193"/>
      <c r="AX460" s="194"/>
      <c r="AY460">
        <f>$AY$456</f>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461</v>
      </c>
      <c r="AJ461" s="319"/>
      <c r="AK461" s="319"/>
      <c r="AL461" s="143"/>
      <c r="AM461" s="319" t="s">
        <v>462</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$AY$461</f>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74" t="s">
        <v>14</v>
      </c>
      <c r="AC465" s="574"/>
      <c r="AD465" s="574"/>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$AY$461</f>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461</v>
      </c>
      <c r="AJ466" s="319"/>
      <c r="AK466" s="319"/>
      <c r="AL466" s="143"/>
      <c r="AM466" s="319" t="s">
        <v>462</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$AY$466</f>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74" t="s">
        <v>14</v>
      </c>
      <c r="AC470" s="574"/>
      <c r="AD470" s="574"/>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$AY$466</f>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461</v>
      </c>
      <c r="AJ471" s="319"/>
      <c r="AK471" s="319"/>
      <c r="AL471" s="143"/>
      <c r="AM471" s="319" t="s">
        <v>462</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$AY$471</f>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74" t="s">
        <v>14</v>
      </c>
      <c r="AC475" s="574"/>
      <c r="AD475" s="574"/>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$AY$471</f>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461</v>
      </c>
      <c r="AJ476" s="319"/>
      <c r="AK476" s="319"/>
      <c r="AL476" s="143"/>
      <c r="AM476" s="319" t="s">
        <v>462</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$AY$476</f>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74" t="s">
        <v>14</v>
      </c>
      <c r="AC480" s="574"/>
      <c r="AD480" s="574"/>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$AY$476</f>
        <v>0</v>
      </c>
    </row>
    <row r="481" spans="1:51" ht="23.85" customHeight="1" x14ac:dyDescent="0.15">
      <c r="A481" s="175"/>
      <c r="B481" s="172"/>
      <c r="C481" s="166"/>
      <c r="D481" s="172"/>
      <c r="E481" s="110" t="s">
        <v>323</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713</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318</v>
      </c>
      <c r="F484" s="161"/>
      <c r="G484" s="894" t="s">
        <v>204</v>
      </c>
      <c r="H484" s="111"/>
      <c r="I484" s="111"/>
      <c r="J484" s="895"/>
      <c r="K484" s="896"/>
      <c r="L484" s="896"/>
      <c r="M484" s="896"/>
      <c r="N484" s="896"/>
      <c r="O484" s="896"/>
      <c r="P484" s="896"/>
      <c r="Q484" s="896"/>
      <c r="R484" s="896"/>
      <c r="S484" s="896"/>
      <c r="T484" s="897"/>
      <c r="U484" s="583"/>
      <c r="V484" s="583"/>
      <c r="W484" s="583"/>
      <c r="X484" s="583"/>
      <c r="Y484" s="583"/>
      <c r="Z484" s="583"/>
      <c r="AA484" s="583"/>
      <c r="AB484" s="583"/>
      <c r="AC484" s="583"/>
      <c r="AD484" s="583"/>
      <c r="AE484" s="583"/>
      <c r="AF484" s="583"/>
      <c r="AG484" s="583"/>
      <c r="AH484" s="583"/>
      <c r="AI484" s="583"/>
      <c r="AJ484" s="583"/>
      <c r="AK484" s="583"/>
      <c r="AL484" s="583"/>
      <c r="AM484" s="583"/>
      <c r="AN484" s="583"/>
      <c r="AO484" s="583"/>
      <c r="AP484" s="583"/>
      <c r="AQ484" s="583"/>
      <c r="AR484" s="583"/>
      <c r="AS484" s="583"/>
      <c r="AT484" s="583"/>
      <c r="AU484" s="583"/>
      <c r="AV484" s="583"/>
      <c r="AW484" s="583"/>
      <c r="AX484" s="898"/>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461</v>
      </c>
      <c r="AJ485" s="319"/>
      <c r="AK485" s="319"/>
      <c r="AL485" s="143"/>
      <c r="AM485" s="319" t="s">
        <v>462</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$AY$485</f>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74" t="s">
        <v>176</v>
      </c>
      <c r="AC489" s="574"/>
      <c r="AD489" s="574"/>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$AY$485</f>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461</v>
      </c>
      <c r="AJ490" s="319"/>
      <c r="AK490" s="319"/>
      <c r="AL490" s="143"/>
      <c r="AM490" s="319" t="s">
        <v>462</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$AY$490</f>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74" t="s">
        <v>176</v>
      </c>
      <c r="AC494" s="574"/>
      <c r="AD494" s="574"/>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$AY$490</f>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461</v>
      </c>
      <c r="AJ495" s="319"/>
      <c r="AK495" s="319"/>
      <c r="AL495" s="143"/>
      <c r="AM495" s="319" t="s">
        <v>462</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$AY$495</f>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74" t="s">
        <v>176</v>
      </c>
      <c r="AC499" s="574"/>
      <c r="AD499" s="574"/>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$AY$495</f>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461</v>
      </c>
      <c r="AJ500" s="319"/>
      <c r="AK500" s="319"/>
      <c r="AL500" s="143"/>
      <c r="AM500" s="319" t="s">
        <v>462</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$AY$500</f>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74" t="s">
        <v>176</v>
      </c>
      <c r="AC504" s="574"/>
      <c r="AD504" s="574"/>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$AY$500</f>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461</v>
      </c>
      <c r="AJ505" s="319"/>
      <c r="AK505" s="319"/>
      <c r="AL505" s="143"/>
      <c r="AM505" s="319" t="s">
        <v>462</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$AY$505</f>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74" t="s">
        <v>176</v>
      </c>
      <c r="AC509" s="574"/>
      <c r="AD509" s="574"/>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$AY$505</f>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461</v>
      </c>
      <c r="AJ510" s="319"/>
      <c r="AK510" s="319"/>
      <c r="AL510" s="143"/>
      <c r="AM510" s="319" t="s">
        <v>462</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$AY$510</f>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74" t="s">
        <v>14</v>
      </c>
      <c r="AC514" s="574"/>
      <c r="AD514" s="574"/>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$AY$510</f>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461</v>
      </c>
      <c r="AJ515" s="319"/>
      <c r="AK515" s="319"/>
      <c r="AL515" s="143"/>
      <c r="AM515" s="319" t="s">
        <v>462</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$AY$515</f>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74" t="s">
        <v>14</v>
      </c>
      <c r="AC519" s="574"/>
      <c r="AD519" s="574"/>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$AY$515</f>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461</v>
      </c>
      <c r="AJ520" s="319"/>
      <c r="AK520" s="319"/>
      <c r="AL520" s="143"/>
      <c r="AM520" s="319" t="s">
        <v>462</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$AY$520</f>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74" t="s">
        <v>14</v>
      </c>
      <c r="AC524" s="574"/>
      <c r="AD524" s="574"/>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$AY$520</f>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461</v>
      </c>
      <c r="AJ525" s="319"/>
      <c r="AK525" s="319"/>
      <c r="AL525" s="143"/>
      <c r="AM525" s="319" t="s">
        <v>462</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$AY$525</f>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74" t="s">
        <v>14</v>
      </c>
      <c r="AC529" s="574"/>
      <c r="AD529" s="574"/>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$AY$525</f>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461</v>
      </c>
      <c r="AJ530" s="319"/>
      <c r="AK530" s="319"/>
      <c r="AL530" s="143"/>
      <c r="AM530" s="319" t="s">
        <v>462</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$AY$530</f>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74" t="s">
        <v>14</v>
      </c>
      <c r="AC534" s="574"/>
      <c r="AD534" s="574"/>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$AY$530</f>
        <v>0</v>
      </c>
    </row>
    <row r="535" spans="1:51" ht="23.85" hidden="1" customHeight="1" x14ac:dyDescent="0.15">
      <c r="A535" s="175"/>
      <c r="B535" s="172"/>
      <c r="C535" s="166"/>
      <c r="D535" s="172"/>
      <c r="E535" s="110" t="s">
        <v>324</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319</v>
      </c>
      <c r="F538" s="161"/>
      <c r="G538" s="894" t="s">
        <v>204</v>
      </c>
      <c r="H538" s="111"/>
      <c r="I538" s="111"/>
      <c r="J538" s="895"/>
      <c r="K538" s="896"/>
      <c r="L538" s="896"/>
      <c r="M538" s="896"/>
      <c r="N538" s="896"/>
      <c r="O538" s="896"/>
      <c r="P538" s="896"/>
      <c r="Q538" s="896"/>
      <c r="R538" s="896"/>
      <c r="S538" s="896"/>
      <c r="T538" s="897"/>
      <c r="U538" s="583"/>
      <c r="V538" s="583"/>
      <c r="W538" s="583"/>
      <c r="X538" s="583"/>
      <c r="Y538" s="583"/>
      <c r="Z538" s="583"/>
      <c r="AA538" s="583"/>
      <c r="AB538" s="583"/>
      <c r="AC538" s="583"/>
      <c r="AD538" s="583"/>
      <c r="AE538" s="583"/>
      <c r="AF538" s="583"/>
      <c r="AG538" s="583"/>
      <c r="AH538" s="583"/>
      <c r="AI538" s="583"/>
      <c r="AJ538" s="583"/>
      <c r="AK538" s="583"/>
      <c r="AL538" s="583"/>
      <c r="AM538" s="583"/>
      <c r="AN538" s="583"/>
      <c r="AO538" s="583"/>
      <c r="AP538" s="583"/>
      <c r="AQ538" s="583"/>
      <c r="AR538" s="583"/>
      <c r="AS538" s="583"/>
      <c r="AT538" s="583"/>
      <c r="AU538" s="583"/>
      <c r="AV538" s="583"/>
      <c r="AW538" s="583"/>
      <c r="AX538" s="898"/>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461</v>
      </c>
      <c r="AJ539" s="319"/>
      <c r="AK539" s="319"/>
      <c r="AL539" s="143"/>
      <c r="AM539" s="319" t="s">
        <v>462</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$AY$539</f>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74" t="s">
        <v>176</v>
      </c>
      <c r="AC543" s="574"/>
      <c r="AD543" s="574"/>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$AY$539</f>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461</v>
      </c>
      <c r="AJ544" s="319"/>
      <c r="AK544" s="319"/>
      <c r="AL544" s="143"/>
      <c r="AM544" s="319" t="s">
        <v>462</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$AY$544</f>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74" t="s">
        <v>176</v>
      </c>
      <c r="AC548" s="574"/>
      <c r="AD548" s="574"/>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$AY$544</f>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461</v>
      </c>
      <c r="AJ549" s="319"/>
      <c r="AK549" s="319"/>
      <c r="AL549" s="143"/>
      <c r="AM549" s="319" t="s">
        <v>462</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$AY$549</f>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74" t="s">
        <v>176</v>
      </c>
      <c r="AC553" s="574"/>
      <c r="AD553" s="574"/>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$AY$549</f>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461</v>
      </c>
      <c r="AJ554" s="319"/>
      <c r="AK554" s="319"/>
      <c r="AL554" s="143"/>
      <c r="AM554" s="319" t="s">
        <v>462</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$AY$554</f>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74" t="s">
        <v>176</v>
      </c>
      <c r="AC558" s="574"/>
      <c r="AD558" s="574"/>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$AY$554</f>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461</v>
      </c>
      <c r="AJ559" s="319"/>
      <c r="AK559" s="319"/>
      <c r="AL559" s="143"/>
      <c r="AM559" s="319" t="s">
        <v>462</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$AY$559</f>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74" t="s">
        <v>176</v>
      </c>
      <c r="AC563" s="574"/>
      <c r="AD563" s="574"/>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$AY$559</f>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461</v>
      </c>
      <c r="AJ564" s="319"/>
      <c r="AK564" s="319"/>
      <c r="AL564" s="143"/>
      <c r="AM564" s="319" t="s">
        <v>462</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$AY$564</f>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74" t="s">
        <v>14</v>
      </c>
      <c r="AC568" s="574"/>
      <c r="AD568" s="574"/>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$AY$564</f>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461</v>
      </c>
      <c r="AJ569" s="319"/>
      <c r="AK569" s="319"/>
      <c r="AL569" s="143"/>
      <c r="AM569" s="319" t="s">
        <v>462</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$AY$569</f>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74" t="s">
        <v>14</v>
      </c>
      <c r="AC573" s="574"/>
      <c r="AD573" s="574"/>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$AY$569</f>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461</v>
      </c>
      <c r="AJ574" s="319"/>
      <c r="AK574" s="319"/>
      <c r="AL574" s="143"/>
      <c r="AM574" s="319" t="s">
        <v>462</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$AY$574</f>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74" t="s">
        <v>14</v>
      </c>
      <c r="AC578" s="574"/>
      <c r="AD578" s="574"/>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$AY$574</f>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461</v>
      </c>
      <c r="AJ579" s="319"/>
      <c r="AK579" s="319"/>
      <c r="AL579" s="143"/>
      <c r="AM579" s="319" t="s">
        <v>462</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$AY$579</f>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74" t="s">
        <v>14</v>
      </c>
      <c r="AC583" s="574"/>
      <c r="AD583" s="574"/>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$AY$579</f>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461</v>
      </c>
      <c r="AJ584" s="319"/>
      <c r="AK584" s="319"/>
      <c r="AL584" s="143"/>
      <c r="AM584" s="319" t="s">
        <v>462</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$AY$584</f>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74" t="s">
        <v>14</v>
      </c>
      <c r="AC588" s="574"/>
      <c r="AD588" s="574"/>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$AY$584</f>
        <v>0</v>
      </c>
    </row>
    <row r="589" spans="1:51" ht="23.85" hidden="1" customHeight="1" x14ac:dyDescent="0.15">
      <c r="A589" s="175"/>
      <c r="B589" s="172"/>
      <c r="C589" s="166"/>
      <c r="D589" s="172"/>
      <c r="E589" s="110" t="s">
        <v>324</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318</v>
      </c>
      <c r="F592" s="161"/>
      <c r="G592" s="894" t="s">
        <v>204</v>
      </c>
      <c r="H592" s="111"/>
      <c r="I592" s="111"/>
      <c r="J592" s="895"/>
      <c r="K592" s="896"/>
      <c r="L592" s="896"/>
      <c r="M592" s="896"/>
      <c r="N592" s="896"/>
      <c r="O592" s="896"/>
      <c r="P592" s="896"/>
      <c r="Q592" s="896"/>
      <c r="R592" s="896"/>
      <c r="S592" s="896"/>
      <c r="T592" s="897"/>
      <c r="U592" s="583"/>
      <c r="V592" s="583"/>
      <c r="W592" s="583"/>
      <c r="X592" s="583"/>
      <c r="Y592" s="583"/>
      <c r="Z592" s="583"/>
      <c r="AA592" s="583"/>
      <c r="AB592" s="583"/>
      <c r="AC592" s="583"/>
      <c r="AD592" s="583"/>
      <c r="AE592" s="583"/>
      <c r="AF592" s="583"/>
      <c r="AG592" s="583"/>
      <c r="AH592" s="583"/>
      <c r="AI592" s="583"/>
      <c r="AJ592" s="583"/>
      <c r="AK592" s="583"/>
      <c r="AL592" s="583"/>
      <c r="AM592" s="583"/>
      <c r="AN592" s="583"/>
      <c r="AO592" s="583"/>
      <c r="AP592" s="583"/>
      <c r="AQ592" s="583"/>
      <c r="AR592" s="583"/>
      <c r="AS592" s="583"/>
      <c r="AT592" s="583"/>
      <c r="AU592" s="583"/>
      <c r="AV592" s="583"/>
      <c r="AW592" s="583"/>
      <c r="AX592" s="898"/>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461</v>
      </c>
      <c r="AJ593" s="319"/>
      <c r="AK593" s="319"/>
      <c r="AL593" s="143"/>
      <c r="AM593" s="319" t="s">
        <v>462</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$AY$593</f>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74" t="s">
        <v>176</v>
      </c>
      <c r="AC597" s="574"/>
      <c r="AD597" s="574"/>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$AY$593</f>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461</v>
      </c>
      <c r="AJ598" s="319"/>
      <c r="AK598" s="319"/>
      <c r="AL598" s="143"/>
      <c r="AM598" s="319" t="s">
        <v>462</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$AY$598</f>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74" t="s">
        <v>176</v>
      </c>
      <c r="AC602" s="574"/>
      <c r="AD602" s="574"/>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$AY$598</f>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461</v>
      </c>
      <c r="AJ603" s="319"/>
      <c r="AK603" s="319"/>
      <c r="AL603" s="143"/>
      <c r="AM603" s="319" t="s">
        <v>462</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$AY$603</f>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74" t="s">
        <v>176</v>
      </c>
      <c r="AC607" s="574"/>
      <c r="AD607" s="574"/>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$AY$603</f>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461</v>
      </c>
      <c r="AJ608" s="319"/>
      <c r="AK608" s="319"/>
      <c r="AL608" s="143"/>
      <c r="AM608" s="319" t="s">
        <v>462</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$AY$608</f>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74" t="s">
        <v>176</v>
      </c>
      <c r="AC612" s="574"/>
      <c r="AD612" s="574"/>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$AY$608</f>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461</v>
      </c>
      <c r="AJ613" s="319"/>
      <c r="AK613" s="319"/>
      <c r="AL613" s="143"/>
      <c r="AM613" s="319" t="s">
        <v>462</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$AY$613</f>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74" t="s">
        <v>176</v>
      </c>
      <c r="AC617" s="574"/>
      <c r="AD617" s="574"/>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$AY$613</f>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461</v>
      </c>
      <c r="AJ618" s="319"/>
      <c r="AK618" s="319"/>
      <c r="AL618" s="143"/>
      <c r="AM618" s="319" t="s">
        <v>462</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$AY$618</f>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74" t="s">
        <v>14</v>
      </c>
      <c r="AC622" s="574"/>
      <c r="AD622" s="574"/>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$AY$618</f>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461</v>
      </c>
      <c r="AJ623" s="319"/>
      <c r="AK623" s="319"/>
      <c r="AL623" s="143"/>
      <c r="AM623" s="319" t="s">
        <v>462</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$AY$623</f>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74" t="s">
        <v>14</v>
      </c>
      <c r="AC627" s="574"/>
      <c r="AD627" s="574"/>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$AY$623</f>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461</v>
      </c>
      <c r="AJ628" s="319"/>
      <c r="AK628" s="319"/>
      <c r="AL628" s="143"/>
      <c r="AM628" s="319" t="s">
        <v>462</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$AY$628</f>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74" t="s">
        <v>14</v>
      </c>
      <c r="AC632" s="574"/>
      <c r="AD632" s="574"/>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$AY$628</f>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461</v>
      </c>
      <c r="AJ633" s="319"/>
      <c r="AK633" s="319"/>
      <c r="AL633" s="143"/>
      <c r="AM633" s="319" t="s">
        <v>462</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$AY$633</f>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74" t="s">
        <v>14</v>
      </c>
      <c r="AC637" s="574"/>
      <c r="AD637" s="574"/>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$AY$633</f>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461</v>
      </c>
      <c r="AJ638" s="319"/>
      <c r="AK638" s="319"/>
      <c r="AL638" s="143"/>
      <c r="AM638" s="319" t="s">
        <v>462</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$AY$638</f>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74" t="s">
        <v>14</v>
      </c>
      <c r="AC642" s="574"/>
      <c r="AD642" s="574"/>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$AY$638</f>
        <v>0</v>
      </c>
    </row>
    <row r="643" spans="1:51" ht="23.85" hidden="1" customHeight="1" x14ac:dyDescent="0.15">
      <c r="A643" s="175"/>
      <c r="B643" s="172"/>
      <c r="C643" s="166"/>
      <c r="D643" s="172"/>
      <c r="E643" s="110" t="s">
        <v>324</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319</v>
      </c>
      <c r="F646" s="161"/>
      <c r="G646" s="894" t="s">
        <v>204</v>
      </c>
      <c r="H646" s="111"/>
      <c r="I646" s="111"/>
      <c r="J646" s="895"/>
      <c r="K646" s="896"/>
      <c r="L646" s="896"/>
      <c r="M646" s="896"/>
      <c r="N646" s="896"/>
      <c r="O646" s="896"/>
      <c r="P646" s="896"/>
      <c r="Q646" s="896"/>
      <c r="R646" s="896"/>
      <c r="S646" s="896"/>
      <c r="T646" s="897"/>
      <c r="U646" s="583"/>
      <c r="V646" s="583"/>
      <c r="W646" s="583"/>
      <c r="X646" s="583"/>
      <c r="Y646" s="583"/>
      <c r="Z646" s="583"/>
      <c r="AA646" s="583"/>
      <c r="AB646" s="583"/>
      <c r="AC646" s="583"/>
      <c r="AD646" s="583"/>
      <c r="AE646" s="583"/>
      <c r="AF646" s="583"/>
      <c r="AG646" s="583"/>
      <c r="AH646" s="583"/>
      <c r="AI646" s="583"/>
      <c r="AJ646" s="583"/>
      <c r="AK646" s="583"/>
      <c r="AL646" s="583"/>
      <c r="AM646" s="583"/>
      <c r="AN646" s="583"/>
      <c r="AO646" s="583"/>
      <c r="AP646" s="583"/>
      <c r="AQ646" s="583"/>
      <c r="AR646" s="583"/>
      <c r="AS646" s="583"/>
      <c r="AT646" s="583"/>
      <c r="AU646" s="583"/>
      <c r="AV646" s="583"/>
      <c r="AW646" s="583"/>
      <c r="AX646" s="898"/>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461</v>
      </c>
      <c r="AJ647" s="319"/>
      <c r="AK647" s="319"/>
      <c r="AL647" s="143"/>
      <c r="AM647" s="319" t="s">
        <v>462</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$AY$647</f>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74" t="s">
        <v>176</v>
      </c>
      <c r="AC651" s="574"/>
      <c r="AD651" s="574"/>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$AY$647</f>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461</v>
      </c>
      <c r="AJ652" s="319"/>
      <c r="AK652" s="319"/>
      <c r="AL652" s="143"/>
      <c r="AM652" s="319" t="s">
        <v>462</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$AY$652</f>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74" t="s">
        <v>176</v>
      </c>
      <c r="AC656" s="574"/>
      <c r="AD656" s="574"/>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$AY$652</f>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461</v>
      </c>
      <c r="AJ657" s="319"/>
      <c r="AK657" s="319"/>
      <c r="AL657" s="143"/>
      <c r="AM657" s="319" t="s">
        <v>462</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$AY$657</f>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74" t="s">
        <v>176</v>
      </c>
      <c r="AC661" s="574"/>
      <c r="AD661" s="574"/>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$AY$657</f>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461</v>
      </c>
      <c r="AJ662" s="319"/>
      <c r="AK662" s="319"/>
      <c r="AL662" s="143"/>
      <c r="AM662" s="319" t="s">
        <v>462</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$AY$662</f>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74" t="s">
        <v>176</v>
      </c>
      <c r="AC666" s="574"/>
      <c r="AD666" s="574"/>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$AY$662</f>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461</v>
      </c>
      <c r="AJ667" s="319"/>
      <c r="AK667" s="319"/>
      <c r="AL667" s="143"/>
      <c r="AM667" s="319" t="s">
        <v>462</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$AY$667</f>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74" t="s">
        <v>176</v>
      </c>
      <c r="AC671" s="574"/>
      <c r="AD671" s="574"/>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$AY$667</f>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461</v>
      </c>
      <c r="AJ672" s="319"/>
      <c r="AK672" s="319"/>
      <c r="AL672" s="143"/>
      <c r="AM672" s="319" t="s">
        <v>462</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$AY$672</f>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74" t="s">
        <v>14</v>
      </c>
      <c r="AC676" s="574"/>
      <c r="AD676" s="574"/>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$AY$672</f>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461</v>
      </c>
      <c r="AJ677" s="319"/>
      <c r="AK677" s="319"/>
      <c r="AL677" s="143"/>
      <c r="AM677" s="319" t="s">
        <v>462</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$AY$677</f>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74" t="s">
        <v>14</v>
      </c>
      <c r="AC681" s="574"/>
      <c r="AD681" s="574"/>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$AY$677</f>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461</v>
      </c>
      <c r="AJ682" s="319"/>
      <c r="AK682" s="319"/>
      <c r="AL682" s="143"/>
      <c r="AM682" s="319" t="s">
        <v>462</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$AY$682</f>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74" t="s">
        <v>14</v>
      </c>
      <c r="AC686" s="574"/>
      <c r="AD686" s="574"/>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$AY$682</f>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461</v>
      </c>
      <c r="AJ687" s="319"/>
      <c r="AK687" s="319"/>
      <c r="AL687" s="143"/>
      <c r="AM687" s="319" t="s">
        <v>462</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$AY$687</f>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74" t="s">
        <v>14</v>
      </c>
      <c r="AC691" s="574"/>
      <c r="AD691" s="574"/>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$AY$687</f>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461</v>
      </c>
      <c r="AJ692" s="319"/>
      <c r="AK692" s="319"/>
      <c r="AL692" s="143"/>
      <c r="AM692" s="319" t="s">
        <v>462</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$AY$692</f>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74" t="s">
        <v>14</v>
      </c>
      <c r="AC696" s="574"/>
      <c r="AD696" s="574"/>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$AY$692</f>
        <v>0</v>
      </c>
    </row>
    <row r="697" spans="1:51" ht="23.85" hidden="1" customHeight="1" x14ac:dyDescent="0.15">
      <c r="A697" s="175"/>
      <c r="B697" s="172"/>
      <c r="C697" s="166"/>
      <c r="D697" s="172"/>
      <c r="E697" s="110" t="s">
        <v>324</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34"/>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908" t="s">
        <v>46</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1" ht="27" customHeight="1" x14ac:dyDescent="0.15">
      <c r="A701" s="5"/>
      <c r="B701" s="6"/>
      <c r="C701" s="373" t="s">
        <v>31</v>
      </c>
      <c r="D701" s="372"/>
      <c r="E701" s="372"/>
      <c r="F701" s="372"/>
      <c r="G701" s="372"/>
      <c r="H701" s="372"/>
      <c r="I701" s="372"/>
      <c r="J701" s="372"/>
      <c r="K701" s="372"/>
      <c r="L701" s="372"/>
      <c r="M701" s="372"/>
      <c r="N701" s="372"/>
      <c r="O701" s="372"/>
      <c r="P701" s="372"/>
      <c r="Q701" s="372"/>
      <c r="R701" s="372"/>
      <c r="S701" s="372"/>
      <c r="T701" s="372"/>
      <c r="U701" s="372"/>
      <c r="V701" s="372"/>
      <c r="W701" s="372"/>
      <c r="X701" s="372"/>
      <c r="Y701" s="372"/>
      <c r="Z701" s="372"/>
      <c r="AA701" s="372"/>
      <c r="AB701" s="372"/>
      <c r="AC701" s="374"/>
      <c r="AD701" s="372" t="s">
        <v>35</v>
      </c>
      <c r="AE701" s="372"/>
      <c r="AF701" s="372"/>
      <c r="AG701" s="817" t="s">
        <v>30</v>
      </c>
      <c r="AH701" s="372"/>
      <c r="AI701" s="372"/>
      <c r="AJ701" s="372"/>
      <c r="AK701" s="372"/>
      <c r="AL701" s="372"/>
      <c r="AM701" s="372"/>
      <c r="AN701" s="372"/>
      <c r="AO701" s="372"/>
      <c r="AP701" s="372"/>
      <c r="AQ701" s="372"/>
      <c r="AR701" s="372"/>
      <c r="AS701" s="372"/>
      <c r="AT701" s="372"/>
      <c r="AU701" s="372"/>
      <c r="AV701" s="372"/>
      <c r="AW701" s="372"/>
      <c r="AX701" s="818"/>
    </row>
    <row r="702" spans="1:51" ht="55.5" customHeight="1" x14ac:dyDescent="0.15">
      <c r="A702" s="862" t="s">
        <v>139</v>
      </c>
      <c r="B702" s="863"/>
      <c r="C702" s="704" t="s">
        <v>140</v>
      </c>
      <c r="D702" s="705"/>
      <c r="E702" s="705"/>
      <c r="F702" s="705"/>
      <c r="G702" s="705"/>
      <c r="H702" s="705"/>
      <c r="I702" s="705"/>
      <c r="J702" s="705"/>
      <c r="K702" s="705"/>
      <c r="L702" s="705"/>
      <c r="M702" s="705"/>
      <c r="N702" s="705"/>
      <c r="O702" s="705"/>
      <c r="P702" s="705"/>
      <c r="Q702" s="705"/>
      <c r="R702" s="705"/>
      <c r="S702" s="705"/>
      <c r="T702" s="705"/>
      <c r="U702" s="705"/>
      <c r="V702" s="705"/>
      <c r="W702" s="705"/>
      <c r="X702" s="705"/>
      <c r="Y702" s="705"/>
      <c r="Z702" s="705"/>
      <c r="AA702" s="705"/>
      <c r="AB702" s="705"/>
      <c r="AC702" s="706"/>
      <c r="AD702" s="326" t="s">
        <v>633</v>
      </c>
      <c r="AE702" s="327"/>
      <c r="AF702" s="327"/>
      <c r="AG702" s="375" t="s">
        <v>649</v>
      </c>
      <c r="AH702" s="376"/>
      <c r="AI702" s="376"/>
      <c r="AJ702" s="376"/>
      <c r="AK702" s="376"/>
      <c r="AL702" s="376"/>
      <c r="AM702" s="376"/>
      <c r="AN702" s="376"/>
      <c r="AO702" s="376"/>
      <c r="AP702" s="376"/>
      <c r="AQ702" s="376"/>
      <c r="AR702" s="376"/>
      <c r="AS702" s="376"/>
      <c r="AT702" s="376"/>
      <c r="AU702" s="376"/>
      <c r="AV702" s="376"/>
      <c r="AW702" s="376"/>
      <c r="AX702" s="377"/>
    </row>
    <row r="703" spans="1:51" ht="42.75" customHeight="1" x14ac:dyDescent="0.15">
      <c r="A703" s="864"/>
      <c r="B703" s="865"/>
      <c r="C703" s="809" t="s">
        <v>36</v>
      </c>
      <c r="D703" s="810"/>
      <c r="E703" s="810"/>
      <c r="F703" s="810"/>
      <c r="G703" s="810"/>
      <c r="H703" s="810"/>
      <c r="I703" s="810"/>
      <c r="J703" s="810"/>
      <c r="K703" s="810"/>
      <c r="L703" s="810"/>
      <c r="M703" s="810"/>
      <c r="N703" s="810"/>
      <c r="O703" s="810"/>
      <c r="P703" s="810"/>
      <c r="Q703" s="810"/>
      <c r="R703" s="810"/>
      <c r="S703" s="810"/>
      <c r="T703" s="810"/>
      <c r="U703" s="810"/>
      <c r="V703" s="810"/>
      <c r="W703" s="810"/>
      <c r="X703" s="810"/>
      <c r="Y703" s="810"/>
      <c r="Z703" s="810"/>
      <c r="AA703" s="810"/>
      <c r="AB703" s="810"/>
      <c r="AC703" s="382"/>
      <c r="AD703" s="307" t="s">
        <v>633</v>
      </c>
      <c r="AE703" s="308"/>
      <c r="AF703" s="308"/>
      <c r="AG703" s="89" t="s">
        <v>650</v>
      </c>
      <c r="AH703" s="90"/>
      <c r="AI703" s="90"/>
      <c r="AJ703" s="90"/>
      <c r="AK703" s="90"/>
      <c r="AL703" s="90"/>
      <c r="AM703" s="90"/>
      <c r="AN703" s="90"/>
      <c r="AO703" s="90"/>
      <c r="AP703" s="90"/>
      <c r="AQ703" s="90"/>
      <c r="AR703" s="90"/>
      <c r="AS703" s="90"/>
      <c r="AT703" s="90"/>
      <c r="AU703" s="90"/>
      <c r="AV703" s="90"/>
      <c r="AW703" s="90"/>
      <c r="AX703" s="91"/>
    </row>
    <row r="704" spans="1:51" ht="42.75" customHeight="1" x14ac:dyDescent="0.15">
      <c r="A704" s="866"/>
      <c r="B704" s="867"/>
      <c r="C704" s="811" t="s">
        <v>141</v>
      </c>
      <c r="D704" s="812"/>
      <c r="E704" s="812"/>
      <c r="F704" s="812"/>
      <c r="G704" s="812"/>
      <c r="H704" s="812"/>
      <c r="I704" s="812"/>
      <c r="J704" s="812"/>
      <c r="K704" s="812"/>
      <c r="L704" s="812"/>
      <c r="M704" s="812"/>
      <c r="N704" s="812"/>
      <c r="O704" s="812"/>
      <c r="P704" s="812"/>
      <c r="Q704" s="812"/>
      <c r="R704" s="812"/>
      <c r="S704" s="812"/>
      <c r="T704" s="812"/>
      <c r="U704" s="812"/>
      <c r="V704" s="812"/>
      <c r="W704" s="812"/>
      <c r="X704" s="812"/>
      <c r="Y704" s="812"/>
      <c r="Z704" s="812"/>
      <c r="AA704" s="812"/>
      <c r="AB704" s="812"/>
      <c r="AC704" s="813"/>
      <c r="AD704" s="778" t="s">
        <v>633</v>
      </c>
      <c r="AE704" s="779"/>
      <c r="AF704" s="779"/>
      <c r="AG704" s="153" t="s">
        <v>651</v>
      </c>
      <c r="AH704" s="96"/>
      <c r="AI704" s="96"/>
      <c r="AJ704" s="96"/>
      <c r="AK704" s="96"/>
      <c r="AL704" s="96"/>
      <c r="AM704" s="96"/>
      <c r="AN704" s="96"/>
      <c r="AO704" s="96"/>
      <c r="AP704" s="96"/>
      <c r="AQ704" s="96"/>
      <c r="AR704" s="96"/>
      <c r="AS704" s="96"/>
      <c r="AT704" s="96"/>
      <c r="AU704" s="96"/>
      <c r="AV704" s="96"/>
      <c r="AW704" s="96"/>
      <c r="AX704" s="154"/>
    </row>
    <row r="705" spans="1:50" ht="30.75" customHeight="1" x14ac:dyDescent="0.15">
      <c r="A705" s="636" t="s">
        <v>38</v>
      </c>
      <c r="B705" s="637"/>
      <c r="C705" s="814" t="s">
        <v>40</v>
      </c>
      <c r="D705" s="815"/>
      <c r="E705" s="619"/>
      <c r="F705" s="619"/>
      <c r="G705" s="619"/>
      <c r="H705" s="619"/>
      <c r="I705" s="619"/>
      <c r="J705" s="619"/>
      <c r="K705" s="619"/>
      <c r="L705" s="619"/>
      <c r="M705" s="619"/>
      <c r="N705" s="619"/>
      <c r="O705" s="619"/>
      <c r="P705" s="619"/>
      <c r="Q705" s="619"/>
      <c r="R705" s="619"/>
      <c r="S705" s="619"/>
      <c r="T705" s="619"/>
      <c r="U705" s="619"/>
      <c r="V705" s="619"/>
      <c r="W705" s="619"/>
      <c r="X705" s="619"/>
      <c r="Y705" s="619"/>
      <c r="Z705" s="619"/>
      <c r="AA705" s="619"/>
      <c r="AB705" s="619"/>
      <c r="AC705" s="816"/>
      <c r="AD705" s="710" t="s">
        <v>633</v>
      </c>
      <c r="AE705" s="711"/>
      <c r="AF705" s="711"/>
      <c r="AG705" s="113" t="s">
        <v>716</v>
      </c>
      <c r="AH705" s="93"/>
      <c r="AI705" s="93"/>
      <c r="AJ705" s="93"/>
      <c r="AK705" s="93"/>
      <c r="AL705" s="93"/>
      <c r="AM705" s="93"/>
      <c r="AN705" s="93"/>
      <c r="AO705" s="93"/>
      <c r="AP705" s="93"/>
      <c r="AQ705" s="93"/>
      <c r="AR705" s="93"/>
      <c r="AS705" s="93"/>
      <c r="AT705" s="93"/>
      <c r="AU705" s="93"/>
      <c r="AV705" s="93"/>
      <c r="AW705" s="93"/>
      <c r="AX705" s="114"/>
    </row>
    <row r="706" spans="1:50" ht="30.75" customHeight="1" x14ac:dyDescent="0.15">
      <c r="A706" s="638"/>
      <c r="B706" s="639"/>
      <c r="C706" s="790"/>
      <c r="D706" s="791"/>
      <c r="E706" s="726" t="s">
        <v>297</v>
      </c>
      <c r="F706" s="727"/>
      <c r="G706" s="727"/>
      <c r="H706" s="727"/>
      <c r="I706" s="727"/>
      <c r="J706" s="727"/>
      <c r="K706" s="727"/>
      <c r="L706" s="727"/>
      <c r="M706" s="727"/>
      <c r="N706" s="727"/>
      <c r="O706" s="727"/>
      <c r="P706" s="727"/>
      <c r="Q706" s="727"/>
      <c r="R706" s="727"/>
      <c r="S706" s="727"/>
      <c r="T706" s="727"/>
      <c r="U706" s="727"/>
      <c r="V706" s="727"/>
      <c r="W706" s="727"/>
      <c r="X706" s="727"/>
      <c r="Y706" s="727"/>
      <c r="Z706" s="727"/>
      <c r="AA706" s="727"/>
      <c r="AB706" s="727"/>
      <c r="AC706" s="728"/>
      <c r="AD706" s="307" t="s">
        <v>715</v>
      </c>
      <c r="AE706" s="308"/>
      <c r="AF706" s="659"/>
      <c r="AG706" s="153"/>
      <c r="AH706" s="96"/>
      <c r="AI706" s="96"/>
      <c r="AJ706" s="96"/>
      <c r="AK706" s="96"/>
      <c r="AL706" s="96"/>
      <c r="AM706" s="96"/>
      <c r="AN706" s="96"/>
      <c r="AO706" s="96"/>
      <c r="AP706" s="96"/>
      <c r="AQ706" s="96"/>
      <c r="AR706" s="96"/>
      <c r="AS706" s="96"/>
      <c r="AT706" s="96"/>
      <c r="AU706" s="96"/>
      <c r="AV706" s="96"/>
      <c r="AW706" s="96"/>
      <c r="AX706" s="154"/>
    </row>
    <row r="707" spans="1:50" ht="30.75" customHeight="1" x14ac:dyDescent="0.15">
      <c r="A707" s="638"/>
      <c r="B707" s="639"/>
      <c r="C707" s="792"/>
      <c r="D707" s="793"/>
      <c r="E707" s="729" t="s">
        <v>239</v>
      </c>
      <c r="F707" s="730"/>
      <c r="G707" s="730"/>
      <c r="H707" s="730"/>
      <c r="I707" s="730"/>
      <c r="J707" s="730"/>
      <c r="K707" s="730"/>
      <c r="L707" s="730"/>
      <c r="M707" s="730"/>
      <c r="N707" s="730"/>
      <c r="O707" s="730"/>
      <c r="P707" s="730"/>
      <c r="Q707" s="730"/>
      <c r="R707" s="730"/>
      <c r="S707" s="730"/>
      <c r="T707" s="730"/>
      <c r="U707" s="730"/>
      <c r="V707" s="730"/>
      <c r="W707" s="730"/>
      <c r="X707" s="730"/>
      <c r="Y707" s="730"/>
      <c r="Z707" s="730"/>
      <c r="AA707" s="730"/>
      <c r="AB707" s="730"/>
      <c r="AC707" s="731"/>
      <c r="AD707" s="828" t="s">
        <v>714</v>
      </c>
      <c r="AE707" s="829"/>
      <c r="AF707" s="829"/>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38"/>
      <c r="B708" s="640"/>
      <c r="C708" s="806" t="s">
        <v>41</v>
      </c>
      <c r="D708" s="807"/>
      <c r="E708" s="807"/>
      <c r="F708" s="807"/>
      <c r="G708" s="807"/>
      <c r="H708" s="807"/>
      <c r="I708" s="807"/>
      <c r="J708" s="807"/>
      <c r="K708" s="807"/>
      <c r="L708" s="807"/>
      <c r="M708" s="807"/>
      <c r="N708" s="807"/>
      <c r="O708" s="807"/>
      <c r="P708" s="807"/>
      <c r="Q708" s="807"/>
      <c r="R708" s="807"/>
      <c r="S708" s="807"/>
      <c r="T708" s="807"/>
      <c r="U708" s="807"/>
      <c r="V708" s="807"/>
      <c r="W708" s="807"/>
      <c r="X708" s="807"/>
      <c r="Y708" s="807"/>
      <c r="Z708" s="807"/>
      <c r="AA708" s="807"/>
      <c r="AB708" s="807"/>
      <c r="AC708" s="807"/>
      <c r="AD708" s="598" t="s">
        <v>648</v>
      </c>
      <c r="AE708" s="599"/>
      <c r="AF708" s="599"/>
      <c r="AG708" s="738" t="s">
        <v>653</v>
      </c>
      <c r="AH708" s="739"/>
      <c r="AI708" s="739"/>
      <c r="AJ708" s="739"/>
      <c r="AK708" s="739"/>
      <c r="AL708" s="739"/>
      <c r="AM708" s="739"/>
      <c r="AN708" s="739"/>
      <c r="AO708" s="739"/>
      <c r="AP708" s="739"/>
      <c r="AQ708" s="739"/>
      <c r="AR708" s="739"/>
      <c r="AS708" s="739"/>
      <c r="AT708" s="739"/>
      <c r="AU708" s="739"/>
      <c r="AV708" s="739"/>
      <c r="AW708" s="739"/>
      <c r="AX708" s="740"/>
    </row>
    <row r="709" spans="1:50" ht="26.25" customHeight="1" x14ac:dyDescent="0.15">
      <c r="A709" s="638"/>
      <c r="B709" s="640"/>
      <c r="C709" s="381" t="s">
        <v>142</v>
      </c>
      <c r="D709" s="382"/>
      <c r="E709" s="382"/>
      <c r="F709" s="382"/>
      <c r="G709" s="382"/>
      <c r="H709" s="382"/>
      <c r="I709" s="382"/>
      <c r="J709" s="382"/>
      <c r="K709" s="382"/>
      <c r="L709" s="382"/>
      <c r="M709" s="382"/>
      <c r="N709" s="382"/>
      <c r="O709" s="382"/>
      <c r="P709" s="382"/>
      <c r="Q709" s="382"/>
      <c r="R709" s="382"/>
      <c r="S709" s="382"/>
      <c r="T709" s="382"/>
      <c r="U709" s="382"/>
      <c r="V709" s="382"/>
      <c r="W709" s="382"/>
      <c r="X709" s="382"/>
      <c r="Y709" s="382"/>
      <c r="Z709" s="382"/>
      <c r="AA709" s="382"/>
      <c r="AB709" s="382"/>
      <c r="AC709" s="382"/>
      <c r="AD709" s="307" t="s">
        <v>648</v>
      </c>
      <c r="AE709" s="308"/>
      <c r="AF709" s="308"/>
      <c r="AG709" s="89" t="s">
        <v>653</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38"/>
      <c r="B710" s="640"/>
      <c r="C710" s="381" t="s">
        <v>37</v>
      </c>
      <c r="D710" s="382"/>
      <c r="E710" s="382"/>
      <c r="F710" s="382"/>
      <c r="G710" s="382"/>
      <c r="H710" s="382"/>
      <c r="I710" s="382"/>
      <c r="J710" s="382"/>
      <c r="K710" s="382"/>
      <c r="L710" s="382"/>
      <c r="M710" s="382"/>
      <c r="N710" s="382"/>
      <c r="O710" s="382"/>
      <c r="P710" s="382"/>
      <c r="Q710" s="382"/>
      <c r="R710" s="382"/>
      <c r="S710" s="382"/>
      <c r="T710" s="382"/>
      <c r="U710" s="382"/>
      <c r="V710" s="382"/>
      <c r="W710" s="382"/>
      <c r="X710" s="382"/>
      <c r="Y710" s="382"/>
      <c r="Z710" s="382"/>
      <c r="AA710" s="382"/>
      <c r="AB710" s="382"/>
      <c r="AC710" s="382"/>
      <c r="AD710" s="307" t="s">
        <v>648</v>
      </c>
      <c r="AE710" s="308"/>
      <c r="AF710" s="308"/>
      <c r="AG710" s="89" t="s">
        <v>653</v>
      </c>
      <c r="AH710" s="90"/>
      <c r="AI710" s="90"/>
      <c r="AJ710" s="90"/>
      <c r="AK710" s="90"/>
      <c r="AL710" s="90"/>
      <c r="AM710" s="90"/>
      <c r="AN710" s="90"/>
      <c r="AO710" s="90"/>
      <c r="AP710" s="90"/>
      <c r="AQ710" s="90"/>
      <c r="AR710" s="90"/>
      <c r="AS710" s="90"/>
      <c r="AT710" s="90"/>
      <c r="AU710" s="90"/>
      <c r="AV710" s="90"/>
      <c r="AW710" s="90"/>
      <c r="AX710" s="91"/>
    </row>
    <row r="711" spans="1:50" ht="33" customHeight="1" x14ac:dyDescent="0.15">
      <c r="A711" s="638"/>
      <c r="B711" s="640"/>
      <c r="C711" s="381" t="s">
        <v>42</v>
      </c>
      <c r="D711" s="382"/>
      <c r="E711" s="382"/>
      <c r="F711" s="382"/>
      <c r="G711" s="382"/>
      <c r="H711" s="382"/>
      <c r="I711" s="382"/>
      <c r="J711" s="382"/>
      <c r="K711" s="382"/>
      <c r="L711" s="382"/>
      <c r="M711" s="382"/>
      <c r="N711" s="382"/>
      <c r="O711" s="382"/>
      <c r="P711" s="382"/>
      <c r="Q711" s="382"/>
      <c r="R711" s="382"/>
      <c r="S711" s="382"/>
      <c r="T711" s="382"/>
      <c r="U711" s="382"/>
      <c r="V711" s="382"/>
      <c r="W711" s="382"/>
      <c r="X711" s="382"/>
      <c r="Y711" s="382"/>
      <c r="Z711" s="382"/>
      <c r="AA711" s="382"/>
      <c r="AB711" s="382"/>
      <c r="AC711" s="607"/>
      <c r="AD711" s="307" t="s">
        <v>633</v>
      </c>
      <c r="AE711" s="308"/>
      <c r="AF711" s="308"/>
      <c r="AG711" s="89" t="s">
        <v>654</v>
      </c>
      <c r="AH711" s="90"/>
      <c r="AI711" s="90"/>
      <c r="AJ711" s="90"/>
      <c r="AK711" s="90"/>
      <c r="AL711" s="90"/>
      <c r="AM711" s="90"/>
      <c r="AN711" s="90"/>
      <c r="AO711" s="90"/>
      <c r="AP711" s="90"/>
      <c r="AQ711" s="90"/>
      <c r="AR711" s="90"/>
      <c r="AS711" s="90"/>
      <c r="AT711" s="90"/>
      <c r="AU711" s="90"/>
      <c r="AV711" s="90"/>
      <c r="AW711" s="90"/>
      <c r="AX711" s="91"/>
    </row>
    <row r="712" spans="1:50" ht="33" customHeight="1" x14ac:dyDescent="0.15">
      <c r="A712" s="638"/>
      <c r="B712" s="640"/>
      <c r="C712" s="381" t="s">
        <v>264</v>
      </c>
      <c r="D712" s="382"/>
      <c r="E712" s="382"/>
      <c r="F712" s="382"/>
      <c r="G712" s="382"/>
      <c r="H712" s="382"/>
      <c r="I712" s="382"/>
      <c r="J712" s="382"/>
      <c r="K712" s="382"/>
      <c r="L712" s="382"/>
      <c r="M712" s="382"/>
      <c r="N712" s="382"/>
      <c r="O712" s="382"/>
      <c r="P712" s="382"/>
      <c r="Q712" s="382"/>
      <c r="R712" s="382"/>
      <c r="S712" s="382"/>
      <c r="T712" s="382"/>
      <c r="U712" s="382"/>
      <c r="V712" s="382"/>
      <c r="W712" s="382"/>
      <c r="X712" s="382"/>
      <c r="Y712" s="382"/>
      <c r="Z712" s="382"/>
      <c r="AA712" s="382"/>
      <c r="AB712" s="382"/>
      <c r="AC712" s="607"/>
      <c r="AD712" s="778" t="s">
        <v>652</v>
      </c>
      <c r="AE712" s="779"/>
      <c r="AF712" s="779"/>
      <c r="AG712" s="803" t="s">
        <v>655</v>
      </c>
      <c r="AH712" s="804"/>
      <c r="AI712" s="804"/>
      <c r="AJ712" s="804"/>
      <c r="AK712" s="804"/>
      <c r="AL712" s="804"/>
      <c r="AM712" s="804"/>
      <c r="AN712" s="804"/>
      <c r="AO712" s="804"/>
      <c r="AP712" s="804"/>
      <c r="AQ712" s="804"/>
      <c r="AR712" s="804"/>
      <c r="AS712" s="804"/>
      <c r="AT712" s="804"/>
      <c r="AU712" s="804"/>
      <c r="AV712" s="804"/>
      <c r="AW712" s="804"/>
      <c r="AX712" s="805"/>
    </row>
    <row r="713" spans="1:50" ht="26.25" customHeight="1" x14ac:dyDescent="0.15">
      <c r="A713" s="638"/>
      <c r="B713" s="640"/>
      <c r="C713" s="956" t="s">
        <v>265</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07" t="s">
        <v>648</v>
      </c>
      <c r="AE713" s="308"/>
      <c r="AF713" s="659"/>
      <c r="AG713" s="89" t="s">
        <v>653</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41"/>
      <c r="B714" s="642"/>
      <c r="C714" s="643" t="s">
        <v>243</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800" t="s">
        <v>633</v>
      </c>
      <c r="AE714" s="801"/>
      <c r="AF714" s="802"/>
      <c r="AG714" s="732" t="s">
        <v>656</v>
      </c>
      <c r="AH714" s="733"/>
      <c r="AI714" s="733"/>
      <c r="AJ714" s="733"/>
      <c r="AK714" s="733"/>
      <c r="AL714" s="733"/>
      <c r="AM714" s="733"/>
      <c r="AN714" s="733"/>
      <c r="AO714" s="733"/>
      <c r="AP714" s="733"/>
      <c r="AQ714" s="733"/>
      <c r="AR714" s="733"/>
      <c r="AS714" s="733"/>
      <c r="AT714" s="733"/>
      <c r="AU714" s="733"/>
      <c r="AV714" s="733"/>
      <c r="AW714" s="733"/>
      <c r="AX714" s="734"/>
    </row>
    <row r="715" spans="1:50" ht="31.5" customHeight="1" x14ac:dyDescent="0.15">
      <c r="A715" s="636" t="s">
        <v>39</v>
      </c>
      <c r="B715" s="780"/>
      <c r="C715" s="781" t="s">
        <v>244</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598" t="s">
        <v>648</v>
      </c>
      <c r="AE715" s="599"/>
      <c r="AF715" s="652"/>
      <c r="AG715" s="738" t="s">
        <v>657</v>
      </c>
      <c r="AH715" s="739"/>
      <c r="AI715" s="739"/>
      <c r="AJ715" s="739"/>
      <c r="AK715" s="739"/>
      <c r="AL715" s="739"/>
      <c r="AM715" s="739"/>
      <c r="AN715" s="739"/>
      <c r="AO715" s="739"/>
      <c r="AP715" s="739"/>
      <c r="AQ715" s="739"/>
      <c r="AR715" s="739"/>
      <c r="AS715" s="739"/>
      <c r="AT715" s="739"/>
      <c r="AU715" s="739"/>
      <c r="AV715" s="739"/>
      <c r="AW715" s="739"/>
      <c r="AX715" s="740"/>
    </row>
    <row r="716" spans="1:50" ht="35.25" customHeight="1" x14ac:dyDescent="0.15">
      <c r="A716" s="638"/>
      <c r="B716" s="640"/>
      <c r="C716" s="614" t="s">
        <v>44</v>
      </c>
      <c r="D716" s="615"/>
      <c r="E716" s="615"/>
      <c r="F716" s="615"/>
      <c r="G716" s="615"/>
      <c r="H716" s="615"/>
      <c r="I716" s="615"/>
      <c r="J716" s="615"/>
      <c r="K716" s="615"/>
      <c r="L716" s="615"/>
      <c r="M716" s="615"/>
      <c r="N716" s="615"/>
      <c r="O716" s="615"/>
      <c r="P716" s="615"/>
      <c r="Q716" s="615"/>
      <c r="R716" s="615"/>
      <c r="S716" s="615"/>
      <c r="T716" s="615"/>
      <c r="U716" s="615"/>
      <c r="V716" s="615"/>
      <c r="W716" s="615"/>
      <c r="X716" s="615"/>
      <c r="Y716" s="615"/>
      <c r="Z716" s="615"/>
      <c r="AA716" s="615"/>
      <c r="AB716" s="615"/>
      <c r="AC716" s="616"/>
      <c r="AD716" s="622" t="s">
        <v>648</v>
      </c>
      <c r="AE716" s="623"/>
      <c r="AF716" s="623"/>
      <c r="AG716" s="89" t="s">
        <v>653</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38"/>
      <c r="B717" s="640"/>
      <c r="C717" s="381" t="s">
        <v>195</v>
      </c>
      <c r="D717" s="382"/>
      <c r="E717" s="382"/>
      <c r="F717" s="382"/>
      <c r="G717" s="382"/>
      <c r="H717" s="382"/>
      <c r="I717" s="382"/>
      <c r="J717" s="382"/>
      <c r="K717" s="382"/>
      <c r="L717" s="382"/>
      <c r="M717" s="382"/>
      <c r="N717" s="382"/>
      <c r="O717" s="382"/>
      <c r="P717" s="382"/>
      <c r="Q717" s="382"/>
      <c r="R717" s="382"/>
      <c r="S717" s="382"/>
      <c r="T717" s="382"/>
      <c r="U717" s="382"/>
      <c r="V717" s="382"/>
      <c r="W717" s="382"/>
      <c r="X717" s="382"/>
      <c r="Y717" s="382"/>
      <c r="Z717" s="382"/>
      <c r="AA717" s="382"/>
      <c r="AB717" s="382"/>
      <c r="AC717" s="382"/>
      <c r="AD717" s="307" t="s">
        <v>648</v>
      </c>
      <c r="AE717" s="308"/>
      <c r="AF717" s="308"/>
      <c r="AG717" s="89" t="s">
        <v>653</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41"/>
      <c r="B718" s="642"/>
      <c r="C718" s="381" t="s">
        <v>43</v>
      </c>
      <c r="D718" s="382"/>
      <c r="E718" s="382"/>
      <c r="F718" s="382"/>
      <c r="G718" s="382"/>
      <c r="H718" s="382"/>
      <c r="I718" s="382"/>
      <c r="J718" s="382"/>
      <c r="K718" s="382"/>
      <c r="L718" s="382"/>
      <c r="M718" s="382"/>
      <c r="N718" s="382"/>
      <c r="O718" s="382"/>
      <c r="P718" s="382"/>
      <c r="Q718" s="382"/>
      <c r="R718" s="382"/>
      <c r="S718" s="382"/>
      <c r="T718" s="382"/>
      <c r="U718" s="382"/>
      <c r="V718" s="382"/>
      <c r="W718" s="382"/>
      <c r="X718" s="382"/>
      <c r="Y718" s="382"/>
      <c r="Z718" s="382"/>
      <c r="AA718" s="382"/>
      <c r="AB718" s="382"/>
      <c r="AC718" s="382"/>
      <c r="AD718" s="307" t="s">
        <v>648</v>
      </c>
      <c r="AE718" s="308"/>
      <c r="AF718" s="308"/>
      <c r="AG718" s="115" t="s">
        <v>653</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72" t="s">
        <v>57</v>
      </c>
      <c r="B719" s="773"/>
      <c r="C719" s="617" t="s">
        <v>143</v>
      </c>
      <c r="D719" s="618"/>
      <c r="E719" s="618"/>
      <c r="F719" s="618"/>
      <c r="G719" s="618"/>
      <c r="H719" s="618"/>
      <c r="I719" s="618"/>
      <c r="J719" s="618"/>
      <c r="K719" s="618"/>
      <c r="L719" s="618"/>
      <c r="M719" s="618"/>
      <c r="N719" s="618"/>
      <c r="O719" s="618"/>
      <c r="P719" s="618"/>
      <c r="Q719" s="618"/>
      <c r="R719" s="618"/>
      <c r="S719" s="618"/>
      <c r="T719" s="618"/>
      <c r="U719" s="618"/>
      <c r="V719" s="618"/>
      <c r="W719" s="618"/>
      <c r="X719" s="618"/>
      <c r="Y719" s="618"/>
      <c r="Z719" s="618"/>
      <c r="AA719" s="618"/>
      <c r="AB719" s="618"/>
      <c r="AC719" s="619"/>
      <c r="AD719" s="598" t="s">
        <v>633</v>
      </c>
      <c r="AE719" s="599"/>
      <c r="AF719" s="599"/>
      <c r="AG719" s="113" t="s">
        <v>658</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74"/>
      <c r="B720" s="775"/>
      <c r="C720" s="284" t="s">
        <v>257</v>
      </c>
      <c r="D720" s="282"/>
      <c r="E720" s="282"/>
      <c r="F720" s="285"/>
      <c r="G720" s="281" t="s">
        <v>258</v>
      </c>
      <c r="H720" s="282"/>
      <c r="I720" s="282"/>
      <c r="J720" s="282"/>
      <c r="K720" s="282"/>
      <c r="L720" s="282"/>
      <c r="M720" s="282"/>
      <c r="N720" s="281" t="s">
        <v>261</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74"/>
      <c r="B721" s="775"/>
      <c r="C721" s="278" t="s">
        <v>660</v>
      </c>
      <c r="D721" s="279"/>
      <c r="E721" s="279"/>
      <c r="F721" s="280"/>
      <c r="G721" s="269">
        <v>20</v>
      </c>
      <c r="H721" s="270"/>
      <c r="I721" s="63" t="str">
        <f>IF(OR(G721="　", G721=""), "", "-")</f>
        <v>-</v>
      </c>
      <c r="J721" s="273">
        <v>566</v>
      </c>
      <c r="K721" s="273"/>
      <c r="L721" s="63" t="str">
        <f>IF(M721="","","-")</f>
        <v/>
      </c>
      <c r="M721" s="64"/>
      <c r="N721" s="286" t="s">
        <v>659</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74"/>
      <c r="B722" s="775"/>
      <c r="C722" s="278"/>
      <c r="D722" s="279"/>
      <c r="E722" s="279"/>
      <c r="F722" s="280"/>
      <c r="G722" s="269"/>
      <c r="H722" s="270"/>
      <c r="I722" s="63" t="str">
        <f>IF(OR(G722="　", G722=""), "", "-")</f>
        <v/>
      </c>
      <c r="J722" s="273"/>
      <c r="K722" s="273"/>
      <c r="L722" s="63" t="str">
        <f>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74"/>
      <c r="B723" s="775"/>
      <c r="C723" s="278"/>
      <c r="D723" s="279"/>
      <c r="E723" s="279"/>
      <c r="F723" s="280"/>
      <c r="G723" s="269"/>
      <c r="H723" s="270"/>
      <c r="I723" s="63" t="str">
        <f>IF(OR(G723="　", G723=""), "", "-")</f>
        <v/>
      </c>
      <c r="J723" s="273"/>
      <c r="K723" s="273"/>
      <c r="L723" s="63" t="str">
        <f>IF(M723="","","-")</f>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74"/>
      <c r="B724" s="775"/>
      <c r="C724" s="278"/>
      <c r="D724" s="279"/>
      <c r="E724" s="279"/>
      <c r="F724" s="280"/>
      <c r="G724" s="269"/>
      <c r="H724" s="270"/>
      <c r="I724" s="63" t="str">
        <f>IF(OR(G724="　", G724=""), "", "-")</f>
        <v/>
      </c>
      <c r="J724" s="273"/>
      <c r="K724" s="273"/>
      <c r="L724" s="63" t="str">
        <f>IF(M724="","","-")</f>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76"/>
      <c r="B725" s="777"/>
      <c r="C725" s="278"/>
      <c r="D725" s="279"/>
      <c r="E725" s="279"/>
      <c r="F725" s="280"/>
      <c r="G725" s="271"/>
      <c r="H725" s="272"/>
      <c r="I725" s="65" t="str">
        <f>IF(OR(G725="　", G725=""), "", "-")</f>
        <v/>
      </c>
      <c r="J725" s="274"/>
      <c r="K725" s="274"/>
      <c r="L725" s="65" t="str">
        <f>IF(M725="","","-")</f>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36" t="s">
        <v>47</v>
      </c>
      <c r="B726" s="795"/>
      <c r="C726" s="808" t="s">
        <v>52</v>
      </c>
      <c r="D726" s="830"/>
      <c r="E726" s="830"/>
      <c r="F726" s="831"/>
      <c r="G726" s="572" t="s">
        <v>661</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2" ht="67.5" customHeight="1" thickBot="1" x14ac:dyDescent="0.2">
      <c r="A727" s="796"/>
      <c r="B727" s="797"/>
      <c r="C727" s="744" t="s">
        <v>56</v>
      </c>
      <c r="D727" s="745"/>
      <c r="E727" s="745"/>
      <c r="F727" s="746"/>
      <c r="G727" s="570" t="s">
        <v>662</v>
      </c>
      <c r="H727" s="570"/>
      <c r="I727" s="570"/>
      <c r="J727" s="570"/>
      <c r="K727" s="570"/>
      <c r="L727" s="570"/>
      <c r="M727" s="570"/>
      <c r="N727" s="570"/>
      <c r="O727" s="570"/>
      <c r="P727" s="570"/>
      <c r="Q727" s="570"/>
      <c r="R727" s="570"/>
      <c r="S727" s="570"/>
      <c r="T727" s="570"/>
      <c r="U727" s="570"/>
      <c r="V727" s="570"/>
      <c r="W727" s="570"/>
      <c r="X727" s="570"/>
      <c r="Y727" s="570"/>
      <c r="Z727" s="570"/>
      <c r="AA727" s="570"/>
      <c r="AB727" s="570"/>
      <c r="AC727" s="570"/>
      <c r="AD727" s="570"/>
      <c r="AE727" s="570"/>
      <c r="AF727" s="570"/>
      <c r="AG727" s="570"/>
      <c r="AH727" s="570"/>
      <c r="AI727" s="570"/>
      <c r="AJ727" s="570"/>
      <c r="AK727" s="570"/>
      <c r="AL727" s="570"/>
      <c r="AM727" s="570"/>
      <c r="AN727" s="570"/>
      <c r="AO727" s="570"/>
      <c r="AP727" s="570"/>
      <c r="AQ727" s="570"/>
      <c r="AR727" s="570"/>
      <c r="AS727" s="570"/>
      <c r="AT727" s="570"/>
      <c r="AU727" s="570"/>
      <c r="AV727" s="570"/>
      <c r="AW727" s="570"/>
      <c r="AX727" s="571"/>
    </row>
    <row r="728" spans="1:52" ht="24" customHeight="1" x14ac:dyDescent="0.15">
      <c r="A728" s="741" t="s">
        <v>32</v>
      </c>
      <c r="B728" s="742"/>
      <c r="C728" s="742"/>
      <c r="D728" s="742"/>
      <c r="E728" s="742"/>
      <c r="F728" s="742"/>
      <c r="G728" s="742"/>
      <c r="H728" s="742"/>
      <c r="I728" s="742"/>
      <c r="J728" s="742"/>
      <c r="K728" s="742"/>
      <c r="L728" s="742"/>
      <c r="M728" s="742"/>
      <c r="N728" s="742"/>
      <c r="O728" s="742"/>
      <c r="P728" s="742"/>
      <c r="Q728" s="742"/>
      <c r="R728" s="742"/>
      <c r="S728" s="742"/>
      <c r="T728" s="742"/>
      <c r="U728" s="742"/>
      <c r="V728" s="742"/>
      <c r="W728" s="742"/>
      <c r="X728" s="742"/>
      <c r="Y728" s="742"/>
      <c r="Z728" s="742"/>
      <c r="AA728" s="742"/>
      <c r="AB728" s="742"/>
      <c r="AC728" s="742"/>
      <c r="AD728" s="742"/>
      <c r="AE728" s="742"/>
      <c r="AF728" s="742"/>
      <c r="AG728" s="742"/>
      <c r="AH728" s="742"/>
      <c r="AI728" s="742"/>
      <c r="AJ728" s="742"/>
      <c r="AK728" s="742"/>
      <c r="AL728" s="742"/>
      <c r="AM728" s="742"/>
      <c r="AN728" s="742"/>
      <c r="AO728" s="742"/>
      <c r="AP728" s="742"/>
      <c r="AQ728" s="742"/>
      <c r="AR728" s="742"/>
      <c r="AS728" s="742"/>
      <c r="AT728" s="742"/>
      <c r="AU728" s="742"/>
      <c r="AV728" s="742"/>
      <c r="AW728" s="742"/>
      <c r="AX728" s="743"/>
    </row>
    <row r="729" spans="1:52" ht="67.5" customHeight="1" thickBot="1" x14ac:dyDescent="0.2">
      <c r="A729" s="630" t="s">
        <v>717</v>
      </c>
      <c r="B729" s="631"/>
      <c r="C729" s="631"/>
      <c r="D729" s="631"/>
      <c r="E729" s="631"/>
      <c r="F729" s="631"/>
      <c r="G729" s="631"/>
      <c r="H729" s="631"/>
      <c r="I729" s="631"/>
      <c r="J729" s="631"/>
      <c r="K729" s="631"/>
      <c r="L729" s="631"/>
      <c r="M729" s="631"/>
      <c r="N729" s="631"/>
      <c r="O729" s="631"/>
      <c r="P729" s="631"/>
      <c r="Q729" s="631"/>
      <c r="R729" s="631"/>
      <c r="S729" s="631"/>
      <c r="T729" s="631"/>
      <c r="U729" s="631"/>
      <c r="V729" s="631"/>
      <c r="W729" s="631"/>
      <c r="X729" s="631"/>
      <c r="Y729" s="631"/>
      <c r="Z729" s="631"/>
      <c r="AA729" s="631"/>
      <c r="AB729" s="631"/>
      <c r="AC729" s="631"/>
      <c r="AD729" s="631"/>
      <c r="AE729" s="631"/>
      <c r="AF729" s="631"/>
      <c r="AG729" s="631"/>
      <c r="AH729" s="631"/>
      <c r="AI729" s="631"/>
      <c r="AJ729" s="631"/>
      <c r="AK729" s="631"/>
      <c r="AL729" s="631"/>
      <c r="AM729" s="631"/>
      <c r="AN729" s="631"/>
      <c r="AO729" s="631"/>
      <c r="AP729" s="631"/>
      <c r="AQ729" s="631"/>
      <c r="AR729" s="631"/>
      <c r="AS729" s="631"/>
      <c r="AT729" s="631"/>
      <c r="AU729" s="631"/>
      <c r="AV729" s="631"/>
      <c r="AW729" s="631"/>
      <c r="AX729" s="632"/>
    </row>
    <row r="730" spans="1:52" ht="24.75" customHeight="1" x14ac:dyDescent="0.15">
      <c r="A730" s="735" t="s">
        <v>33</v>
      </c>
      <c r="B730" s="736"/>
      <c r="C730" s="736"/>
      <c r="D730" s="736"/>
      <c r="E730" s="736"/>
      <c r="F730" s="736"/>
      <c r="G730" s="736"/>
      <c r="H730" s="736"/>
      <c r="I730" s="736"/>
      <c r="J730" s="736"/>
      <c r="K730" s="736"/>
      <c r="L730" s="736"/>
      <c r="M730" s="736"/>
      <c r="N730" s="736"/>
      <c r="O730" s="736"/>
      <c r="P730" s="736"/>
      <c r="Q730" s="736"/>
      <c r="R730" s="736"/>
      <c r="S730" s="736"/>
      <c r="T730" s="736"/>
      <c r="U730" s="736"/>
      <c r="V730" s="736"/>
      <c r="W730" s="736"/>
      <c r="X730" s="736"/>
      <c r="Y730" s="736"/>
      <c r="Z730" s="736"/>
      <c r="AA730" s="736"/>
      <c r="AB730" s="736"/>
      <c r="AC730" s="736"/>
      <c r="AD730" s="736"/>
      <c r="AE730" s="736"/>
      <c r="AF730" s="736"/>
      <c r="AG730" s="736"/>
      <c r="AH730" s="736"/>
      <c r="AI730" s="736"/>
      <c r="AJ730" s="736"/>
      <c r="AK730" s="736"/>
      <c r="AL730" s="736"/>
      <c r="AM730" s="736"/>
      <c r="AN730" s="736"/>
      <c r="AO730" s="736"/>
      <c r="AP730" s="736"/>
      <c r="AQ730" s="736"/>
      <c r="AR730" s="736"/>
      <c r="AS730" s="736"/>
      <c r="AT730" s="736"/>
      <c r="AU730" s="736"/>
      <c r="AV730" s="736"/>
      <c r="AW730" s="736"/>
      <c r="AX730" s="737"/>
    </row>
    <row r="731" spans="1:52" ht="67.5" customHeight="1" thickBot="1" x14ac:dyDescent="0.2">
      <c r="A731" s="669" t="s">
        <v>137</v>
      </c>
      <c r="B731" s="670"/>
      <c r="C731" s="670"/>
      <c r="D731" s="670"/>
      <c r="E731" s="671"/>
      <c r="F731" s="725" t="s">
        <v>718</v>
      </c>
      <c r="G731" s="631"/>
      <c r="H731" s="631"/>
      <c r="I731" s="631"/>
      <c r="J731" s="631"/>
      <c r="K731" s="631"/>
      <c r="L731" s="631"/>
      <c r="M731" s="631"/>
      <c r="N731" s="631"/>
      <c r="O731" s="631"/>
      <c r="P731" s="631"/>
      <c r="Q731" s="631"/>
      <c r="R731" s="631"/>
      <c r="S731" s="631"/>
      <c r="T731" s="631"/>
      <c r="U731" s="631"/>
      <c r="V731" s="631"/>
      <c r="W731" s="631"/>
      <c r="X731" s="631"/>
      <c r="Y731" s="631"/>
      <c r="Z731" s="631"/>
      <c r="AA731" s="631"/>
      <c r="AB731" s="631"/>
      <c r="AC731" s="631"/>
      <c r="AD731" s="631"/>
      <c r="AE731" s="631"/>
      <c r="AF731" s="631"/>
      <c r="AG731" s="631"/>
      <c r="AH731" s="631"/>
      <c r="AI731" s="631"/>
      <c r="AJ731" s="631"/>
      <c r="AK731" s="631"/>
      <c r="AL731" s="631"/>
      <c r="AM731" s="631"/>
      <c r="AN731" s="631"/>
      <c r="AO731" s="631"/>
      <c r="AP731" s="631"/>
      <c r="AQ731" s="631"/>
      <c r="AR731" s="631"/>
      <c r="AS731" s="631"/>
      <c r="AT731" s="631"/>
      <c r="AU731" s="631"/>
      <c r="AV731" s="631"/>
      <c r="AW731" s="631"/>
      <c r="AX731" s="632"/>
    </row>
    <row r="732" spans="1:52" ht="24.75" customHeight="1" x14ac:dyDescent="0.15">
      <c r="A732" s="735" t="s">
        <v>45</v>
      </c>
      <c r="B732" s="736"/>
      <c r="C732" s="736"/>
      <c r="D732" s="736"/>
      <c r="E732" s="736"/>
      <c r="F732" s="736"/>
      <c r="G732" s="736"/>
      <c r="H732" s="736"/>
      <c r="I732" s="736"/>
      <c r="J732" s="736"/>
      <c r="K732" s="736"/>
      <c r="L732" s="736"/>
      <c r="M732" s="736"/>
      <c r="N732" s="736"/>
      <c r="O732" s="736"/>
      <c r="P732" s="736"/>
      <c r="Q732" s="736"/>
      <c r="R732" s="736"/>
      <c r="S732" s="736"/>
      <c r="T732" s="736"/>
      <c r="U732" s="736"/>
      <c r="V732" s="736"/>
      <c r="W732" s="736"/>
      <c r="X732" s="736"/>
      <c r="Y732" s="736"/>
      <c r="Z732" s="736"/>
      <c r="AA732" s="736"/>
      <c r="AB732" s="736"/>
      <c r="AC732" s="736"/>
      <c r="AD732" s="736"/>
      <c r="AE732" s="736"/>
      <c r="AF732" s="736"/>
      <c r="AG732" s="736"/>
      <c r="AH732" s="736"/>
      <c r="AI732" s="736"/>
      <c r="AJ732" s="736"/>
      <c r="AK732" s="736"/>
      <c r="AL732" s="736"/>
      <c r="AM732" s="736"/>
      <c r="AN732" s="736"/>
      <c r="AO732" s="736"/>
      <c r="AP732" s="736"/>
      <c r="AQ732" s="736"/>
      <c r="AR732" s="736"/>
      <c r="AS732" s="736"/>
      <c r="AT732" s="736"/>
      <c r="AU732" s="736"/>
      <c r="AV732" s="736"/>
      <c r="AW732" s="736"/>
      <c r="AX732" s="737"/>
    </row>
    <row r="733" spans="1:52" ht="66" customHeight="1" thickBot="1" x14ac:dyDescent="0.2">
      <c r="A733" s="669" t="s">
        <v>137</v>
      </c>
      <c r="B733" s="670"/>
      <c r="C733" s="670"/>
      <c r="D733" s="670"/>
      <c r="E733" s="671"/>
      <c r="F733" s="633" t="s">
        <v>719</v>
      </c>
      <c r="G733" s="634"/>
      <c r="H733" s="634"/>
      <c r="I733" s="634"/>
      <c r="J733" s="634"/>
      <c r="K733" s="634"/>
      <c r="L733" s="634"/>
      <c r="M733" s="634"/>
      <c r="N733" s="634"/>
      <c r="O733" s="634"/>
      <c r="P733" s="634"/>
      <c r="Q733" s="634"/>
      <c r="R733" s="634"/>
      <c r="S733" s="634"/>
      <c r="T733" s="634"/>
      <c r="U733" s="634"/>
      <c r="V733" s="634"/>
      <c r="W733" s="634"/>
      <c r="X733" s="634"/>
      <c r="Y733" s="634"/>
      <c r="Z733" s="634"/>
      <c r="AA733" s="634"/>
      <c r="AB733" s="634"/>
      <c r="AC733" s="634"/>
      <c r="AD733" s="634"/>
      <c r="AE733" s="634"/>
      <c r="AF733" s="634"/>
      <c r="AG733" s="634"/>
      <c r="AH733" s="634"/>
      <c r="AI733" s="634"/>
      <c r="AJ733" s="634"/>
      <c r="AK733" s="634"/>
      <c r="AL733" s="634"/>
      <c r="AM733" s="634"/>
      <c r="AN733" s="634"/>
      <c r="AO733" s="634"/>
      <c r="AP733" s="634"/>
      <c r="AQ733" s="634"/>
      <c r="AR733" s="634"/>
      <c r="AS733" s="634"/>
      <c r="AT733" s="634"/>
      <c r="AU733" s="634"/>
      <c r="AV733" s="634"/>
      <c r="AW733" s="634"/>
      <c r="AX733" s="635"/>
    </row>
    <row r="734" spans="1:52" ht="24.75" customHeight="1" x14ac:dyDescent="0.15">
      <c r="A734" s="747" t="s">
        <v>34</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2" ht="67.5" customHeight="1" thickBot="1" x14ac:dyDescent="0.2">
      <c r="A735" s="786"/>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2" ht="24.75" customHeight="1" x14ac:dyDescent="0.15">
      <c r="A736" s="646" t="s">
        <v>270</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c r="AZ736" s="10"/>
    </row>
    <row r="737" spans="1:51" ht="24.75" customHeight="1" x14ac:dyDescent="0.15">
      <c r="A737" s="992" t="s">
        <v>590</v>
      </c>
      <c r="B737" s="196"/>
      <c r="C737" s="196"/>
      <c r="D737" s="197"/>
      <c r="E737" s="959" t="s">
        <v>663</v>
      </c>
      <c r="F737" s="960"/>
      <c r="G737" s="960"/>
      <c r="H737" s="960"/>
      <c r="I737" s="960"/>
      <c r="J737" s="960"/>
      <c r="K737" s="960"/>
      <c r="L737" s="960"/>
      <c r="M737" s="960"/>
      <c r="N737" s="960"/>
      <c r="O737" s="960"/>
      <c r="P737" s="961"/>
      <c r="Q737" s="959"/>
      <c r="R737" s="960"/>
      <c r="S737" s="960"/>
      <c r="T737" s="960"/>
      <c r="U737" s="960"/>
      <c r="V737" s="960"/>
      <c r="W737" s="960"/>
      <c r="X737" s="960"/>
      <c r="Y737" s="960"/>
      <c r="Z737" s="960"/>
      <c r="AA737" s="960"/>
      <c r="AB737" s="961"/>
      <c r="AC737" s="959"/>
      <c r="AD737" s="960"/>
      <c r="AE737" s="960"/>
      <c r="AF737" s="960"/>
      <c r="AG737" s="960"/>
      <c r="AH737" s="960"/>
      <c r="AI737" s="960"/>
      <c r="AJ737" s="960"/>
      <c r="AK737" s="960"/>
      <c r="AL737" s="960"/>
      <c r="AM737" s="960"/>
      <c r="AN737" s="961"/>
      <c r="AO737" s="959"/>
      <c r="AP737" s="960"/>
      <c r="AQ737" s="960"/>
      <c r="AR737" s="960"/>
      <c r="AS737" s="960"/>
      <c r="AT737" s="960"/>
      <c r="AU737" s="960"/>
      <c r="AV737" s="960"/>
      <c r="AW737" s="960"/>
      <c r="AX737" s="962"/>
      <c r="AY737" s="82"/>
    </row>
    <row r="738" spans="1:51" ht="24.75" customHeight="1" x14ac:dyDescent="0.15">
      <c r="A738" s="346" t="s">
        <v>313</v>
      </c>
      <c r="B738" s="346"/>
      <c r="C738" s="346"/>
      <c r="D738" s="346"/>
      <c r="E738" s="959" t="s">
        <v>664</v>
      </c>
      <c r="F738" s="960"/>
      <c r="G738" s="960"/>
      <c r="H738" s="960"/>
      <c r="I738" s="960"/>
      <c r="J738" s="960"/>
      <c r="K738" s="960"/>
      <c r="L738" s="960"/>
      <c r="M738" s="960"/>
      <c r="N738" s="960"/>
      <c r="O738" s="960"/>
      <c r="P738" s="961"/>
      <c r="Q738" s="959"/>
      <c r="R738" s="960"/>
      <c r="S738" s="960"/>
      <c r="T738" s="960"/>
      <c r="U738" s="960"/>
      <c r="V738" s="960"/>
      <c r="W738" s="960"/>
      <c r="X738" s="960"/>
      <c r="Y738" s="960"/>
      <c r="Z738" s="960"/>
      <c r="AA738" s="960"/>
      <c r="AB738" s="961"/>
      <c r="AC738" s="959"/>
      <c r="AD738" s="960"/>
      <c r="AE738" s="960"/>
      <c r="AF738" s="960"/>
      <c r="AG738" s="960"/>
      <c r="AH738" s="960"/>
      <c r="AI738" s="960"/>
      <c r="AJ738" s="960"/>
      <c r="AK738" s="960"/>
      <c r="AL738" s="960"/>
      <c r="AM738" s="960"/>
      <c r="AN738" s="961"/>
      <c r="AO738" s="959"/>
      <c r="AP738" s="960"/>
      <c r="AQ738" s="960"/>
      <c r="AR738" s="960"/>
      <c r="AS738" s="960"/>
      <c r="AT738" s="960"/>
      <c r="AU738" s="960"/>
      <c r="AV738" s="960"/>
      <c r="AW738" s="960"/>
      <c r="AX738" s="962"/>
    </row>
    <row r="739" spans="1:51" ht="24.75" customHeight="1" x14ac:dyDescent="0.15">
      <c r="A739" s="346" t="s">
        <v>312</v>
      </c>
      <c r="B739" s="346"/>
      <c r="C739" s="346"/>
      <c r="D739" s="346"/>
      <c r="E739" s="959" t="s">
        <v>665</v>
      </c>
      <c r="F739" s="960"/>
      <c r="G739" s="960"/>
      <c r="H739" s="960"/>
      <c r="I739" s="960"/>
      <c r="J739" s="960"/>
      <c r="K739" s="960"/>
      <c r="L739" s="960"/>
      <c r="M739" s="960"/>
      <c r="N739" s="960"/>
      <c r="O739" s="960"/>
      <c r="P739" s="961"/>
      <c r="Q739" s="959"/>
      <c r="R739" s="960"/>
      <c r="S739" s="960"/>
      <c r="T739" s="960"/>
      <c r="U739" s="960"/>
      <c r="V739" s="960"/>
      <c r="W739" s="960"/>
      <c r="X739" s="960"/>
      <c r="Y739" s="960"/>
      <c r="Z739" s="960"/>
      <c r="AA739" s="960"/>
      <c r="AB739" s="961"/>
      <c r="AC739" s="959"/>
      <c r="AD739" s="960"/>
      <c r="AE739" s="960"/>
      <c r="AF739" s="960"/>
      <c r="AG739" s="960"/>
      <c r="AH739" s="960"/>
      <c r="AI739" s="960"/>
      <c r="AJ739" s="960"/>
      <c r="AK739" s="960"/>
      <c r="AL739" s="960"/>
      <c r="AM739" s="960"/>
      <c r="AN739" s="961"/>
      <c r="AO739" s="959"/>
      <c r="AP739" s="960"/>
      <c r="AQ739" s="960"/>
      <c r="AR739" s="960"/>
      <c r="AS739" s="960"/>
      <c r="AT739" s="960"/>
      <c r="AU739" s="960"/>
      <c r="AV739" s="960"/>
      <c r="AW739" s="960"/>
      <c r="AX739" s="962"/>
    </row>
    <row r="740" spans="1:51" ht="24.75" customHeight="1" x14ac:dyDescent="0.15">
      <c r="A740" s="346" t="s">
        <v>311</v>
      </c>
      <c r="B740" s="346"/>
      <c r="C740" s="346"/>
      <c r="D740" s="346"/>
      <c r="E740" s="959" t="s">
        <v>666</v>
      </c>
      <c r="F740" s="960"/>
      <c r="G740" s="960"/>
      <c r="H740" s="960"/>
      <c r="I740" s="960"/>
      <c r="J740" s="960"/>
      <c r="K740" s="960"/>
      <c r="L740" s="960"/>
      <c r="M740" s="960"/>
      <c r="N740" s="960"/>
      <c r="O740" s="960"/>
      <c r="P740" s="961"/>
      <c r="Q740" s="959"/>
      <c r="R740" s="960"/>
      <c r="S740" s="960"/>
      <c r="T740" s="960"/>
      <c r="U740" s="960"/>
      <c r="V740" s="960"/>
      <c r="W740" s="960"/>
      <c r="X740" s="960"/>
      <c r="Y740" s="960"/>
      <c r="Z740" s="960"/>
      <c r="AA740" s="960"/>
      <c r="AB740" s="961"/>
      <c r="AC740" s="959"/>
      <c r="AD740" s="960"/>
      <c r="AE740" s="960"/>
      <c r="AF740" s="960"/>
      <c r="AG740" s="960"/>
      <c r="AH740" s="960"/>
      <c r="AI740" s="960"/>
      <c r="AJ740" s="960"/>
      <c r="AK740" s="960"/>
      <c r="AL740" s="960"/>
      <c r="AM740" s="960"/>
      <c r="AN740" s="961"/>
      <c r="AO740" s="959"/>
      <c r="AP740" s="960"/>
      <c r="AQ740" s="960"/>
      <c r="AR740" s="960"/>
      <c r="AS740" s="960"/>
      <c r="AT740" s="960"/>
      <c r="AU740" s="960"/>
      <c r="AV740" s="960"/>
      <c r="AW740" s="960"/>
      <c r="AX740" s="962"/>
    </row>
    <row r="741" spans="1:51" ht="24.75" customHeight="1" x14ac:dyDescent="0.15">
      <c r="A741" s="346" t="s">
        <v>310</v>
      </c>
      <c r="B741" s="346"/>
      <c r="C741" s="346"/>
      <c r="D741" s="346"/>
      <c r="E741" s="959" t="s">
        <v>666</v>
      </c>
      <c r="F741" s="960"/>
      <c r="G741" s="960"/>
      <c r="H741" s="960"/>
      <c r="I741" s="960"/>
      <c r="J741" s="960"/>
      <c r="K741" s="960"/>
      <c r="L741" s="960"/>
      <c r="M741" s="960"/>
      <c r="N741" s="960"/>
      <c r="O741" s="960"/>
      <c r="P741" s="961"/>
      <c r="Q741" s="959"/>
      <c r="R741" s="960"/>
      <c r="S741" s="960"/>
      <c r="T741" s="960"/>
      <c r="U741" s="960"/>
      <c r="V741" s="960"/>
      <c r="W741" s="960"/>
      <c r="X741" s="960"/>
      <c r="Y741" s="960"/>
      <c r="Z741" s="960"/>
      <c r="AA741" s="960"/>
      <c r="AB741" s="961"/>
      <c r="AC741" s="959"/>
      <c r="AD741" s="960"/>
      <c r="AE741" s="960"/>
      <c r="AF741" s="960"/>
      <c r="AG741" s="960"/>
      <c r="AH741" s="960"/>
      <c r="AI741" s="960"/>
      <c r="AJ741" s="960"/>
      <c r="AK741" s="960"/>
      <c r="AL741" s="960"/>
      <c r="AM741" s="960"/>
      <c r="AN741" s="961"/>
      <c r="AO741" s="959"/>
      <c r="AP741" s="960"/>
      <c r="AQ741" s="960"/>
      <c r="AR741" s="960"/>
      <c r="AS741" s="960"/>
      <c r="AT741" s="960"/>
      <c r="AU741" s="960"/>
      <c r="AV741" s="960"/>
      <c r="AW741" s="960"/>
      <c r="AX741" s="962"/>
    </row>
    <row r="742" spans="1:51" ht="24.75" customHeight="1" x14ac:dyDescent="0.15">
      <c r="A742" s="346" t="s">
        <v>309</v>
      </c>
      <c r="B742" s="346"/>
      <c r="C742" s="346"/>
      <c r="D742" s="346"/>
      <c r="E742" s="959" t="s">
        <v>667</v>
      </c>
      <c r="F742" s="960"/>
      <c r="G742" s="960"/>
      <c r="H742" s="960"/>
      <c r="I742" s="960"/>
      <c r="J742" s="960"/>
      <c r="K742" s="960"/>
      <c r="L742" s="960"/>
      <c r="M742" s="960"/>
      <c r="N742" s="960"/>
      <c r="O742" s="960"/>
      <c r="P742" s="961"/>
      <c r="Q742" s="959"/>
      <c r="R742" s="960"/>
      <c r="S742" s="960"/>
      <c r="T742" s="960"/>
      <c r="U742" s="960"/>
      <c r="V742" s="960"/>
      <c r="W742" s="960"/>
      <c r="X742" s="960"/>
      <c r="Y742" s="960"/>
      <c r="Z742" s="960"/>
      <c r="AA742" s="960"/>
      <c r="AB742" s="961"/>
      <c r="AC742" s="959"/>
      <c r="AD742" s="960"/>
      <c r="AE742" s="960"/>
      <c r="AF742" s="960"/>
      <c r="AG742" s="960"/>
      <c r="AH742" s="960"/>
      <c r="AI742" s="960"/>
      <c r="AJ742" s="960"/>
      <c r="AK742" s="960"/>
      <c r="AL742" s="960"/>
      <c r="AM742" s="960"/>
      <c r="AN742" s="961"/>
      <c r="AO742" s="959"/>
      <c r="AP742" s="960"/>
      <c r="AQ742" s="960"/>
      <c r="AR742" s="960"/>
      <c r="AS742" s="960"/>
      <c r="AT742" s="960"/>
      <c r="AU742" s="960"/>
      <c r="AV742" s="960"/>
      <c r="AW742" s="960"/>
      <c r="AX742" s="962"/>
    </row>
    <row r="743" spans="1:51" ht="24.75" customHeight="1" x14ac:dyDescent="0.15">
      <c r="A743" s="346" t="s">
        <v>308</v>
      </c>
      <c r="B743" s="346"/>
      <c r="C743" s="346"/>
      <c r="D743" s="346"/>
      <c r="E743" s="959" t="s">
        <v>668</v>
      </c>
      <c r="F743" s="960"/>
      <c r="G743" s="960"/>
      <c r="H743" s="960"/>
      <c r="I743" s="960"/>
      <c r="J743" s="960"/>
      <c r="K743" s="960"/>
      <c r="L743" s="960"/>
      <c r="M743" s="960"/>
      <c r="N743" s="960"/>
      <c r="O743" s="960"/>
      <c r="P743" s="961"/>
      <c r="Q743" s="959"/>
      <c r="R743" s="960"/>
      <c r="S743" s="960"/>
      <c r="T743" s="960"/>
      <c r="U743" s="960"/>
      <c r="V743" s="960"/>
      <c r="W743" s="960"/>
      <c r="X743" s="960"/>
      <c r="Y743" s="960"/>
      <c r="Z743" s="960"/>
      <c r="AA743" s="960"/>
      <c r="AB743" s="961"/>
      <c r="AC743" s="959"/>
      <c r="AD743" s="960"/>
      <c r="AE743" s="960"/>
      <c r="AF743" s="960"/>
      <c r="AG743" s="960"/>
      <c r="AH743" s="960"/>
      <c r="AI743" s="960"/>
      <c r="AJ743" s="960"/>
      <c r="AK743" s="960"/>
      <c r="AL743" s="960"/>
      <c r="AM743" s="960"/>
      <c r="AN743" s="961"/>
      <c r="AO743" s="959"/>
      <c r="AP743" s="960"/>
      <c r="AQ743" s="960"/>
      <c r="AR743" s="960"/>
      <c r="AS743" s="960"/>
      <c r="AT743" s="960"/>
      <c r="AU743" s="960"/>
      <c r="AV743" s="960"/>
      <c r="AW743" s="960"/>
      <c r="AX743" s="962"/>
    </row>
    <row r="744" spans="1:51" ht="24.75" customHeight="1" x14ac:dyDescent="0.15">
      <c r="A744" s="346" t="s">
        <v>307</v>
      </c>
      <c r="B744" s="346"/>
      <c r="C744" s="346"/>
      <c r="D744" s="346"/>
      <c r="E744" s="959" t="s">
        <v>669</v>
      </c>
      <c r="F744" s="960"/>
      <c r="G744" s="960"/>
      <c r="H744" s="960"/>
      <c r="I744" s="960"/>
      <c r="J744" s="960"/>
      <c r="K744" s="960"/>
      <c r="L744" s="960"/>
      <c r="M744" s="960"/>
      <c r="N744" s="960"/>
      <c r="O744" s="960"/>
      <c r="P744" s="961"/>
      <c r="Q744" s="959"/>
      <c r="R744" s="960"/>
      <c r="S744" s="960"/>
      <c r="T744" s="960"/>
      <c r="U744" s="960"/>
      <c r="V744" s="960"/>
      <c r="W744" s="960"/>
      <c r="X744" s="960"/>
      <c r="Y744" s="960"/>
      <c r="Z744" s="960"/>
      <c r="AA744" s="960"/>
      <c r="AB744" s="961"/>
      <c r="AC744" s="959"/>
      <c r="AD744" s="960"/>
      <c r="AE744" s="960"/>
      <c r="AF744" s="960"/>
      <c r="AG744" s="960"/>
      <c r="AH744" s="960"/>
      <c r="AI744" s="960"/>
      <c r="AJ744" s="960"/>
      <c r="AK744" s="960"/>
      <c r="AL744" s="960"/>
      <c r="AM744" s="960"/>
      <c r="AN744" s="961"/>
      <c r="AO744" s="959"/>
      <c r="AP744" s="960"/>
      <c r="AQ744" s="960"/>
      <c r="AR744" s="960"/>
      <c r="AS744" s="960"/>
      <c r="AT744" s="960"/>
      <c r="AU744" s="960"/>
      <c r="AV744" s="960"/>
      <c r="AW744" s="960"/>
      <c r="AX744" s="962"/>
    </row>
    <row r="745" spans="1:51" ht="24.75" customHeight="1" x14ac:dyDescent="0.15">
      <c r="A745" s="346" t="s">
        <v>306</v>
      </c>
      <c r="B745" s="346"/>
      <c r="C745" s="346"/>
      <c r="D745" s="346"/>
      <c r="E745" s="993" t="s">
        <v>670</v>
      </c>
      <c r="F745" s="994"/>
      <c r="G745" s="994"/>
      <c r="H745" s="994"/>
      <c r="I745" s="994"/>
      <c r="J745" s="994"/>
      <c r="K745" s="994"/>
      <c r="L745" s="994"/>
      <c r="M745" s="994"/>
      <c r="N745" s="994"/>
      <c r="O745" s="994"/>
      <c r="P745" s="995"/>
      <c r="Q745" s="993"/>
      <c r="R745" s="994"/>
      <c r="S745" s="994"/>
      <c r="T745" s="994"/>
      <c r="U745" s="994"/>
      <c r="V745" s="994"/>
      <c r="W745" s="994"/>
      <c r="X745" s="994"/>
      <c r="Y745" s="994"/>
      <c r="Z745" s="994"/>
      <c r="AA745" s="994"/>
      <c r="AB745" s="995"/>
      <c r="AC745" s="993"/>
      <c r="AD745" s="994"/>
      <c r="AE745" s="994"/>
      <c r="AF745" s="994"/>
      <c r="AG745" s="994"/>
      <c r="AH745" s="994"/>
      <c r="AI745" s="994"/>
      <c r="AJ745" s="994"/>
      <c r="AK745" s="994"/>
      <c r="AL745" s="994"/>
      <c r="AM745" s="994"/>
      <c r="AN745" s="995"/>
      <c r="AO745" s="959"/>
      <c r="AP745" s="960"/>
      <c r="AQ745" s="960"/>
      <c r="AR745" s="960"/>
      <c r="AS745" s="960"/>
      <c r="AT745" s="960"/>
      <c r="AU745" s="960"/>
      <c r="AV745" s="960"/>
      <c r="AW745" s="960"/>
      <c r="AX745" s="962"/>
    </row>
    <row r="746" spans="1:51" ht="24.75" customHeight="1" x14ac:dyDescent="0.15">
      <c r="A746" s="346" t="s">
        <v>463</v>
      </c>
      <c r="B746" s="346"/>
      <c r="C746" s="346"/>
      <c r="D746" s="346"/>
      <c r="E746" s="955" t="s">
        <v>660</v>
      </c>
      <c r="F746" s="953"/>
      <c r="G746" s="953"/>
      <c r="H746" s="85" t="str">
        <f>IF(E746="","","-")</f>
        <v>-</v>
      </c>
      <c r="I746" s="953"/>
      <c r="J746" s="953"/>
      <c r="K746" s="85" t="str">
        <f>IF(I746="","","-")</f>
        <v/>
      </c>
      <c r="L746" s="954">
        <v>545</v>
      </c>
      <c r="M746" s="954"/>
      <c r="N746" s="85" t="str">
        <f>IF(O746="","","-")</f>
        <v/>
      </c>
      <c r="O746" s="963"/>
      <c r="P746" s="964"/>
      <c r="Q746" s="955"/>
      <c r="R746" s="953"/>
      <c r="S746" s="953"/>
      <c r="T746" s="85" t="str">
        <f>IF(Q746="","","-")</f>
        <v/>
      </c>
      <c r="U746" s="953"/>
      <c r="V746" s="953"/>
      <c r="W746" s="85" t="str">
        <f>IF(U746="","","-")</f>
        <v/>
      </c>
      <c r="X746" s="954"/>
      <c r="Y746" s="954"/>
      <c r="Z746" s="85" t="str">
        <f>IF(AA746="","","-")</f>
        <v/>
      </c>
      <c r="AA746" s="963"/>
      <c r="AB746" s="964"/>
      <c r="AC746" s="955"/>
      <c r="AD746" s="953"/>
      <c r="AE746" s="953"/>
      <c r="AF746" s="85" t="str">
        <f>IF(AC746="","","-")</f>
        <v/>
      </c>
      <c r="AG746" s="953"/>
      <c r="AH746" s="953"/>
      <c r="AI746" s="85" t="str">
        <f>IF(AG746="","","-")</f>
        <v/>
      </c>
      <c r="AJ746" s="954"/>
      <c r="AK746" s="954"/>
      <c r="AL746" s="85" t="str">
        <f>IF(AM746="","","-")</f>
        <v/>
      </c>
      <c r="AM746" s="963"/>
      <c r="AN746" s="964"/>
      <c r="AO746" s="955"/>
      <c r="AP746" s="953"/>
      <c r="AQ746" s="85" t="str">
        <f>IF(AO746="","","-")</f>
        <v/>
      </c>
      <c r="AR746" s="953"/>
      <c r="AS746" s="953"/>
      <c r="AT746" s="85" t="str">
        <f>IF(AR746="","","-")</f>
        <v/>
      </c>
      <c r="AU746" s="954"/>
      <c r="AV746" s="954"/>
      <c r="AW746" s="85" t="str">
        <f>IF(AX746="","","-")</f>
        <v/>
      </c>
      <c r="AX746" s="88"/>
    </row>
    <row r="747" spans="1:51" ht="24.75" customHeight="1" x14ac:dyDescent="0.15">
      <c r="A747" s="346" t="s">
        <v>425</v>
      </c>
      <c r="B747" s="346"/>
      <c r="C747" s="346"/>
      <c r="D747" s="346"/>
      <c r="E747" s="955" t="s">
        <v>660</v>
      </c>
      <c r="F747" s="953"/>
      <c r="G747" s="953"/>
      <c r="H747" s="85" t="str">
        <f>IF(E747="","","-")</f>
        <v>-</v>
      </c>
      <c r="I747" s="953"/>
      <c r="J747" s="953"/>
      <c r="K747" s="85" t="str">
        <f>IF(I747="","","-")</f>
        <v/>
      </c>
      <c r="L747" s="954">
        <v>552</v>
      </c>
      <c r="M747" s="954"/>
      <c r="N747" s="85" t="str">
        <f>IF(O747="","","-")</f>
        <v/>
      </c>
      <c r="O747" s="963"/>
      <c r="P747" s="964"/>
      <c r="Q747" s="955"/>
      <c r="R747" s="953"/>
      <c r="S747" s="953"/>
      <c r="T747" s="85" t="str">
        <f>IF(Q747="","","-")</f>
        <v/>
      </c>
      <c r="U747" s="953"/>
      <c r="V747" s="953"/>
      <c r="W747" s="85" t="str">
        <f>IF(U747="","","-")</f>
        <v/>
      </c>
      <c r="X747" s="954"/>
      <c r="Y747" s="954"/>
      <c r="Z747" s="85" t="str">
        <f>IF(AA747="","","-")</f>
        <v/>
      </c>
      <c r="AA747" s="963"/>
      <c r="AB747" s="964"/>
      <c r="AC747" s="955"/>
      <c r="AD747" s="953"/>
      <c r="AE747" s="953"/>
      <c r="AF747" s="85" t="str">
        <f>IF(AC747="","","-")</f>
        <v/>
      </c>
      <c r="AG747" s="953"/>
      <c r="AH747" s="953"/>
      <c r="AI747" s="85" t="str">
        <f>IF(AG747="","","-")</f>
        <v/>
      </c>
      <c r="AJ747" s="954"/>
      <c r="AK747" s="954"/>
      <c r="AL747" s="85" t="str">
        <f>IF(AM747="","","-")</f>
        <v/>
      </c>
      <c r="AM747" s="963"/>
      <c r="AN747" s="964"/>
      <c r="AO747" s="955"/>
      <c r="AP747" s="953"/>
      <c r="AQ747" s="85" t="str">
        <f>IF(AO747="","","-")</f>
        <v/>
      </c>
      <c r="AR747" s="953"/>
      <c r="AS747" s="953"/>
      <c r="AT747" s="85" t="str">
        <f>IF(AR747="","","-")</f>
        <v/>
      </c>
      <c r="AU747" s="954"/>
      <c r="AV747" s="954"/>
      <c r="AW747" s="85" t="str">
        <f>IF(AX747="","","-")</f>
        <v/>
      </c>
      <c r="AX747" s="88"/>
    </row>
    <row r="748" spans="1:51" ht="28.35" customHeight="1" x14ac:dyDescent="0.15">
      <c r="A748" s="608" t="s">
        <v>300</v>
      </c>
      <c r="B748" s="609"/>
      <c r="C748" s="609"/>
      <c r="D748" s="609"/>
      <c r="E748" s="609"/>
      <c r="F748" s="610"/>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8"/>
      <c r="B749" s="609"/>
      <c r="C749" s="609"/>
      <c r="D749" s="609"/>
      <c r="E749" s="609"/>
      <c r="F749" s="610"/>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8"/>
      <c r="B750" s="609"/>
      <c r="C750" s="609"/>
      <c r="D750" s="609"/>
      <c r="E750" s="609"/>
      <c r="F750" s="610"/>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8"/>
      <c r="B751" s="609"/>
      <c r="C751" s="609"/>
      <c r="D751" s="609"/>
      <c r="E751" s="609"/>
      <c r="F751" s="610"/>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8"/>
      <c r="B752" s="609"/>
      <c r="C752" s="609"/>
      <c r="D752" s="609"/>
      <c r="E752" s="609"/>
      <c r="F752" s="610"/>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8"/>
      <c r="B753" s="609"/>
      <c r="C753" s="609"/>
      <c r="D753" s="609"/>
      <c r="E753" s="609"/>
      <c r="F753" s="610"/>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8"/>
      <c r="B754" s="609"/>
      <c r="C754" s="609"/>
      <c r="D754" s="609"/>
      <c r="E754" s="609"/>
      <c r="F754" s="610"/>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8"/>
      <c r="B755" s="609"/>
      <c r="C755" s="609"/>
      <c r="D755" s="609"/>
      <c r="E755" s="609"/>
      <c r="F755" s="610"/>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8"/>
      <c r="B756" s="609"/>
      <c r="C756" s="609"/>
      <c r="D756" s="609"/>
      <c r="E756" s="609"/>
      <c r="F756" s="610"/>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8"/>
      <c r="B757" s="609"/>
      <c r="C757" s="609"/>
      <c r="D757" s="609"/>
      <c r="E757" s="609"/>
      <c r="F757" s="610"/>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8"/>
      <c r="B758" s="609"/>
      <c r="C758" s="609"/>
      <c r="D758" s="609"/>
      <c r="E758" s="609"/>
      <c r="F758" s="610"/>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8"/>
      <c r="B759" s="609"/>
      <c r="C759" s="609"/>
      <c r="D759" s="609"/>
      <c r="E759" s="609"/>
      <c r="F759" s="610"/>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8"/>
      <c r="B760" s="609"/>
      <c r="C760" s="609"/>
      <c r="D760" s="609"/>
      <c r="E760" s="609"/>
      <c r="F760" s="610"/>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8"/>
      <c r="B761" s="609"/>
      <c r="C761" s="609"/>
      <c r="D761" s="609"/>
      <c r="E761" s="609"/>
      <c r="F761" s="610"/>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8"/>
      <c r="B762" s="609"/>
      <c r="C762" s="609"/>
      <c r="D762" s="609"/>
      <c r="E762" s="609"/>
      <c r="F762" s="610"/>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8"/>
      <c r="B763" s="609"/>
      <c r="C763" s="609"/>
      <c r="D763" s="609"/>
      <c r="E763" s="609"/>
      <c r="F763" s="610"/>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08"/>
      <c r="B764" s="609"/>
      <c r="C764" s="609"/>
      <c r="D764" s="609"/>
      <c r="E764" s="609"/>
      <c r="F764" s="610"/>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08"/>
      <c r="B765" s="609"/>
      <c r="C765" s="609"/>
      <c r="D765" s="609"/>
      <c r="E765" s="609"/>
      <c r="F765" s="610"/>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608"/>
      <c r="B766" s="609"/>
      <c r="C766" s="609"/>
      <c r="D766" s="609"/>
      <c r="E766" s="609"/>
      <c r="F766" s="61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608"/>
      <c r="B767" s="609"/>
      <c r="C767" s="609"/>
      <c r="D767" s="609"/>
      <c r="E767" s="609"/>
      <c r="F767" s="610"/>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608"/>
      <c r="B768" s="609"/>
      <c r="C768" s="609"/>
      <c r="D768" s="609"/>
      <c r="E768" s="609"/>
      <c r="F768" s="610"/>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608"/>
      <c r="B769" s="609"/>
      <c r="C769" s="609"/>
      <c r="D769" s="609"/>
      <c r="E769" s="609"/>
      <c r="F769" s="61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608"/>
      <c r="B770" s="609"/>
      <c r="C770" s="609"/>
      <c r="D770" s="609"/>
      <c r="E770" s="609"/>
      <c r="F770" s="61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608"/>
      <c r="B771" s="609"/>
      <c r="C771" s="609"/>
      <c r="D771" s="609"/>
      <c r="E771" s="609"/>
      <c r="F771" s="61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608"/>
      <c r="B772" s="609"/>
      <c r="C772" s="609"/>
      <c r="D772" s="609"/>
      <c r="E772" s="609"/>
      <c r="F772" s="61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608"/>
      <c r="B773" s="609"/>
      <c r="C773" s="609"/>
      <c r="D773" s="609"/>
      <c r="E773" s="609"/>
      <c r="F773" s="61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608"/>
      <c r="B774" s="609"/>
      <c r="C774" s="609"/>
      <c r="D774" s="609"/>
      <c r="E774" s="609"/>
      <c r="F774" s="61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608"/>
      <c r="B775" s="609"/>
      <c r="C775" s="609"/>
      <c r="D775" s="609"/>
      <c r="E775" s="609"/>
      <c r="F775" s="61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15">
      <c r="A776" s="608"/>
      <c r="B776" s="609"/>
      <c r="C776" s="609"/>
      <c r="D776" s="609"/>
      <c r="E776" s="609"/>
      <c r="F776" s="61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608"/>
      <c r="B777" s="609"/>
      <c r="C777" s="609"/>
      <c r="D777" s="609"/>
      <c r="E777" s="609"/>
      <c r="F777" s="61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15">
      <c r="A778" s="608"/>
      <c r="B778" s="609"/>
      <c r="C778" s="609"/>
      <c r="D778" s="609"/>
      <c r="E778" s="609"/>
      <c r="F778" s="61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x14ac:dyDescent="0.15">
      <c r="A779" s="608"/>
      <c r="B779" s="609"/>
      <c r="C779" s="609"/>
      <c r="D779" s="609"/>
      <c r="E779" s="609"/>
      <c r="F779" s="61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x14ac:dyDescent="0.15">
      <c r="A780" s="608"/>
      <c r="B780" s="609"/>
      <c r="C780" s="609"/>
      <c r="D780" s="609"/>
      <c r="E780" s="609"/>
      <c r="F780" s="61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customHeight="1" x14ac:dyDescent="0.15">
      <c r="A781" s="608"/>
      <c r="B781" s="609"/>
      <c r="C781" s="609"/>
      <c r="D781" s="609"/>
      <c r="E781" s="609"/>
      <c r="F781" s="61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customHeight="1" x14ac:dyDescent="0.15">
      <c r="A782" s="608"/>
      <c r="B782" s="609"/>
      <c r="C782" s="609"/>
      <c r="D782" s="609"/>
      <c r="E782" s="609"/>
      <c r="F782" s="61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customHeight="1" x14ac:dyDescent="0.15">
      <c r="A783" s="608"/>
      <c r="B783" s="609"/>
      <c r="C783" s="609"/>
      <c r="D783" s="609"/>
      <c r="E783" s="609"/>
      <c r="F783" s="61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customHeight="1" x14ac:dyDescent="0.15">
      <c r="A784" s="608"/>
      <c r="B784" s="609"/>
      <c r="C784" s="609"/>
      <c r="D784" s="609"/>
      <c r="E784" s="609"/>
      <c r="F784" s="61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608"/>
      <c r="B785" s="609"/>
      <c r="C785" s="609"/>
      <c r="D785" s="609"/>
      <c r="E785" s="609"/>
      <c r="F785" s="61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11"/>
      <c r="B786" s="612"/>
      <c r="C786" s="612"/>
      <c r="D786" s="612"/>
      <c r="E786" s="612"/>
      <c r="F786" s="61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24" t="s">
        <v>302</v>
      </c>
      <c r="B787" s="625"/>
      <c r="C787" s="625"/>
      <c r="D787" s="625"/>
      <c r="E787" s="625"/>
      <c r="F787" s="626"/>
      <c r="G787" s="589" t="s">
        <v>671</v>
      </c>
      <c r="H787" s="590"/>
      <c r="I787" s="590"/>
      <c r="J787" s="590"/>
      <c r="K787" s="590"/>
      <c r="L787" s="590"/>
      <c r="M787" s="590"/>
      <c r="N787" s="590"/>
      <c r="O787" s="590"/>
      <c r="P787" s="590"/>
      <c r="Q787" s="590"/>
      <c r="R787" s="590"/>
      <c r="S787" s="590"/>
      <c r="T787" s="590"/>
      <c r="U787" s="590"/>
      <c r="V787" s="590"/>
      <c r="W787" s="590"/>
      <c r="X787" s="590"/>
      <c r="Y787" s="590"/>
      <c r="Z787" s="590"/>
      <c r="AA787" s="590"/>
      <c r="AB787" s="591"/>
      <c r="AC787" s="589" t="s">
        <v>672</v>
      </c>
      <c r="AD787" s="590"/>
      <c r="AE787" s="590"/>
      <c r="AF787" s="590"/>
      <c r="AG787" s="590"/>
      <c r="AH787" s="590"/>
      <c r="AI787" s="590"/>
      <c r="AJ787" s="590"/>
      <c r="AK787" s="590"/>
      <c r="AL787" s="590"/>
      <c r="AM787" s="590"/>
      <c r="AN787" s="590"/>
      <c r="AO787" s="590"/>
      <c r="AP787" s="590"/>
      <c r="AQ787" s="590"/>
      <c r="AR787" s="590"/>
      <c r="AS787" s="590"/>
      <c r="AT787" s="590"/>
      <c r="AU787" s="590"/>
      <c r="AV787" s="590"/>
      <c r="AW787" s="590"/>
      <c r="AX787" s="789"/>
    </row>
    <row r="788" spans="1:51" ht="24.75" customHeight="1" x14ac:dyDescent="0.15">
      <c r="A788" s="627"/>
      <c r="B788" s="628"/>
      <c r="C788" s="628"/>
      <c r="D788" s="628"/>
      <c r="E788" s="628"/>
      <c r="F788" s="629"/>
      <c r="G788" s="808" t="s">
        <v>17</v>
      </c>
      <c r="H788" s="664"/>
      <c r="I788" s="664"/>
      <c r="J788" s="664"/>
      <c r="K788" s="664"/>
      <c r="L788" s="663" t="s">
        <v>18</v>
      </c>
      <c r="M788" s="664"/>
      <c r="N788" s="664"/>
      <c r="O788" s="664"/>
      <c r="P788" s="664"/>
      <c r="Q788" s="664"/>
      <c r="R788" s="664"/>
      <c r="S788" s="664"/>
      <c r="T788" s="664"/>
      <c r="U788" s="664"/>
      <c r="V788" s="664"/>
      <c r="W788" s="664"/>
      <c r="X788" s="665"/>
      <c r="Y788" s="649" t="s">
        <v>19</v>
      </c>
      <c r="Z788" s="650"/>
      <c r="AA788" s="650"/>
      <c r="AB788" s="794"/>
      <c r="AC788" s="808" t="s">
        <v>17</v>
      </c>
      <c r="AD788" s="664"/>
      <c r="AE788" s="664"/>
      <c r="AF788" s="664"/>
      <c r="AG788" s="664"/>
      <c r="AH788" s="663" t="s">
        <v>18</v>
      </c>
      <c r="AI788" s="664"/>
      <c r="AJ788" s="664"/>
      <c r="AK788" s="664"/>
      <c r="AL788" s="664"/>
      <c r="AM788" s="664"/>
      <c r="AN788" s="664"/>
      <c r="AO788" s="664"/>
      <c r="AP788" s="664"/>
      <c r="AQ788" s="664"/>
      <c r="AR788" s="664"/>
      <c r="AS788" s="664"/>
      <c r="AT788" s="665"/>
      <c r="AU788" s="649" t="s">
        <v>19</v>
      </c>
      <c r="AV788" s="650"/>
      <c r="AW788" s="650"/>
      <c r="AX788" s="651"/>
    </row>
    <row r="789" spans="1:51" ht="24.75" customHeight="1" x14ac:dyDescent="0.15">
      <c r="A789" s="627"/>
      <c r="B789" s="628"/>
      <c r="C789" s="628"/>
      <c r="D789" s="628"/>
      <c r="E789" s="628"/>
      <c r="F789" s="629"/>
      <c r="G789" s="666" t="s">
        <v>673</v>
      </c>
      <c r="H789" s="667"/>
      <c r="I789" s="667"/>
      <c r="J789" s="667"/>
      <c r="K789" s="668"/>
      <c r="L789" s="660" t="s">
        <v>675</v>
      </c>
      <c r="M789" s="661"/>
      <c r="N789" s="661"/>
      <c r="O789" s="661"/>
      <c r="P789" s="661"/>
      <c r="Q789" s="661"/>
      <c r="R789" s="661"/>
      <c r="S789" s="661"/>
      <c r="T789" s="661"/>
      <c r="U789" s="661"/>
      <c r="V789" s="661"/>
      <c r="W789" s="661"/>
      <c r="X789" s="662"/>
      <c r="Y789" s="378">
        <v>42.1</v>
      </c>
      <c r="Z789" s="379"/>
      <c r="AA789" s="379"/>
      <c r="AB789" s="798"/>
      <c r="AC789" s="666" t="s">
        <v>679</v>
      </c>
      <c r="AD789" s="667"/>
      <c r="AE789" s="667"/>
      <c r="AF789" s="667"/>
      <c r="AG789" s="668"/>
      <c r="AH789" s="660" t="s">
        <v>681</v>
      </c>
      <c r="AI789" s="661"/>
      <c r="AJ789" s="661"/>
      <c r="AK789" s="661"/>
      <c r="AL789" s="661"/>
      <c r="AM789" s="661"/>
      <c r="AN789" s="661"/>
      <c r="AO789" s="661"/>
      <c r="AP789" s="661"/>
      <c r="AQ789" s="661"/>
      <c r="AR789" s="661"/>
      <c r="AS789" s="661"/>
      <c r="AT789" s="662"/>
      <c r="AU789" s="378">
        <v>34.9</v>
      </c>
      <c r="AV789" s="379"/>
      <c r="AW789" s="379"/>
      <c r="AX789" s="380"/>
    </row>
    <row r="790" spans="1:51" ht="24.75" customHeight="1" x14ac:dyDescent="0.15">
      <c r="A790" s="627"/>
      <c r="B790" s="628"/>
      <c r="C790" s="628"/>
      <c r="D790" s="628"/>
      <c r="E790" s="628"/>
      <c r="F790" s="629"/>
      <c r="G790" s="600" t="s">
        <v>673</v>
      </c>
      <c r="H790" s="620"/>
      <c r="I790" s="620"/>
      <c r="J790" s="620"/>
      <c r="K790" s="621"/>
      <c r="L790" s="592" t="s">
        <v>676</v>
      </c>
      <c r="M790" s="593"/>
      <c r="N790" s="593"/>
      <c r="O790" s="593"/>
      <c r="P790" s="593"/>
      <c r="Q790" s="593"/>
      <c r="R790" s="593"/>
      <c r="S790" s="593"/>
      <c r="T790" s="593"/>
      <c r="U790" s="593"/>
      <c r="V790" s="593"/>
      <c r="W790" s="593"/>
      <c r="X790" s="594"/>
      <c r="Y790" s="595">
        <v>4.5</v>
      </c>
      <c r="Z790" s="596"/>
      <c r="AA790" s="596"/>
      <c r="AB790" s="606"/>
      <c r="AC790" s="600" t="s">
        <v>680</v>
      </c>
      <c r="AD790" s="601"/>
      <c r="AE790" s="601"/>
      <c r="AF790" s="601"/>
      <c r="AG790" s="602"/>
      <c r="AH790" s="592" t="s">
        <v>682</v>
      </c>
      <c r="AI790" s="593"/>
      <c r="AJ790" s="593"/>
      <c r="AK790" s="593"/>
      <c r="AL790" s="593"/>
      <c r="AM790" s="593"/>
      <c r="AN790" s="593"/>
      <c r="AO790" s="593"/>
      <c r="AP790" s="593"/>
      <c r="AQ790" s="593"/>
      <c r="AR790" s="593"/>
      <c r="AS790" s="593"/>
      <c r="AT790" s="594"/>
      <c r="AU790" s="595">
        <v>5.6</v>
      </c>
      <c r="AV790" s="596"/>
      <c r="AW790" s="596"/>
      <c r="AX790" s="597"/>
    </row>
    <row r="791" spans="1:51" ht="24.75" customHeight="1" x14ac:dyDescent="0.15">
      <c r="A791" s="627"/>
      <c r="B791" s="628"/>
      <c r="C791" s="628"/>
      <c r="D791" s="628"/>
      <c r="E791" s="628"/>
      <c r="F791" s="629"/>
      <c r="G791" s="600" t="s">
        <v>673</v>
      </c>
      <c r="H791" s="620"/>
      <c r="I791" s="620"/>
      <c r="J791" s="620"/>
      <c r="K791" s="621"/>
      <c r="L791" s="592" t="s">
        <v>677</v>
      </c>
      <c r="M791" s="593"/>
      <c r="N791" s="593"/>
      <c r="O791" s="593"/>
      <c r="P791" s="593"/>
      <c r="Q791" s="593"/>
      <c r="R791" s="593"/>
      <c r="S791" s="593"/>
      <c r="T791" s="593"/>
      <c r="U791" s="593"/>
      <c r="V791" s="593"/>
      <c r="W791" s="593"/>
      <c r="X791" s="594"/>
      <c r="Y791" s="595">
        <v>0.4</v>
      </c>
      <c r="Z791" s="596"/>
      <c r="AA791" s="596"/>
      <c r="AB791" s="606"/>
      <c r="AC791" s="600" t="s">
        <v>680</v>
      </c>
      <c r="AD791" s="601"/>
      <c r="AE791" s="601"/>
      <c r="AF791" s="601"/>
      <c r="AG791" s="602"/>
      <c r="AH791" s="592" t="s">
        <v>695</v>
      </c>
      <c r="AI791" s="593"/>
      <c r="AJ791" s="593"/>
      <c r="AK791" s="593"/>
      <c r="AL791" s="593"/>
      <c r="AM791" s="593"/>
      <c r="AN791" s="593"/>
      <c r="AO791" s="593"/>
      <c r="AP791" s="593"/>
      <c r="AQ791" s="593"/>
      <c r="AR791" s="593"/>
      <c r="AS791" s="593"/>
      <c r="AT791" s="594"/>
      <c r="AU791" s="595">
        <v>0.1</v>
      </c>
      <c r="AV791" s="596"/>
      <c r="AW791" s="596"/>
      <c r="AX791" s="597"/>
    </row>
    <row r="792" spans="1:51" ht="24.75" customHeight="1" x14ac:dyDescent="0.15">
      <c r="A792" s="627"/>
      <c r="B792" s="628"/>
      <c r="C792" s="628"/>
      <c r="D792" s="628"/>
      <c r="E792" s="628"/>
      <c r="F792" s="629"/>
      <c r="G792" s="600" t="s">
        <v>674</v>
      </c>
      <c r="H792" s="601"/>
      <c r="I792" s="601"/>
      <c r="J792" s="601"/>
      <c r="K792" s="602"/>
      <c r="L792" s="592" t="s">
        <v>678</v>
      </c>
      <c r="M792" s="593"/>
      <c r="N792" s="593"/>
      <c r="O792" s="593"/>
      <c r="P792" s="593"/>
      <c r="Q792" s="593"/>
      <c r="R792" s="593"/>
      <c r="S792" s="593"/>
      <c r="T792" s="593"/>
      <c r="U792" s="593"/>
      <c r="V792" s="593"/>
      <c r="W792" s="593"/>
      <c r="X792" s="594"/>
      <c r="Y792" s="595">
        <v>0.04</v>
      </c>
      <c r="Z792" s="596"/>
      <c r="AA792" s="596"/>
      <c r="AB792" s="606"/>
      <c r="AC792" s="600"/>
      <c r="AD792" s="601"/>
      <c r="AE792" s="601"/>
      <c r="AF792" s="601"/>
      <c r="AG792" s="602"/>
      <c r="AH792" s="592"/>
      <c r="AI792" s="593"/>
      <c r="AJ792" s="593"/>
      <c r="AK792" s="593"/>
      <c r="AL792" s="593"/>
      <c r="AM792" s="593"/>
      <c r="AN792" s="593"/>
      <c r="AO792" s="593"/>
      <c r="AP792" s="593"/>
      <c r="AQ792" s="593"/>
      <c r="AR792" s="593"/>
      <c r="AS792" s="593"/>
      <c r="AT792" s="594"/>
      <c r="AU792" s="595"/>
      <c r="AV792" s="596"/>
      <c r="AW792" s="596"/>
      <c r="AX792" s="597"/>
    </row>
    <row r="793" spans="1:51" ht="24.75" customHeight="1" x14ac:dyDescent="0.15">
      <c r="A793" s="627"/>
      <c r="B793" s="628"/>
      <c r="C793" s="628"/>
      <c r="D793" s="628"/>
      <c r="E793" s="628"/>
      <c r="F793" s="629"/>
      <c r="G793" s="600"/>
      <c r="H793" s="601"/>
      <c r="I793" s="601"/>
      <c r="J793" s="601"/>
      <c r="K793" s="602"/>
      <c r="L793" s="592"/>
      <c r="M793" s="593"/>
      <c r="N793" s="593"/>
      <c r="O793" s="593"/>
      <c r="P793" s="593"/>
      <c r="Q793" s="593"/>
      <c r="R793" s="593"/>
      <c r="S793" s="593"/>
      <c r="T793" s="593"/>
      <c r="U793" s="593"/>
      <c r="V793" s="593"/>
      <c r="W793" s="593"/>
      <c r="X793" s="594"/>
      <c r="Y793" s="595"/>
      <c r="Z793" s="596"/>
      <c r="AA793" s="596"/>
      <c r="AB793" s="606"/>
      <c r="AC793" s="600"/>
      <c r="AD793" s="601"/>
      <c r="AE793" s="601"/>
      <c r="AF793" s="601"/>
      <c r="AG793" s="602"/>
      <c r="AH793" s="592"/>
      <c r="AI793" s="593"/>
      <c r="AJ793" s="593"/>
      <c r="AK793" s="593"/>
      <c r="AL793" s="593"/>
      <c r="AM793" s="593"/>
      <c r="AN793" s="593"/>
      <c r="AO793" s="593"/>
      <c r="AP793" s="593"/>
      <c r="AQ793" s="593"/>
      <c r="AR793" s="593"/>
      <c r="AS793" s="593"/>
      <c r="AT793" s="594"/>
      <c r="AU793" s="595"/>
      <c r="AV793" s="596"/>
      <c r="AW793" s="596"/>
      <c r="AX793" s="597"/>
    </row>
    <row r="794" spans="1:51" ht="24.75" hidden="1" customHeight="1" x14ac:dyDescent="0.15">
      <c r="A794" s="627"/>
      <c r="B794" s="628"/>
      <c r="C794" s="628"/>
      <c r="D794" s="628"/>
      <c r="E794" s="628"/>
      <c r="F794" s="629"/>
      <c r="G794" s="600"/>
      <c r="H794" s="601"/>
      <c r="I794" s="601"/>
      <c r="J794" s="601"/>
      <c r="K794" s="602"/>
      <c r="L794" s="592"/>
      <c r="M794" s="593"/>
      <c r="N794" s="593"/>
      <c r="O794" s="593"/>
      <c r="P794" s="593"/>
      <c r="Q794" s="593"/>
      <c r="R794" s="593"/>
      <c r="S794" s="593"/>
      <c r="T794" s="593"/>
      <c r="U794" s="593"/>
      <c r="V794" s="593"/>
      <c r="W794" s="593"/>
      <c r="X794" s="594"/>
      <c r="Y794" s="595"/>
      <c r="Z794" s="596"/>
      <c r="AA794" s="596"/>
      <c r="AB794" s="606"/>
      <c r="AC794" s="600"/>
      <c r="AD794" s="601"/>
      <c r="AE794" s="601"/>
      <c r="AF794" s="601"/>
      <c r="AG794" s="602"/>
      <c r="AH794" s="592"/>
      <c r="AI794" s="593"/>
      <c r="AJ794" s="593"/>
      <c r="AK794" s="593"/>
      <c r="AL794" s="593"/>
      <c r="AM794" s="593"/>
      <c r="AN794" s="593"/>
      <c r="AO794" s="593"/>
      <c r="AP794" s="593"/>
      <c r="AQ794" s="593"/>
      <c r="AR794" s="593"/>
      <c r="AS794" s="593"/>
      <c r="AT794" s="594"/>
      <c r="AU794" s="595"/>
      <c r="AV794" s="596"/>
      <c r="AW794" s="596"/>
      <c r="AX794" s="597"/>
    </row>
    <row r="795" spans="1:51" ht="24.75" hidden="1" customHeight="1" x14ac:dyDescent="0.15">
      <c r="A795" s="627"/>
      <c r="B795" s="628"/>
      <c r="C795" s="628"/>
      <c r="D795" s="628"/>
      <c r="E795" s="628"/>
      <c r="F795" s="629"/>
      <c r="G795" s="600"/>
      <c r="H795" s="601"/>
      <c r="I795" s="601"/>
      <c r="J795" s="601"/>
      <c r="K795" s="602"/>
      <c r="L795" s="592"/>
      <c r="M795" s="593"/>
      <c r="N795" s="593"/>
      <c r="O795" s="593"/>
      <c r="P795" s="593"/>
      <c r="Q795" s="593"/>
      <c r="R795" s="593"/>
      <c r="S795" s="593"/>
      <c r="T795" s="593"/>
      <c r="U795" s="593"/>
      <c r="V795" s="593"/>
      <c r="W795" s="593"/>
      <c r="X795" s="594"/>
      <c r="Y795" s="595"/>
      <c r="Z795" s="596"/>
      <c r="AA795" s="596"/>
      <c r="AB795" s="606"/>
      <c r="AC795" s="600"/>
      <c r="AD795" s="601"/>
      <c r="AE795" s="601"/>
      <c r="AF795" s="601"/>
      <c r="AG795" s="602"/>
      <c r="AH795" s="592"/>
      <c r="AI795" s="593"/>
      <c r="AJ795" s="593"/>
      <c r="AK795" s="593"/>
      <c r="AL795" s="593"/>
      <c r="AM795" s="593"/>
      <c r="AN795" s="593"/>
      <c r="AO795" s="593"/>
      <c r="AP795" s="593"/>
      <c r="AQ795" s="593"/>
      <c r="AR795" s="593"/>
      <c r="AS795" s="593"/>
      <c r="AT795" s="594"/>
      <c r="AU795" s="595"/>
      <c r="AV795" s="596"/>
      <c r="AW795" s="596"/>
      <c r="AX795" s="597"/>
    </row>
    <row r="796" spans="1:51" ht="24.75" hidden="1" customHeight="1" x14ac:dyDescent="0.15">
      <c r="A796" s="627"/>
      <c r="B796" s="628"/>
      <c r="C796" s="628"/>
      <c r="D796" s="628"/>
      <c r="E796" s="628"/>
      <c r="F796" s="629"/>
      <c r="G796" s="600"/>
      <c r="H796" s="601"/>
      <c r="I796" s="601"/>
      <c r="J796" s="601"/>
      <c r="K796" s="602"/>
      <c r="L796" s="592"/>
      <c r="M796" s="593"/>
      <c r="N796" s="593"/>
      <c r="O796" s="593"/>
      <c r="P796" s="593"/>
      <c r="Q796" s="593"/>
      <c r="R796" s="593"/>
      <c r="S796" s="593"/>
      <c r="T796" s="593"/>
      <c r="U796" s="593"/>
      <c r="V796" s="593"/>
      <c r="W796" s="593"/>
      <c r="X796" s="594"/>
      <c r="Y796" s="595"/>
      <c r="Z796" s="596"/>
      <c r="AA796" s="596"/>
      <c r="AB796" s="606"/>
      <c r="AC796" s="600"/>
      <c r="AD796" s="601"/>
      <c r="AE796" s="601"/>
      <c r="AF796" s="601"/>
      <c r="AG796" s="602"/>
      <c r="AH796" s="592"/>
      <c r="AI796" s="593"/>
      <c r="AJ796" s="593"/>
      <c r="AK796" s="593"/>
      <c r="AL796" s="593"/>
      <c r="AM796" s="593"/>
      <c r="AN796" s="593"/>
      <c r="AO796" s="593"/>
      <c r="AP796" s="593"/>
      <c r="AQ796" s="593"/>
      <c r="AR796" s="593"/>
      <c r="AS796" s="593"/>
      <c r="AT796" s="594"/>
      <c r="AU796" s="595"/>
      <c r="AV796" s="596"/>
      <c r="AW796" s="596"/>
      <c r="AX796" s="597"/>
    </row>
    <row r="797" spans="1:51" ht="24.75" hidden="1" customHeight="1" x14ac:dyDescent="0.15">
      <c r="A797" s="627"/>
      <c r="B797" s="628"/>
      <c r="C797" s="628"/>
      <c r="D797" s="628"/>
      <c r="E797" s="628"/>
      <c r="F797" s="629"/>
      <c r="G797" s="600"/>
      <c r="H797" s="601"/>
      <c r="I797" s="601"/>
      <c r="J797" s="601"/>
      <c r="K797" s="602"/>
      <c r="L797" s="592"/>
      <c r="M797" s="593"/>
      <c r="N797" s="593"/>
      <c r="O797" s="593"/>
      <c r="P797" s="593"/>
      <c r="Q797" s="593"/>
      <c r="R797" s="593"/>
      <c r="S797" s="593"/>
      <c r="T797" s="593"/>
      <c r="U797" s="593"/>
      <c r="V797" s="593"/>
      <c r="W797" s="593"/>
      <c r="X797" s="594"/>
      <c r="Y797" s="595"/>
      <c r="Z797" s="596"/>
      <c r="AA797" s="596"/>
      <c r="AB797" s="606"/>
      <c r="AC797" s="600"/>
      <c r="AD797" s="601"/>
      <c r="AE797" s="601"/>
      <c r="AF797" s="601"/>
      <c r="AG797" s="602"/>
      <c r="AH797" s="592"/>
      <c r="AI797" s="593"/>
      <c r="AJ797" s="593"/>
      <c r="AK797" s="593"/>
      <c r="AL797" s="593"/>
      <c r="AM797" s="593"/>
      <c r="AN797" s="593"/>
      <c r="AO797" s="593"/>
      <c r="AP797" s="593"/>
      <c r="AQ797" s="593"/>
      <c r="AR797" s="593"/>
      <c r="AS797" s="593"/>
      <c r="AT797" s="594"/>
      <c r="AU797" s="595"/>
      <c r="AV797" s="596"/>
      <c r="AW797" s="596"/>
      <c r="AX797" s="597"/>
    </row>
    <row r="798" spans="1:51" ht="24.75" hidden="1" customHeight="1" x14ac:dyDescent="0.15">
      <c r="A798" s="627"/>
      <c r="B798" s="628"/>
      <c r="C798" s="628"/>
      <c r="D798" s="628"/>
      <c r="E798" s="628"/>
      <c r="F798" s="629"/>
      <c r="G798" s="600"/>
      <c r="H798" s="601"/>
      <c r="I798" s="601"/>
      <c r="J798" s="601"/>
      <c r="K798" s="602"/>
      <c r="L798" s="592"/>
      <c r="M798" s="593"/>
      <c r="N798" s="593"/>
      <c r="O798" s="593"/>
      <c r="P798" s="593"/>
      <c r="Q798" s="593"/>
      <c r="R798" s="593"/>
      <c r="S798" s="593"/>
      <c r="T798" s="593"/>
      <c r="U798" s="593"/>
      <c r="V798" s="593"/>
      <c r="W798" s="593"/>
      <c r="X798" s="594"/>
      <c r="Y798" s="595"/>
      <c r="Z798" s="596"/>
      <c r="AA798" s="596"/>
      <c r="AB798" s="606"/>
      <c r="AC798" s="600"/>
      <c r="AD798" s="601"/>
      <c r="AE798" s="601"/>
      <c r="AF798" s="601"/>
      <c r="AG798" s="602"/>
      <c r="AH798" s="592"/>
      <c r="AI798" s="593"/>
      <c r="AJ798" s="593"/>
      <c r="AK798" s="593"/>
      <c r="AL798" s="593"/>
      <c r="AM798" s="593"/>
      <c r="AN798" s="593"/>
      <c r="AO798" s="593"/>
      <c r="AP798" s="593"/>
      <c r="AQ798" s="593"/>
      <c r="AR798" s="593"/>
      <c r="AS798" s="593"/>
      <c r="AT798" s="594"/>
      <c r="AU798" s="595"/>
      <c r="AV798" s="596"/>
      <c r="AW798" s="596"/>
      <c r="AX798" s="597"/>
    </row>
    <row r="799" spans="1:51" ht="24.75" customHeight="1" thickBot="1" x14ac:dyDescent="0.2">
      <c r="A799" s="627"/>
      <c r="B799" s="628"/>
      <c r="C799" s="628"/>
      <c r="D799" s="628"/>
      <c r="E799" s="628"/>
      <c r="F799" s="629"/>
      <c r="G799" s="819" t="s">
        <v>20</v>
      </c>
      <c r="H799" s="820"/>
      <c r="I799" s="820"/>
      <c r="J799" s="820"/>
      <c r="K799" s="820"/>
      <c r="L799" s="821"/>
      <c r="M799" s="822"/>
      <c r="N799" s="822"/>
      <c r="O799" s="822"/>
      <c r="P799" s="822"/>
      <c r="Q799" s="822"/>
      <c r="R799" s="822"/>
      <c r="S799" s="822"/>
      <c r="T799" s="822"/>
      <c r="U799" s="822"/>
      <c r="V799" s="822"/>
      <c r="W799" s="822"/>
      <c r="X799" s="823"/>
      <c r="Y799" s="824">
        <f>SUM(Y789:AB798)</f>
        <v>47.04</v>
      </c>
      <c r="Z799" s="825"/>
      <c r="AA799" s="825"/>
      <c r="AB799" s="826"/>
      <c r="AC799" s="819" t="s">
        <v>20</v>
      </c>
      <c r="AD799" s="820"/>
      <c r="AE799" s="820"/>
      <c r="AF799" s="820"/>
      <c r="AG799" s="820"/>
      <c r="AH799" s="821"/>
      <c r="AI799" s="822"/>
      <c r="AJ799" s="822"/>
      <c r="AK799" s="822"/>
      <c r="AL799" s="822"/>
      <c r="AM799" s="822"/>
      <c r="AN799" s="822"/>
      <c r="AO799" s="822"/>
      <c r="AP799" s="822"/>
      <c r="AQ799" s="822"/>
      <c r="AR799" s="822"/>
      <c r="AS799" s="822"/>
      <c r="AT799" s="823"/>
      <c r="AU799" s="824">
        <f>SUM(AU789:AX798)</f>
        <v>40.6</v>
      </c>
      <c r="AV799" s="825"/>
      <c r="AW799" s="825"/>
      <c r="AX799" s="827"/>
    </row>
    <row r="800" spans="1:51" ht="24.75" customHeight="1" x14ac:dyDescent="0.15">
      <c r="A800" s="627"/>
      <c r="B800" s="628"/>
      <c r="C800" s="628"/>
      <c r="D800" s="628"/>
      <c r="E800" s="628"/>
      <c r="F800" s="629"/>
      <c r="G800" s="589" t="s">
        <v>683</v>
      </c>
      <c r="H800" s="590"/>
      <c r="I800" s="590"/>
      <c r="J800" s="590"/>
      <c r="K800" s="590"/>
      <c r="L800" s="590"/>
      <c r="M800" s="590"/>
      <c r="N800" s="590"/>
      <c r="O800" s="590"/>
      <c r="P800" s="590"/>
      <c r="Q800" s="590"/>
      <c r="R800" s="590"/>
      <c r="S800" s="590"/>
      <c r="T800" s="590"/>
      <c r="U800" s="590"/>
      <c r="V800" s="590"/>
      <c r="W800" s="590"/>
      <c r="X800" s="590"/>
      <c r="Y800" s="590"/>
      <c r="Z800" s="590"/>
      <c r="AA800" s="590"/>
      <c r="AB800" s="591"/>
      <c r="AC800" s="589" t="s">
        <v>687</v>
      </c>
      <c r="AD800" s="590"/>
      <c r="AE800" s="590"/>
      <c r="AF800" s="590"/>
      <c r="AG800" s="590"/>
      <c r="AH800" s="590"/>
      <c r="AI800" s="590"/>
      <c r="AJ800" s="590"/>
      <c r="AK800" s="590"/>
      <c r="AL800" s="590"/>
      <c r="AM800" s="590"/>
      <c r="AN800" s="590"/>
      <c r="AO800" s="590"/>
      <c r="AP800" s="590"/>
      <c r="AQ800" s="590"/>
      <c r="AR800" s="590"/>
      <c r="AS800" s="590"/>
      <c r="AT800" s="590"/>
      <c r="AU800" s="590"/>
      <c r="AV800" s="590"/>
      <c r="AW800" s="590"/>
      <c r="AX800" s="789"/>
      <c r="AY800">
        <f>COUNTA($G$802,$AC$802)</f>
        <v>2</v>
      </c>
    </row>
    <row r="801" spans="1:51" ht="24.75" customHeight="1" x14ac:dyDescent="0.15">
      <c r="A801" s="627"/>
      <c r="B801" s="628"/>
      <c r="C801" s="628"/>
      <c r="D801" s="628"/>
      <c r="E801" s="628"/>
      <c r="F801" s="629"/>
      <c r="G801" s="808" t="s">
        <v>17</v>
      </c>
      <c r="H801" s="664"/>
      <c r="I801" s="664"/>
      <c r="J801" s="664"/>
      <c r="K801" s="664"/>
      <c r="L801" s="663" t="s">
        <v>18</v>
      </c>
      <c r="M801" s="664"/>
      <c r="N801" s="664"/>
      <c r="O801" s="664"/>
      <c r="P801" s="664"/>
      <c r="Q801" s="664"/>
      <c r="R801" s="664"/>
      <c r="S801" s="664"/>
      <c r="T801" s="664"/>
      <c r="U801" s="664"/>
      <c r="V801" s="664"/>
      <c r="W801" s="664"/>
      <c r="X801" s="665"/>
      <c r="Y801" s="649" t="s">
        <v>19</v>
      </c>
      <c r="Z801" s="650"/>
      <c r="AA801" s="650"/>
      <c r="AB801" s="794"/>
      <c r="AC801" s="808" t="s">
        <v>17</v>
      </c>
      <c r="AD801" s="664"/>
      <c r="AE801" s="664"/>
      <c r="AF801" s="664"/>
      <c r="AG801" s="664"/>
      <c r="AH801" s="663" t="s">
        <v>18</v>
      </c>
      <c r="AI801" s="664"/>
      <c r="AJ801" s="664"/>
      <c r="AK801" s="664"/>
      <c r="AL801" s="664"/>
      <c r="AM801" s="664"/>
      <c r="AN801" s="664"/>
      <c r="AO801" s="664"/>
      <c r="AP801" s="664"/>
      <c r="AQ801" s="664"/>
      <c r="AR801" s="664"/>
      <c r="AS801" s="664"/>
      <c r="AT801" s="665"/>
      <c r="AU801" s="649" t="s">
        <v>19</v>
      </c>
      <c r="AV801" s="650"/>
      <c r="AW801" s="650"/>
      <c r="AX801" s="651"/>
      <c r="AY801">
        <f>$AY$800</f>
        <v>2</v>
      </c>
    </row>
    <row r="802" spans="1:51" ht="24.75" customHeight="1" x14ac:dyDescent="0.15">
      <c r="A802" s="627"/>
      <c r="B802" s="628"/>
      <c r="C802" s="628"/>
      <c r="D802" s="628"/>
      <c r="E802" s="628"/>
      <c r="F802" s="629"/>
      <c r="G802" s="666" t="s">
        <v>674</v>
      </c>
      <c r="H802" s="667"/>
      <c r="I802" s="667"/>
      <c r="J802" s="667"/>
      <c r="K802" s="668"/>
      <c r="L802" s="660" t="s">
        <v>684</v>
      </c>
      <c r="M802" s="661"/>
      <c r="N802" s="661"/>
      <c r="O802" s="661"/>
      <c r="P802" s="661"/>
      <c r="Q802" s="661"/>
      <c r="R802" s="661"/>
      <c r="S802" s="661"/>
      <c r="T802" s="661"/>
      <c r="U802" s="661"/>
      <c r="V802" s="661"/>
      <c r="W802" s="661"/>
      <c r="X802" s="662"/>
      <c r="Y802" s="378">
        <v>4.5</v>
      </c>
      <c r="Z802" s="379"/>
      <c r="AA802" s="379"/>
      <c r="AB802" s="798"/>
      <c r="AC802" s="666" t="s">
        <v>674</v>
      </c>
      <c r="AD802" s="667"/>
      <c r="AE802" s="667"/>
      <c r="AF802" s="667"/>
      <c r="AG802" s="668"/>
      <c r="AH802" s="660" t="s">
        <v>686</v>
      </c>
      <c r="AI802" s="661"/>
      <c r="AJ802" s="661"/>
      <c r="AK802" s="661"/>
      <c r="AL802" s="661"/>
      <c r="AM802" s="661"/>
      <c r="AN802" s="661"/>
      <c r="AO802" s="661"/>
      <c r="AP802" s="661"/>
      <c r="AQ802" s="661"/>
      <c r="AR802" s="661"/>
      <c r="AS802" s="661"/>
      <c r="AT802" s="662"/>
      <c r="AU802" s="378">
        <v>0.4</v>
      </c>
      <c r="AV802" s="379"/>
      <c r="AW802" s="379"/>
      <c r="AX802" s="380"/>
      <c r="AY802">
        <f t="shared" ref="AY802:AY812" si="31">$AY$800</f>
        <v>2</v>
      </c>
    </row>
    <row r="803" spans="1:51" ht="24.75" customHeight="1" x14ac:dyDescent="0.15">
      <c r="A803" s="627"/>
      <c r="B803" s="628"/>
      <c r="C803" s="628"/>
      <c r="D803" s="628"/>
      <c r="E803" s="628"/>
      <c r="F803" s="629"/>
      <c r="G803" s="600"/>
      <c r="H803" s="601"/>
      <c r="I803" s="601"/>
      <c r="J803" s="601"/>
      <c r="K803" s="602"/>
      <c r="L803" s="592"/>
      <c r="M803" s="593"/>
      <c r="N803" s="593"/>
      <c r="O803" s="593"/>
      <c r="P803" s="593"/>
      <c r="Q803" s="593"/>
      <c r="R803" s="593"/>
      <c r="S803" s="593"/>
      <c r="T803" s="593"/>
      <c r="U803" s="593"/>
      <c r="V803" s="593"/>
      <c r="W803" s="593"/>
      <c r="X803" s="594"/>
      <c r="Y803" s="595"/>
      <c r="Z803" s="596"/>
      <c r="AA803" s="596"/>
      <c r="AB803" s="606"/>
      <c r="AC803" s="600"/>
      <c r="AD803" s="601"/>
      <c r="AE803" s="601"/>
      <c r="AF803" s="601"/>
      <c r="AG803" s="602"/>
      <c r="AH803" s="592"/>
      <c r="AI803" s="593"/>
      <c r="AJ803" s="593"/>
      <c r="AK803" s="593"/>
      <c r="AL803" s="593"/>
      <c r="AM803" s="593"/>
      <c r="AN803" s="593"/>
      <c r="AO803" s="593"/>
      <c r="AP803" s="593"/>
      <c r="AQ803" s="593"/>
      <c r="AR803" s="593"/>
      <c r="AS803" s="593"/>
      <c r="AT803" s="594"/>
      <c r="AU803" s="595"/>
      <c r="AV803" s="596"/>
      <c r="AW803" s="596"/>
      <c r="AX803" s="597"/>
      <c r="AY803">
        <f t="shared" si="31"/>
        <v>2</v>
      </c>
    </row>
    <row r="804" spans="1:51" ht="24.75" hidden="1" customHeight="1" x14ac:dyDescent="0.15">
      <c r="A804" s="627"/>
      <c r="B804" s="628"/>
      <c r="C804" s="628"/>
      <c r="D804" s="628"/>
      <c r="E804" s="628"/>
      <c r="F804" s="629"/>
      <c r="G804" s="600"/>
      <c r="H804" s="601"/>
      <c r="I804" s="601"/>
      <c r="J804" s="601"/>
      <c r="K804" s="602"/>
      <c r="L804" s="592"/>
      <c r="M804" s="593"/>
      <c r="N804" s="593"/>
      <c r="O804" s="593"/>
      <c r="P804" s="593"/>
      <c r="Q804" s="593"/>
      <c r="R804" s="593"/>
      <c r="S804" s="593"/>
      <c r="T804" s="593"/>
      <c r="U804" s="593"/>
      <c r="V804" s="593"/>
      <c r="W804" s="593"/>
      <c r="X804" s="594"/>
      <c r="Y804" s="595"/>
      <c r="Z804" s="596"/>
      <c r="AA804" s="596"/>
      <c r="AB804" s="606"/>
      <c r="AC804" s="600"/>
      <c r="AD804" s="601"/>
      <c r="AE804" s="601"/>
      <c r="AF804" s="601"/>
      <c r="AG804" s="602"/>
      <c r="AH804" s="592"/>
      <c r="AI804" s="593"/>
      <c r="AJ804" s="593"/>
      <c r="AK804" s="593"/>
      <c r="AL804" s="593"/>
      <c r="AM804" s="593"/>
      <c r="AN804" s="593"/>
      <c r="AO804" s="593"/>
      <c r="AP804" s="593"/>
      <c r="AQ804" s="593"/>
      <c r="AR804" s="593"/>
      <c r="AS804" s="593"/>
      <c r="AT804" s="594"/>
      <c r="AU804" s="595"/>
      <c r="AV804" s="596"/>
      <c r="AW804" s="596"/>
      <c r="AX804" s="597"/>
      <c r="AY804">
        <f t="shared" si="31"/>
        <v>2</v>
      </c>
    </row>
    <row r="805" spans="1:51" ht="24.75" hidden="1" customHeight="1" x14ac:dyDescent="0.15">
      <c r="A805" s="627"/>
      <c r="B805" s="628"/>
      <c r="C805" s="628"/>
      <c r="D805" s="628"/>
      <c r="E805" s="628"/>
      <c r="F805" s="629"/>
      <c r="G805" s="600"/>
      <c r="H805" s="601"/>
      <c r="I805" s="601"/>
      <c r="J805" s="601"/>
      <c r="K805" s="602"/>
      <c r="L805" s="592"/>
      <c r="M805" s="593"/>
      <c r="N805" s="593"/>
      <c r="O805" s="593"/>
      <c r="P805" s="593"/>
      <c r="Q805" s="593"/>
      <c r="R805" s="593"/>
      <c r="S805" s="593"/>
      <c r="T805" s="593"/>
      <c r="U805" s="593"/>
      <c r="V805" s="593"/>
      <c r="W805" s="593"/>
      <c r="X805" s="594"/>
      <c r="Y805" s="595"/>
      <c r="Z805" s="596"/>
      <c r="AA805" s="596"/>
      <c r="AB805" s="606"/>
      <c r="AC805" s="600"/>
      <c r="AD805" s="601"/>
      <c r="AE805" s="601"/>
      <c r="AF805" s="601"/>
      <c r="AG805" s="602"/>
      <c r="AH805" s="592"/>
      <c r="AI805" s="593"/>
      <c r="AJ805" s="593"/>
      <c r="AK805" s="593"/>
      <c r="AL805" s="593"/>
      <c r="AM805" s="593"/>
      <c r="AN805" s="593"/>
      <c r="AO805" s="593"/>
      <c r="AP805" s="593"/>
      <c r="AQ805" s="593"/>
      <c r="AR805" s="593"/>
      <c r="AS805" s="593"/>
      <c r="AT805" s="594"/>
      <c r="AU805" s="595"/>
      <c r="AV805" s="596"/>
      <c r="AW805" s="596"/>
      <c r="AX805" s="597"/>
      <c r="AY805">
        <f t="shared" si="31"/>
        <v>2</v>
      </c>
    </row>
    <row r="806" spans="1:51" ht="24.75" hidden="1" customHeight="1" x14ac:dyDescent="0.15">
      <c r="A806" s="627"/>
      <c r="B806" s="628"/>
      <c r="C806" s="628"/>
      <c r="D806" s="628"/>
      <c r="E806" s="628"/>
      <c r="F806" s="629"/>
      <c r="G806" s="600"/>
      <c r="H806" s="601"/>
      <c r="I806" s="601"/>
      <c r="J806" s="601"/>
      <c r="K806" s="602"/>
      <c r="L806" s="592"/>
      <c r="M806" s="593"/>
      <c r="N806" s="593"/>
      <c r="O806" s="593"/>
      <c r="P806" s="593"/>
      <c r="Q806" s="593"/>
      <c r="R806" s="593"/>
      <c r="S806" s="593"/>
      <c r="T806" s="593"/>
      <c r="U806" s="593"/>
      <c r="V806" s="593"/>
      <c r="W806" s="593"/>
      <c r="X806" s="594"/>
      <c r="Y806" s="595"/>
      <c r="Z806" s="596"/>
      <c r="AA806" s="596"/>
      <c r="AB806" s="606"/>
      <c r="AC806" s="600"/>
      <c r="AD806" s="601"/>
      <c r="AE806" s="601"/>
      <c r="AF806" s="601"/>
      <c r="AG806" s="602"/>
      <c r="AH806" s="592"/>
      <c r="AI806" s="593"/>
      <c r="AJ806" s="593"/>
      <c r="AK806" s="593"/>
      <c r="AL806" s="593"/>
      <c r="AM806" s="593"/>
      <c r="AN806" s="593"/>
      <c r="AO806" s="593"/>
      <c r="AP806" s="593"/>
      <c r="AQ806" s="593"/>
      <c r="AR806" s="593"/>
      <c r="AS806" s="593"/>
      <c r="AT806" s="594"/>
      <c r="AU806" s="595"/>
      <c r="AV806" s="596"/>
      <c r="AW806" s="596"/>
      <c r="AX806" s="597"/>
      <c r="AY806">
        <f t="shared" si="31"/>
        <v>2</v>
      </c>
    </row>
    <row r="807" spans="1:51" ht="24.75" hidden="1" customHeight="1" x14ac:dyDescent="0.15">
      <c r="A807" s="627"/>
      <c r="B807" s="628"/>
      <c r="C807" s="628"/>
      <c r="D807" s="628"/>
      <c r="E807" s="628"/>
      <c r="F807" s="629"/>
      <c r="G807" s="600"/>
      <c r="H807" s="601"/>
      <c r="I807" s="601"/>
      <c r="J807" s="601"/>
      <c r="K807" s="602"/>
      <c r="L807" s="592"/>
      <c r="M807" s="593"/>
      <c r="N807" s="593"/>
      <c r="O807" s="593"/>
      <c r="P807" s="593"/>
      <c r="Q807" s="593"/>
      <c r="R807" s="593"/>
      <c r="S807" s="593"/>
      <c r="T807" s="593"/>
      <c r="U807" s="593"/>
      <c r="V807" s="593"/>
      <c r="W807" s="593"/>
      <c r="X807" s="594"/>
      <c r="Y807" s="595"/>
      <c r="Z807" s="596"/>
      <c r="AA807" s="596"/>
      <c r="AB807" s="606"/>
      <c r="AC807" s="600"/>
      <c r="AD807" s="601"/>
      <c r="AE807" s="601"/>
      <c r="AF807" s="601"/>
      <c r="AG807" s="602"/>
      <c r="AH807" s="592"/>
      <c r="AI807" s="593"/>
      <c r="AJ807" s="593"/>
      <c r="AK807" s="593"/>
      <c r="AL807" s="593"/>
      <c r="AM807" s="593"/>
      <c r="AN807" s="593"/>
      <c r="AO807" s="593"/>
      <c r="AP807" s="593"/>
      <c r="AQ807" s="593"/>
      <c r="AR807" s="593"/>
      <c r="AS807" s="593"/>
      <c r="AT807" s="594"/>
      <c r="AU807" s="595"/>
      <c r="AV807" s="596"/>
      <c r="AW807" s="596"/>
      <c r="AX807" s="597"/>
      <c r="AY807">
        <f t="shared" si="31"/>
        <v>2</v>
      </c>
    </row>
    <row r="808" spans="1:51" ht="24.75" hidden="1" customHeight="1" x14ac:dyDescent="0.15">
      <c r="A808" s="627"/>
      <c r="B808" s="628"/>
      <c r="C808" s="628"/>
      <c r="D808" s="628"/>
      <c r="E808" s="628"/>
      <c r="F808" s="629"/>
      <c r="G808" s="600"/>
      <c r="H808" s="601"/>
      <c r="I808" s="601"/>
      <c r="J808" s="601"/>
      <c r="K808" s="602"/>
      <c r="L808" s="592"/>
      <c r="M808" s="593"/>
      <c r="N808" s="593"/>
      <c r="O808" s="593"/>
      <c r="P808" s="593"/>
      <c r="Q808" s="593"/>
      <c r="R808" s="593"/>
      <c r="S808" s="593"/>
      <c r="T808" s="593"/>
      <c r="U808" s="593"/>
      <c r="V808" s="593"/>
      <c r="W808" s="593"/>
      <c r="X808" s="594"/>
      <c r="Y808" s="595"/>
      <c r="Z808" s="596"/>
      <c r="AA808" s="596"/>
      <c r="AB808" s="606"/>
      <c r="AC808" s="600"/>
      <c r="AD808" s="601"/>
      <c r="AE808" s="601"/>
      <c r="AF808" s="601"/>
      <c r="AG808" s="602"/>
      <c r="AH808" s="592"/>
      <c r="AI808" s="593"/>
      <c r="AJ808" s="593"/>
      <c r="AK808" s="593"/>
      <c r="AL808" s="593"/>
      <c r="AM808" s="593"/>
      <c r="AN808" s="593"/>
      <c r="AO808" s="593"/>
      <c r="AP808" s="593"/>
      <c r="AQ808" s="593"/>
      <c r="AR808" s="593"/>
      <c r="AS808" s="593"/>
      <c r="AT808" s="594"/>
      <c r="AU808" s="595"/>
      <c r="AV808" s="596"/>
      <c r="AW808" s="596"/>
      <c r="AX808" s="597"/>
      <c r="AY808">
        <f t="shared" si="31"/>
        <v>2</v>
      </c>
    </row>
    <row r="809" spans="1:51" ht="24.75" hidden="1" customHeight="1" x14ac:dyDescent="0.15">
      <c r="A809" s="627"/>
      <c r="B809" s="628"/>
      <c r="C809" s="628"/>
      <c r="D809" s="628"/>
      <c r="E809" s="628"/>
      <c r="F809" s="629"/>
      <c r="G809" s="600"/>
      <c r="H809" s="601"/>
      <c r="I809" s="601"/>
      <c r="J809" s="601"/>
      <c r="K809" s="602"/>
      <c r="L809" s="592"/>
      <c r="M809" s="593"/>
      <c r="N809" s="593"/>
      <c r="O809" s="593"/>
      <c r="P809" s="593"/>
      <c r="Q809" s="593"/>
      <c r="R809" s="593"/>
      <c r="S809" s="593"/>
      <c r="T809" s="593"/>
      <c r="U809" s="593"/>
      <c r="V809" s="593"/>
      <c r="W809" s="593"/>
      <c r="X809" s="594"/>
      <c r="Y809" s="595"/>
      <c r="Z809" s="596"/>
      <c r="AA809" s="596"/>
      <c r="AB809" s="606"/>
      <c r="AC809" s="600"/>
      <c r="AD809" s="601"/>
      <c r="AE809" s="601"/>
      <c r="AF809" s="601"/>
      <c r="AG809" s="602"/>
      <c r="AH809" s="592"/>
      <c r="AI809" s="593"/>
      <c r="AJ809" s="593"/>
      <c r="AK809" s="593"/>
      <c r="AL809" s="593"/>
      <c r="AM809" s="593"/>
      <c r="AN809" s="593"/>
      <c r="AO809" s="593"/>
      <c r="AP809" s="593"/>
      <c r="AQ809" s="593"/>
      <c r="AR809" s="593"/>
      <c r="AS809" s="593"/>
      <c r="AT809" s="594"/>
      <c r="AU809" s="595"/>
      <c r="AV809" s="596"/>
      <c r="AW809" s="596"/>
      <c r="AX809" s="597"/>
      <c r="AY809">
        <f t="shared" si="31"/>
        <v>2</v>
      </c>
    </row>
    <row r="810" spans="1:51" ht="24.75" hidden="1" customHeight="1" x14ac:dyDescent="0.15">
      <c r="A810" s="627"/>
      <c r="B810" s="628"/>
      <c r="C810" s="628"/>
      <c r="D810" s="628"/>
      <c r="E810" s="628"/>
      <c r="F810" s="629"/>
      <c r="G810" s="600"/>
      <c r="H810" s="601"/>
      <c r="I810" s="601"/>
      <c r="J810" s="601"/>
      <c r="K810" s="602"/>
      <c r="L810" s="592"/>
      <c r="M810" s="593"/>
      <c r="N810" s="593"/>
      <c r="O810" s="593"/>
      <c r="P810" s="593"/>
      <c r="Q810" s="593"/>
      <c r="R810" s="593"/>
      <c r="S810" s="593"/>
      <c r="T810" s="593"/>
      <c r="U810" s="593"/>
      <c r="V810" s="593"/>
      <c r="W810" s="593"/>
      <c r="X810" s="594"/>
      <c r="Y810" s="595"/>
      <c r="Z810" s="596"/>
      <c r="AA810" s="596"/>
      <c r="AB810" s="606"/>
      <c r="AC810" s="600"/>
      <c r="AD810" s="601"/>
      <c r="AE810" s="601"/>
      <c r="AF810" s="601"/>
      <c r="AG810" s="602"/>
      <c r="AH810" s="592"/>
      <c r="AI810" s="593"/>
      <c r="AJ810" s="593"/>
      <c r="AK810" s="593"/>
      <c r="AL810" s="593"/>
      <c r="AM810" s="593"/>
      <c r="AN810" s="593"/>
      <c r="AO810" s="593"/>
      <c r="AP810" s="593"/>
      <c r="AQ810" s="593"/>
      <c r="AR810" s="593"/>
      <c r="AS810" s="593"/>
      <c r="AT810" s="594"/>
      <c r="AU810" s="595"/>
      <c r="AV810" s="596"/>
      <c r="AW810" s="596"/>
      <c r="AX810" s="597"/>
      <c r="AY810">
        <f t="shared" si="31"/>
        <v>2</v>
      </c>
    </row>
    <row r="811" spans="1:51" ht="24.75" hidden="1" customHeight="1" x14ac:dyDescent="0.15">
      <c r="A811" s="627"/>
      <c r="B811" s="628"/>
      <c r="C811" s="628"/>
      <c r="D811" s="628"/>
      <c r="E811" s="628"/>
      <c r="F811" s="629"/>
      <c r="G811" s="600"/>
      <c r="H811" s="601"/>
      <c r="I811" s="601"/>
      <c r="J811" s="601"/>
      <c r="K811" s="602"/>
      <c r="L811" s="592"/>
      <c r="M811" s="593"/>
      <c r="N811" s="593"/>
      <c r="O811" s="593"/>
      <c r="P811" s="593"/>
      <c r="Q811" s="593"/>
      <c r="R811" s="593"/>
      <c r="S811" s="593"/>
      <c r="T811" s="593"/>
      <c r="U811" s="593"/>
      <c r="V811" s="593"/>
      <c r="W811" s="593"/>
      <c r="X811" s="594"/>
      <c r="Y811" s="595"/>
      <c r="Z811" s="596"/>
      <c r="AA811" s="596"/>
      <c r="AB811" s="606"/>
      <c r="AC811" s="600"/>
      <c r="AD811" s="601"/>
      <c r="AE811" s="601"/>
      <c r="AF811" s="601"/>
      <c r="AG811" s="602"/>
      <c r="AH811" s="592"/>
      <c r="AI811" s="593"/>
      <c r="AJ811" s="593"/>
      <c r="AK811" s="593"/>
      <c r="AL811" s="593"/>
      <c r="AM811" s="593"/>
      <c r="AN811" s="593"/>
      <c r="AO811" s="593"/>
      <c r="AP811" s="593"/>
      <c r="AQ811" s="593"/>
      <c r="AR811" s="593"/>
      <c r="AS811" s="593"/>
      <c r="AT811" s="594"/>
      <c r="AU811" s="595"/>
      <c r="AV811" s="596"/>
      <c r="AW811" s="596"/>
      <c r="AX811" s="597"/>
      <c r="AY811">
        <f t="shared" si="31"/>
        <v>2</v>
      </c>
    </row>
    <row r="812" spans="1:51" ht="24.75" customHeight="1" thickBot="1" x14ac:dyDescent="0.2">
      <c r="A812" s="627"/>
      <c r="B812" s="628"/>
      <c r="C812" s="628"/>
      <c r="D812" s="628"/>
      <c r="E812" s="628"/>
      <c r="F812" s="629"/>
      <c r="G812" s="819" t="s">
        <v>20</v>
      </c>
      <c r="H812" s="820"/>
      <c r="I812" s="820"/>
      <c r="J812" s="820"/>
      <c r="K812" s="820"/>
      <c r="L812" s="821"/>
      <c r="M812" s="822"/>
      <c r="N812" s="822"/>
      <c r="O812" s="822"/>
      <c r="P812" s="822"/>
      <c r="Q812" s="822"/>
      <c r="R812" s="822"/>
      <c r="S812" s="822"/>
      <c r="T812" s="822"/>
      <c r="U812" s="822"/>
      <c r="V812" s="822"/>
      <c r="W812" s="822"/>
      <c r="X812" s="823"/>
      <c r="Y812" s="824">
        <f>SUM(Y802:AB811)</f>
        <v>4.5</v>
      </c>
      <c r="Z812" s="825"/>
      <c r="AA812" s="825"/>
      <c r="AB812" s="826"/>
      <c r="AC812" s="819" t="s">
        <v>20</v>
      </c>
      <c r="AD812" s="820"/>
      <c r="AE812" s="820"/>
      <c r="AF812" s="820"/>
      <c r="AG812" s="820"/>
      <c r="AH812" s="821"/>
      <c r="AI812" s="822"/>
      <c r="AJ812" s="822"/>
      <c r="AK812" s="822"/>
      <c r="AL812" s="822"/>
      <c r="AM812" s="822"/>
      <c r="AN812" s="822"/>
      <c r="AO812" s="822"/>
      <c r="AP812" s="822"/>
      <c r="AQ812" s="822"/>
      <c r="AR812" s="822"/>
      <c r="AS812" s="822"/>
      <c r="AT812" s="823"/>
      <c r="AU812" s="824">
        <f>SUM(AU802:AX811)</f>
        <v>0.4</v>
      </c>
      <c r="AV812" s="825"/>
      <c r="AW812" s="825"/>
      <c r="AX812" s="827"/>
      <c r="AY812">
        <f t="shared" si="31"/>
        <v>2</v>
      </c>
    </row>
    <row r="813" spans="1:51" ht="24.75" customHeight="1" x14ac:dyDescent="0.15">
      <c r="A813" s="627"/>
      <c r="B813" s="628"/>
      <c r="C813" s="628"/>
      <c r="D813" s="628"/>
      <c r="E813" s="628"/>
      <c r="F813" s="629"/>
      <c r="G813" s="589" t="s">
        <v>700</v>
      </c>
      <c r="H813" s="590"/>
      <c r="I813" s="590"/>
      <c r="J813" s="590"/>
      <c r="K813" s="590"/>
      <c r="L813" s="590"/>
      <c r="M813" s="590"/>
      <c r="N813" s="590"/>
      <c r="O813" s="590"/>
      <c r="P813" s="590"/>
      <c r="Q813" s="590"/>
      <c r="R813" s="590"/>
      <c r="S813" s="590"/>
      <c r="T813" s="590"/>
      <c r="U813" s="590"/>
      <c r="V813" s="590"/>
      <c r="W813" s="590"/>
      <c r="X813" s="590"/>
      <c r="Y813" s="590"/>
      <c r="Z813" s="590"/>
      <c r="AA813" s="590"/>
      <c r="AB813" s="591"/>
      <c r="AC813" s="589" t="s">
        <v>241</v>
      </c>
      <c r="AD813" s="590"/>
      <c r="AE813" s="590"/>
      <c r="AF813" s="590"/>
      <c r="AG813" s="590"/>
      <c r="AH813" s="590"/>
      <c r="AI813" s="590"/>
      <c r="AJ813" s="590"/>
      <c r="AK813" s="590"/>
      <c r="AL813" s="590"/>
      <c r="AM813" s="590"/>
      <c r="AN813" s="590"/>
      <c r="AO813" s="590"/>
      <c r="AP813" s="590"/>
      <c r="AQ813" s="590"/>
      <c r="AR813" s="590"/>
      <c r="AS813" s="590"/>
      <c r="AT813" s="590"/>
      <c r="AU813" s="590"/>
      <c r="AV813" s="590"/>
      <c r="AW813" s="590"/>
      <c r="AX813" s="789"/>
      <c r="AY813">
        <f>COUNTA($G$815,$AC$815)</f>
        <v>1</v>
      </c>
    </row>
    <row r="814" spans="1:51" ht="24.75" customHeight="1" x14ac:dyDescent="0.15">
      <c r="A814" s="627"/>
      <c r="B814" s="628"/>
      <c r="C814" s="628"/>
      <c r="D814" s="628"/>
      <c r="E814" s="628"/>
      <c r="F814" s="629"/>
      <c r="G814" s="808" t="s">
        <v>17</v>
      </c>
      <c r="H814" s="664"/>
      <c r="I814" s="664"/>
      <c r="J814" s="664"/>
      <c r="K814" s="664"/>
      <c r="L814" s="663" t="s">
        <v>18</v>
      </c>
      <c r="M814" s="664"/>
      <c r="N814" s="664"/>
      <c r="O814" s="664"/>
      <c r="P814" s="664"/>
      <c r="Q814" s="664"/>
      <c r="R814" s="664"/>
      <c r="S814" s="664"/>
      <c r="T814" s="664"/>
      <c r="U814" s="664"/>
      <c r="V814" s="664"/>
      <c r="W814" s="664"/>
      <c r="X814" s="665"/>
      <c r="Y814" s="649" t="s">
        <v>19</v>
      </c>
      <c r="Z814" s="650"/>
      <c r="AA814" s="650"/>
      <c r="AB814" s="794"/>
      <c r="AC814" s="808" t="s">
        <v>17</v>
      </c>
      <c r="AD814" s="664"/>
      <c r="AE814" s="664"/>
      <c r="AF814" s="664"/>
      <c r="AG814" s="664"/>
      <c r="AH814" s="663" t="s">
        <v>18</v>
      </c>
      <c r="AI814" s="664"/>
      <c r="AJ814" s="664"/>
      <c r="AK814" s="664"/>
      <c r="AL814" s="664"/>
      <c r="AM814" s="664"/>
      <c r="AN814" s="664"/>
      <c r="AO814" s="664"/>
      <c r="AP814" s="664"/>
      <c r="AQ814" s="664"/>
      <c r="AR814" s="664"/>
      <c r="AS814" s="664"/>
      <c r="AT814" s="665"/>
      <c r="AU814" s="649" t="s">
        <v>19</v>
      </c>
      <c r="AV814" s="650"/>
      <c r="AW814" s="650"/>
      <c r="AX814" s="651"/>
      <c r="AY814">
        <f>$AY$813</f>
        <v>1</v>
      </c>
    </row>
    <row r="815" spans="1:51" ht="24.75" customHeight="1" x14ac:dyDescent="0.15">
      <c r="A815" s="627"/>
      <c r="B815" s="628"/>
      <c r="C815" s="628"/>
      <c r="D815" s="628"/>
      <c r="E815" s="628"/>
      <c r="F815" s="629"/>
      <c r="G815" s="666" t="s">
        <v>674</v>
      </c>
      <c r="H815" s="832"/>
      <c r="I815" s="832"/>
      <c r="J815" s="832"/>
      <c r="K815" s="833"/>
      <c r="L815" s="660" t="s">
        <v>685</v>
      </c>
      <c r="M815" s="661"/>
      <c r="N815" s="661"/>
      <c r="O815" s="661"/>
      <c r="P815" s="661"/>
      <c r="Q815" s="661"/>
      <c r="R815" s="661"/>
      <c r="S815" s="661"/>
      <c r="T815" s="661"/>
      <c r="U815" s="661"/>
      <c r="V815" s="661"/>
      <c r="W815" s="661"/>
      <c r="X815" s="662"/>
      <c r="Y815" s="378">
        <v>0</v>
      </c>
      <c r="Z815" s="379"/>
      <c r="AA815" s="379"/>
      <c r="AB815" s="798"/>
      <c r="AC815" s="666"/>
      <c r="AD815" s="667"/>
      <c r="AE815" s="667"/>
      <c r="AF815" s="667"/>
      <c r="AG815" s="668"/>
      <c r="AH815" s="660"/>
      <c r="AI815" s="661"/>
      <c r="AJ815" s="661"/>
      <c r="AK815" s="661"/>
      <c r="AL815" s="661"/>
      <c r="AM815" s="661"/>
      <c r="AN815" s="661"/>
      <c r="AO815" s="661"/>
      <c r="AP815" s="661"/>
      <c r="AQ815" s="661"/>
      <c r="AR815" s="661"/>
      <c r="AS815" s="661"/>
      <c r="AT815" s="662"/>
      <c r="AU815" s="378"/>
      <c r="AV815" s="379"/>
      <c r="AW815" s="379"/>
      <c r="AX815" s="380"/>
      <c r="AY815">
        <f t="shared" ref="AY815:AY825" si="32">$AY$813</f>
        <v>1</v>
      </c>
    </row>
    <row r="816" spans="1:51" ht="24.75" customHeight="1" x14ac:dyDescent="0.15">
      <c r="A816" s="627"/>
      <c r="B816" s="628"/>
      <c r="C816" s="628"/>
      <c r="D816" s="628"/>
      <c r="E816" s="628"/>
      <c r="F816" s="629"/>
      <c r="G816" s="600"/>
      <c r="H816" s="601"/>
      <c r="I816" s="601"/>
      <c r="J816" s="601"/>
      <c r="K816" s="602"/>
      <c r="L816" s="592"/>
      <c r="M816" s="593"/>
      <c r="N816" s="593"/>
      <c r="O816" s="593"/>
      <c r="P816" s="593"/>
      <c r="Q816" s="593"/>
      <c r="R816" s="593"/>
      <c r="S816" s="593"/>
      <c r="T816" s="593"/>
      <c r="U816" s="593"/>
      <c r="V816" s="593"/>
      <c r="W816" s="593"/>
      <c r="X816" s="594"/>
      <c r="Y816" s="595"/>
      <c r="Z816" s="596"/>
      <c r="AA816" s="596"/>
      <c r="AB816" s="606"/>
      <c r="AC816" s="600"/>
      <c r="AD816" s="601"/>
      <c r="AE816" s="601"/>
      <c r="AF816" s="601"/>
      <c r="AG816" s="602"/>
      <c r="AH816" s="592"/>
      <c r="AI816" s="593"/>
      <c r="AJ816" s="593"/>
      <c r="AK816" s="593"/>
      <c r="AL816" s="593"/>
      <c r="AM816" s="593"/>
      <c r="AN816" s="593"/>
      <c r="AO816" s="593"/>
      <c r="AP816" s="593"/>
      <c r="AQ816" s="593"/>
      <c r="AR816" s="593"/>
      <c r="AS816" s="593"/>
      <c r="AT816" s="594"/>
      <c r="AU816" s="595"/>
      <c r="AV816" s="596"/>
      <c r="AW816" s="596"/>
      <c r="AX816" s="597"/>
      <c r="AY816">
        <f t="shared" si="32"/>
        <v>1</v>
      </c>
    </row>
    <row r="817" spans="1:51" ht="24.75" hidden="1" customHeight="1" x14ac:dyDescent="0.15">
      <c r="A817" s="627"/>
      <c r="B817" s="628"/>
      <c r="C817" s="628"/>
      <c r="D817" s="628"/>
      <c r="E817" s="628"/>
      <c r="F817" s="629"/>
      <c r="G817" s="600"/>
      <c r="H817" s="601"/>
      <c r="I817" s="601"/>
      <c r="J817" s="601"/>
      <c r="K817" s="602"/>
      <c r="L817" s="592"/>
      <c r="M817" s="593"/>
      <c r="N817" s="593"/>
      <c r="O817" s="593"/>
      <c r="P817" s="593"/>
      <c r="Q817" s="593"/>
      <c r="R817" s="593"/>
      <c r="S817" s="593"/>
      <c r="T817" s="593"/>
      <c r="U817" s="593"/>
      <c r="V817" s="593"/>
      <c r="W817" s="593"/>
      <c r="X817" s="594"/>
      <c r="Y817" s="595"/>
      <c r="Z817" s="596"/>
      <c r="AA817" s="596"/>
      <c r="AB817" s="606"/>
      <c r="AC817" s="600"/>
      <c r="AD817" s="601"/>
      <c r="AE817" s="601"/>
      <c r="AF817" s="601"/>
      <c r="AG817" s="602"/>
      <c r="AH817" s="592"/>
      <c r="AI817" s="593"/>
      <c r="AJ817" s="593"/>
      <c r="AK817" s="593"/>
      <c r="AL817" s="593"/>
      <c r="AM817" s="593"/>
      <c r="AN817" s="593"/>
      <c r="AO817" s="593"/>
      <c r="AP817" s="593"/>
      <c r="AQ817" s="593"/>
      <c r="AR817" s="593"/>
      <c r="AS817" s="593"/>
      <c r="AT817" s="594"/>
      <c r="AU817" s="595"/>
      <c r="AV817" s="596"/>
      <c r="AW817" s="596"/>
      <c r="AX817" s="597"/>
      <c r="AY817">
        <f t="shared" si="32"/>
        <v>1</v>
      </c>
    </row>
    <row r="818" spans="1:51" ht="24.75" hidden="1" customHeight="1" x14ac:dyDescent="0.15">
      <c r="A818" s="627"/>
      <c r="B818" s="628"/>
      <c r="C818" s="628"/>
      <c r="D818" s="628"/>
      <c r="E818" s="628"/>
      <c r="F818" s="629"/>
      <c r="G818" s="600"/>
      <c r="H818" s="601"/>
      <c r="I818" s="601"/>
      <c r="J818" s="601"/>
      <c r="K818" s="602"/>
      <c r="L818" s="592"/>
      <c r="M818" s="593"/>
      <c r="N818" s="593"/>
      <c r="O818" s="593"/>
      <c r="P818" s="593"/>
      <c r="Q818" s="593"/>
      <c r="R818" s="593"/>
      <c r="S818" s="593"/>
      <c r="T818" s="593"/>
      <c r="U818" s="593"/>
      <c r="V818" s="593"/>
      <c r="W818" s="593"/>
      <c r="X818" s="594"/>
      <c r="Y818" s="595"/>
      <c r="Z818" s="596"/>
      <c r="AA818" s="596"/>
      <c r="AB818" s="606"/>
      <c r="AC818" s="600"/>
      <c r="AD818" s="601"/>
      <c r="AE818" s="601"/>
      <c r="AF818" s="601"/>
      <c r="AG818" s="602"/>
      <c r="AH818" s="592"/>
      <c r="AI818" s="593"/>
      <c r="AJ818" s="593"/>
      <c r="AK818" s="593"/>
      <c r="AL818" s="593"/>
      <c r="AM818" s="593"/>
      <c r="AN818" s="593"/>
      <c r="AO818" s="593"/>
      <c r="AP818" s="593"/>
      <c r="AQ818" s="593"/>
      <c r="AR818" s="593"/>
      <c r="AS818" s="593"/>
      <c r="AT818" s="594"/>
      <c r="AU818" s="595"/>
      <c r="AV818" s="596"/>
      <c r="AW818" s="596"/>
      <c r="AX818" s="597"/>
      <c r="AY818">
        <f t="shared" si="32"/>
        <v>1</v>
      </c>
    </row>
    <row r="819" spans="1:51" ht="24.75" hidden="1" customHeight="1" x14ac:dyDescent="0.15">
      <c r="A819" s="627"/>
      <c r="B819" s="628"/>
      <c r="C819" s="628"/>
      <c r="D819" s="628"/>
      <c r="E819" s="628"/>
      <c r="F819" s="629"/>
      <c r="G819" s="600"/>
      <c r="H819" s="601"/>
      <c r="I819" s="601"/>
      <c r="J819" s="601"/>
      <c r="K819" s="602"/>
      <c r="L819" s="592"/>
      <c r="M819" s="593"/>
      <c r="N819" s="593"/>
      <c r="O819" s="593"/>
      <c r="P819" s="593"/>
      <c r="Q819" s="593"/>
      <c r="R819" s="593"/>
      <c r="S819" s="593"/>
      <c r="T819" s="593"/>
      <c r="U819" s="593"/>
      <c r="V819" s="593"/>
      <c r="W819" s="593"/>
      <c r="X819" s="594"/>
      <c r="Y819" s="595"/>
      <c r="Z819" s="596"/>
      <c r="AA819" s="596"/>
      <c r="AB819" s="606"/>
      <c r="AC819" s="600"/>
      <c r="AD819" s="601"/>
      <c r="AE819" s="601"/>
      <c r="AF819" s="601"/>
      <c r="AG819" s="602"/>
      <c r="AH819" s="592"/>
      <c r="AI819" s="593"/>
      <c r="AJ819" s="593"/>
      <c r="AK819" s="593"/>
      <c r="AL819" s="593"/>
      <c r="AM819" s="593"/>
      <c r="AN819" s="593"/>
      <c r="AO819" s="593"/>
      <c r="AP819" s="593"/>
      <c r="AQ819" s="593"/>
      <c r="AR819" s="593"/>
      <c r="AS819" s="593"/>
      <c r="AT819" s="594"/>
      <c r="AU819" s="595"/>
      <c r="AV819" s="596"/>
      <c r="AW819" s="596"/>
      <c r="AX819" s="597"/>
      <c r="AY819">
        <f t="shared" si="32"/>
        <v>1</v>
      </c>
    </row>
    <row r="820" spans="1:51" ht="24.75" hidden="1" customHeight="1" x14ac:dyDescent="0.15">
      <c r="A820" s="627"/>
      <c r="B820" s="628"/>
      <c r="C820" s="628"/>
      <c r="D820" s="628"/>
      <c r="E820" s="628"/>
      <c r="F820" s="629"/>
      <c r="G820" s="600"/>
      <c r="H820" s="601"/>
      <c r="I820" s="601"/>
      <c r="J820" s="601"/>
      <c r="K820" s="602"/>
      <c r="L820" s="592"/>
      <c r="M820" s="593"/>
      <c r="N820" s="593"/>
      <c r="O820" s="593"/>
      <c r="P820" s="593"/>
      <c r="Q820" s="593"/>
      <c r="R820" s="593"/>
      <c r="S820" s="593"/>
      <c r="T820" s="593"/>
      <c r="U820" s="593"/>
      <c r="V820" s="593"/>
      <c r="W820" s="593"/>
      <c r="X820" s="594"/>
      <c r="Y820" s="595"/>
      <c r="Z820" s="596"/>
      <c r="AA820" s="596"/>
      <c r="AB820" s="606"/>
      <c r="AC820" s="600"/>
      <c r="AD820" s="601"/>
      <c r="AE820" s="601"/>
      <c r="AF820" s="601"/>
      <c r="AG820" s="602"/>
      <c r="AH820" s="592"/>
      <c r="AI820" s="593"/>
      <c r="AJ820" s="593"/>
      <c r="AK820" s="593"/>
      <c r="AL820" s="593"/>
      <c r="AM820" s="593"/>
      <c r="AN820" s="593"/>
      <c r="AO820" s="593"/>
      <c r="AP820" s="593"/>
      <c r="AQ820" s="593"/>
      <c r="AR820" s="593"/>
      <c r="AS820" s="593"/>
      <c r="AT820" s="594"/>
      <c r="AU820" s="595"/>
      <c r="AV820" s="596"/>
      <c r="AW820" s="596"/>
      <c r="AX820" s="597"/>
      <c r="AY820">
        <f t="shared" si="32"/>
        <v>1</v>
      </c>
    </row>
    <row r="821" spans="1:51" ht="24.75" hidden="1" customHeight="1" x14ac:dyDescent="0.15">
      <c r="A821" s="627"/>
      <c r="B821" s="628"/>
      <c r="C821" s="628"/>
      <c r="D821" s="628"/>
      <c r="E821" s="628"/>
      <c r="F821" s="629"/>
      <c r="G821" s="600"/>
      <c r="H821" s="601"/>
      <c r="I821" s="601"/>
      <c r="J821" s="601"/>
      <c r="K821" s="602"/>
      <c r="L821" s="592"/>
      <c r="M821" s="593"/>
      <c r="N821" s="593"/>
      <c r="O821" s="593"/>
      <c r="P821" s="593"/>
      <c r="Q821" s="593"/>
      <c r="R821" s="593"/>
      <c r="S821" s="593"/>
      <c r="T821" s="593"/>
      <c r="U821" s="593"/>
      <c r="V821" s="593"/>
      <c r="W821" s="593"/>
      <c r="X821" s="594"/>
      <c r="Y821" s="595"/>
      <c r="Z821" s="596"/>
      <c r="AA821" s="596"/>
      <c r="AB821" s="606"/>
      <c r="AC821" s="600"/>
      <c r="AD821" s="601"/>
      <c r="AE821" s="601"/>
      <c r="AF821" s="601"/>
      <c r="AG821" s="602"/>
      <c r="AH821" s="592"/>
      <c r="AI821" s="593"/>
      <c r="AJ821" s="593"/>
      <c r="AK821" s="593"/>
      <c r="AL821" s="593"/>
      <c r="AM821" s="593"/>
      <c r="AN821" s="593"/>
      <c r="AO821" s="593"/>
      <c r="AP821" s="593"/>
      <c r="AQ821" s="593"/>
      <c r="AR821" s="593"/>
      <c r="AS821" s="593"/>
      <c r="AT821" s="594"/>
      <c r="AU821" s="595"/>
      <c r="AV821" s="596"/>
      <c r="AW821" s="596"/>
      <c r="AX821" s="597"/>
      <c r="AY821">
        <f t="shared" si="32"/>
        <v>1</v>
      </c>
    </row>
    <row r="822" spans="1:51" ht="24.75" hidden="1" customHeight="1" x14ac:dyDescent="0.15">
      <c r="A822" s="627"/>
      <c r="B822" s="628"/>
      <c r="C822" s="628"/>
      <c r="D822" s="628"/>
      <c r="E822" s="628"/>
      <c r="F822" s="629"/>
      <c r="G822" s="600"/>
      <c r="H822" s="601"/>
      <c r="I822" s="601"/>
      <c r="J822" s="601"/>
      <c r="K822" s="602"/>
      <c r="L822" s="592"/>
      <c r="M822" s="593"/>
      <c r="N822" s="593"/>
      <c r="O822" s="593"/>
      <c r="P822" s="593"/>
      <c r="Q822" s="593"/>
      <c r="R822" s="593"/>
      <c r="S822" s="593"/>
      <c r="T822" s="593"/>
      <c r="U822" s="593"/>
      <c r="V822" s="593"/>
      <c r="W822" s="593"/>
      <c r="X822" s="594"/>
      <c r="Y822" s="595"/>
      <c r="Z822" s="596"/>
      <c r="AA822" s="596"/>
      <c r="AB822" s="606"/>
      <c r="AC822" s="600"/>
      <c r="AD822" s="601"/>
      <c r="AE822" s="601"/>
      <c r="AF822" s="601"/>
      <c r="AG822" s="602"/>
      <c r="AH822" s="592"/>
      <c r="AI822" s="593"/>
      <c r="AJ822" s="593"/>
      <c r="AK822" s="593"/>
      <c r="AL822" s="593"/>
      <c r="AM822" s="593"/>
      <c r="AN822" s="593"/>
      <c r="AO822" s="593"/>
      <c r="AP822" s="593"/>
      <c r="AQ822" s="593"/>
      <c r="AR822" s="593"/>
      <c r="AS822" s="593"/>
      <c r="AT822" s="594"/>
      <c r="AU822" s="595"/>
      <c r="AV822" s="596"/>
      <c r="AW822" s="596"/>
      <c r="AX822" s="597"/>
      <c r="AY822">
        <f t="shared" si="32"/>
        <v>1</v>
      </c>
    </row>
    <row r="823" spans="1:51" ht="24.75" hidden="1" customHeight="1" x14ac:dyDescent="0.15">
      <c r="A823" s="627"/>
      <c r="B823" s="628"/>
      <c r="C823" s="628"/>
      <c r="D823" s="628"/>
      <c r="E823" s="628"/>
      <c r="F823" s="629"/>
      <c r="G823" s="600"/>
      <c r="H823" s="601"/>
      <c r="I823" s="601"/>
      <c r="J823" s="601"/>
      <c r="K823" s="602"/>
      <c r="L823" s="592"/>
      <c r="M823" s="593"/>
      <c r="N823" s="593"/>
      <c r="O823" s="593"/>
      <c r="P823" s="593"/>
      <c r="Q823" s="593"/>
      <c r="R823" s="593"/>
      <c r="S823" s="593"/>
      <c r="T823" s="593"/>
      <c r="U823" s="593"/>
      <c r="V823" s="593"/>
      <c r="W823" s="593"/>
      <c r="X823" s="594"/>
      <c r="Y823" s="595"/>
      <c r="Z823" s="596"/>
      <c r="AA823" s="596"/>
      <c r="AB823" s="606"/>
      <c r="AC823" s="600"/>
      <c r="AD823" s="601"/>
      <c r="AE823" s="601"/>
      <c r="AF823" s="601"/>
      <c r="AG823" s="602"/>
      <c r="AH823" s="592"/>
      <c r="AI823" s="593"/>
      <c r="AJ823" s="593"/>
      <c r="AK823" s="593"/>
      <c r="AL823" s="593"/>
      <c r="AM823" s="593"/>
      <c r="AN823" s="593"/>
      <c r="AO823" s="593"/>
      <c r="AP823" s="593"/>
      <c r="AQ823" s="593"/>
      <c r="AR823" s="593"/>
      <c r="AS823" s="593"/>
      <c r="AT823" s="594"/>
      <c r="AU823" s="595"/>
      <c r="AV823" s="596"/>
      <c r="AW823" s="596"/>
      <c r="AX823" s="597"/>
      <c r="AY823">
        <f t="shared" si="32"/>
        <v>1</v>
      </c>
    </row>
    <row r="824" spans="1:51" ht="24.75" hidden="1" customHeight="1" x14ac:dyDescent="0.15">
      <c r="A824" s="627"/>
      <c r="B824" s="628"/>
      <c r="C824" s="628"/>
      <c r="D824" s="628"/>
      <c r="E824" s="628"/>
      <c r="F824" s="629"/>
      <c r="G824" s="600"/>
      <c r="H824" s="601"/>
      <c r="I824" s="601"/>
      <c r="J824" s="601"/>
      <c r="K824" s="602"/>
      <c r="L824" s="592"/>
      <c r="M824" s="593"/>
      <c r="N824" s="593"/>
      <c r="O824" s="593"/>
      <c r="P824" s="593"/>
      <c r="Q824" s="593"/>
      <c r="R824" s="593"/>
      <c r="S824" s="593"/>
      <c r="T824" s="593"/>
      <c r="U824" s="593"/>
      <c r="V824" s="593"/>
      <c r="W824" s="593"/>
      <c r="X824" s="594"/>
      <c r="Y824" s="595"/>
      <c r="Z824" s="596"/>
      <c r="AA824" s="596"/>
      <c r="AB824" s="606"/>
      <c r="AC824" s="600"/>
      <c r="AD824" s="601"/>
      <c r="AE824" s="601"/>
      <c r="AF824" s="601"/>
      <c r="AG824" s="602"/>
      <c r="AH824" s="592"/>
      <c r="AI824" s="593"/>
      <c r="AJ824" s="593"/>
      <c r="AK824" s="593"/>
      <c r="AL824" s="593"/>
      <c r="AM824" s="593"/>
      <c r="AN824" s="593"/>
      <c r="AO824" s="593"/>
      <c r="AP824" s="593"/>
      <c r="AQ824" s="593"/>
      <c r="AR824" s="593"/>
      <c r="AS824" s="593"/>
      <c r="AT824" s="594"/>
      <c r="AU824" s="595"/>
      <c r="AV824" s="596"/>
      <c r="AW824" s="596"/>
      <c r="AX824" s="597"/>
      <c r="AY824">
        <f t="shared" si="32"/>
        <v>1</v>
      </c>
    </row>
    <row r="825" spans="1:51" ht="24.75" customHeight="1" x14ac:dyDescent="0.15">
      <c r="A825" s="627"/>
      <c r="B825" s="628"/>
      <c r="C825" s="628"/>
      <c r="D825" s="628"/>
      <c r="E825" s="628"/>
      <c r="F825" s="629"/>
      <c r="G825" s="819" t="s">
        <v>20</v>
      </c>
      <c r="H825" s="820"/>
      <c r="I825" s="820"/>
      <c r="J825" s="820"/>
      <c r="K825" s="820"/>
      <c r="L825" s="821"/>
      <c r="M825" s="822"/>
      <c r="N825" s="822"/>
      <c r="O825" s="822"/>
      <c r="P825" s="822"/>
      <c r="Q825" s="822"/>
      <c r="R825" s="822"/>
      <c r="S825" s="822"/>
      <c r="T825" s="822"/>
      <c r="U825" s="822"/>
      <c r="V825" s="822"/>
      <c r="W825" s="822"/>
      <c r="X825" s="823"/>
      <c r="Y825" s="824">
        <f>SUM(Y815:AB824)</f>
        <v>0</v>
      </c>
      <c r="Z825" s="825"/>
      <c r="AA825" s="825"/>
      <c r="AB825" s="826"/>
      <c r="AC825" s="819" t="s">
        <v>20</v>
      </c>
      <c r="AD825" s="820"/>
      <c r="AE825" s="820"/>
      <c r="AF825" s="820"/>
      <c r="AG825" s="820"/>
      <c r="AH825" s="821"/>
      <c r="AI825" s="822"/>
      <c r="AJ825" s="822"/>
      <c r="AK825" s="822"/>
      <c r="AL825" s="822"/>
      <c r="AM825" s="822"/>
      <c r="AN825" s="822"/>
      <c r="AO825" s="822"/>
      <c r="AP825" s="822"/>
      <c r="AQ825" s="822"/>
      <c r="AR825" s="822"/>
      <c r="AS825" s="822"/>
      <c r="AT825" s="823"/>
      <c r="AU825" s="824">
        <f>SUM(AU815:AX824)</f>
        <v>0</v>
      </c>
      <c r="AV825" s="825"/>
      <c r="AW825" s="825"/>
      <c r="AX825" s="827"/>
      <c r="AY825">
        <f t="shared" si="32"/>
        <v>1</v>
      </c>
    </row>
    <row r="826" spans="1:51" ht="24.75" hidden="1" customHeight="1" x14ac:dyDescent="0.15">
      <c r="A826" s="627"/>
      <c r="B826" s="628"/>
      <c r="C826" s="628"/>
      <c r="D826" s="628"/>
      <c r="E826" s="628"/>
      <c r="F826" s="629"/>
      <c r="G826" s="589" t="s">
        <v>218</v>
      </c>
      <c r="H826" s="590"/>
      <c r="I826" s="590"/>
      <c r="J826" s="590"/>
      <c r="K826" s="590"/>
      <c r="L826" s="590"/>
      <c r="M826" s="590"/>
      <c r="N826" s="590"/>
      <c r="O826" s="590"/>
      <c r="P826" s="590"/>
      <c r="Q826" s="590"/>
      <c r="R826" s="590"/>
      <c r="S826" s="590"/>
      <c r="T826" s="590"/>
      <c r="U826" s="590"/>
      <c r="V826" s="590"/>
      <c r="W826" s="590"/>
      <c r="X826" s="590"/>
      <c r="Y826" s="590"/>
      <c r="Z826" s="590"/>
      <c r="AA826" s="590"/>
      <c r="AB826" s="591"/>
      <c r="AC826" s="589" t="s">
        <v>177</v>
      </c>
      <c r="AD826" s="590"/>
      <c r="AE826" s="590"/>
      <c r="AF826" s="590"/>
      <c r="AG826" s="590"/>
      <c r="AH826" s="590"/>
      <c r="AI826" s="590"/>
      <c r="AJ826" s="590"/>
      <c r="AK826" s="590"/>
      <c r="AL826" s="590"/>
      <c r="AM826" s="590"/>
      <c r="AN826" s="590"/>
      <c r="AO826" s="590"/>
      <c r="AP826" s="590"/>
      <c r="AQ826" s="590"/>
      <c r="AR826" s="590"/>
      <c r="AS826" s="590"/>
      <c r="AT826" s="590"/>
      <c r="AU826" s="590"/>
      <c r="AV826" s="590"/>
      <c r="AW826" s="590"/>
      <c r="AX826" s="789"/>
      <c r="AY826">
        <f>COUNTA($G$828,$AC$828)</f>
        <v>0</v>
      </c>
    </row>
    <row r="827" spans="1:51" ht="24.75" hidden="1" customHeight="1" x14ac:dyDescent="0.15">
      <c r="A827" s="627"/>
      <c r="B827" s="628"/>
      <c r="C827" s="628"/>
      <c r="D827" s="628"/>
      <c r="E827" s="628"/>
      <c r="F827" s="629"/>
      <c r="G827" s="808" t="s">
        <v>17</v>
      </c>
      <c r="H827" s="664"/>
      <c r="I827" s="664"/>
      <c r="J827" s="664"/>
      <c r="K827" s="664"/>
      <c r="L827" s="663" t="s">
        <v>18</v>
      </c>
      <c r="M827" s="664"/>
      <c r="N827" s="664"/>
      <c r="O827" s="664"/>
      <c r="P827" s="664"/>
      <c r="Q827" s="664"/>
      <c r="R827" s="664"/>
      <c r="S827" s="664"/>
      <c r="T827" s="664"/>
      <c r="U827" s="664"/>
      <c r="V827" s="664"/>
      <c r="W827" s="664"/>
      <c r="X827" s="665"/>
      <c r="Y827" s="649" t="s">
        <v>19</v>
      </c>
      <c r="Z827" s="650"/>
      <c r="AA827" s="650"/>
      <c r="AB827" s="794"/>
      <c r="AC827" s="808" t="s">
        <v>17</v>
      </c>
      <c r="AD827" s="664"/>
      <c r="AE827" s="664"/>
      <c r="AF827" s="664"/>
      <c r="AG827" s="664"/>
      <c r="AH827" s="663" t="s">
        <v>18</v>
      </c>
      <c r="AI827" s="664"/>
      <c r="AJ827" s="664"/>
      <c r="AK827" s="664"/>
      <c r="AL827" s="664"/>
      <c r="AM827" s="664"/>
      <c r="AN827" s="664"/>
      <c r="AO827" s="664"/>
      <c r="AP827" s="664"/>
      <c r="AQ827" s="664"/>
      <c r="AR827" s="664"/>
      <c r="AS827" s="664"/>
      <c r="AT827" s="665"/>
      <c r="AU827" s="649" t="s">
        <v>19</v>
      </c>
      <c r="AV827" s="650"/>
      <c r="AW827" s="650"/>
      <c r="AX827" s="651"/>
      <c r="AY827">
        <f>$AY$826</f>
        <v>0</v>
      </c>
    </row>
    <row r="828" spans="1:51" s="16" customFormat="1" ht="24.75" hidden="1" customHeight="1" x14ac:dyDescent="0.15">
      <c r="A828" s="627"/>
      <c r="B828" s="628"/>
      <c r="C828" s="628"/>
      <c r="D828" s="628"/>
      <c r="E828" s="628"/>
      <c r="F828" s="629"/>
      <c r="G828" s="666"/>
      <c r="H828" s="667"/>
      <c r="I828" s="667"/>
      <c r="J828" s="667"/>
      <c r="K828" s="668"/>
      <c r="L828" s="660"/>
      <c r="M828" s="661"/>
      <c r="N828" s="661"/>
      <c r="O828" s="661"/>
      <c r="P828" s="661"/>
      <c r="Q828" s="661"/>
      <c r="R828" s="661"/>
      <c r="S828" s="661"/>
      <c r="T828" s="661"/>
      <c r="U828" s="661"/>
      <c r="V828" s="661"/>
      <c r="W828" s="661"/>
      <c r="X828" s="662"/>
      <c r="Y828" s="378"/>
      <c r="Z828" s="379"/>
      <c r="AA828" s="379"/>
      <c r="AB828" s="798"/>
      <c r="AC828" s="666"/>
      <c r="AD828" s="667"/>
      <c r="AE828" s="667"/>
      <c r="AF828" s="667"/>
      <c r="AG828" s="668"/>
      <c r="AH828" s="660"/>
      <c r="AI828" s="661"/>
      <c r="AJ828" s="661"/>
      <c r="AK828" s="661"/>
      <c r="AL828" s="661"/>
      <c r="AM828" s="661"/>
      <c r="AN828" s="661"/>
      <c r="AO828" s="661"/>
      <c r="AP828" s="661"/>
      <c r="AQ828" s="661"/>
      <c r="AR828" s="661"/>
      <c r="AS828" s="661"/>
      <c r="AT828" s="662"/>
      <c r="AU828" s="378"/>
      <c r="AV828" s="379"/>
      <c r="AW828" s="379"/>
      <c r="AX828" s="380"/>
      <c r="AY828">
        <f t="shared" ref="AY828:AY838" si="33">$AY$826</f>
        <v>0</v>
      </c>
    </row>
    <row r="829" spans="1:51" ht="24.75" hidden="1" customHeight="1" x14ac:dyDescent="0.15">
      <c r="A829" s="627"/>
      <c r="B829" s="628"/>
      <c r="C829" s="628"/>
      <c r="D829" s="628"/>
      <c r="E829" s="628"/>
      <c r="F829" s="629"/>
      <c r="G829" s="600"/>
      <c r="H829" s="601"/>
      <c r="I829" s="601"/>
      <c r="J829" s="601"/>
      <c r="K829" s="602"/>
      <c r="L829" s="592"/>
      <c r="M829" s="593"/>
      <c r="N829" s="593"/>
      <c r="O829" s="593"/>
      <c r="P829" s="593"/>
      <c r="Q829" s="593"/>
      <c r="R829" s="593"/>
      <c r="S829" s="593"/>
      <c r="T829" s="593"/>
      <c r="U829" s="593"/>
      <c r="V829" s="593"/>
      <c r="W829" s="593"/>
      <c r="X829" s="594"/>
      <c r="Y829" s="595"/>
      <c r="Z829" s="596"/>
      <c r="AA829" s="596"/>
      <c r="AB829" s="606"/>
      <c r="AC829" s="600"/>
      <c r="AD829" s="601"/>
      <c r="AE829" s="601"/>
      <c r="AF829" s="601"/>
      <c r="AG829" s="602"/>
      <c r="AH829" s="592"/>
      <c r="AI829" s="593"/>
      <c r="AJ829" s="593"/>
      <c r="AK829" s="593"/>
      <c r="AL829" s="593"/>
      <c r="AM829" s="593"/>
      <c r="AN829" s="593"/>
      <c r="AO829" s="593"/>
      <c r="AP829" s="593"/>
      <c r="AQ829" s="593"/>
      <c r="AR829" s="593"/>
      <c r="AS829" s="593"/>
      <c r="AT829" s="594"/>
      <c r="AU829" s="595"/>
      <c r="AV829" s="596"/>
      <c r="AW829" s="596"/>
      <c r="AX829" s="597"/>
      <c r="AY829">
        <f t="shared" si="33"/>
        <v>0</v>
      </c>
    </row>
    <row r="830" spans="1:51" ht="24.75" hidden="1" customHeight="1" x14ac:dyDescent="0.15">
      <c r="A830" s="627"/>
      <c r="B830" s="628"/>
      <c r="C830" s="628"/>
      <c r="D830" s="628"/>
      <c r="E830" s="628"/>
      <c r="F830" s="629"/>
      <c r="G830" s="600"/>
      <c r="H830" s="601"/>
      <c r="I830" s="601"/>
      <c r="J830" s="601"/>
      <c r="K830" s="602"/>
      <c r="L830" s="592"/>
      <c r="M830" s="593"/>
      <c r="N830" s="593"/>
      <c r="O830" s="593"/>
      <c r="P830" s="593"/>
      <c r="Q830" s="593"/>
      <c r="R830" s="593"/>
      <c r="S830" s="593"/>
      <c r="T830" s="593"/>
      <c r="U830" s="593"/>
      <c r="V830" s="593"/>
      <c r="W830" s="593"/>
      <c r="X830" s="594"/>
      <c r="Y830" s="595"/>
      <c r="Z830" s="596"/>
      <c r="AA830" s="596"/>
      <c r="AB830" s="606"/>
      <c r="AC830" s="600"/>
      <c r="AD830" s="601"/>
      <c r="AE830" s="601"/>
      <c r="AF830" s="601"/>
      <c r="AG830" s="602"/>
      <c r="AH830" s="592"/>
      <c r="AI830" s="593"/>
      <c r="AJ830" s="593"/>
      <c r="AK830" s="593"/>
      <c r="AL830" s="593"/>
      <c r="AM830" s="593"/>
      <c r="AN830" s="593"/>
      <c r="AO830" s="593"/>
      <c r="AP830" s="593"/>
      <c r="AQ830" s="593"/>
      <c r="AR830" s="593"/>
      <c r="AS830" s="593"/>
      <c r="AT830" s="594"/>
      <c r="AU830" s="595"/>
      <c r="AV830" s="596"/>
      <c r="AW830" s="596"/>
      <c r="AX830" s="597"/>
      <c r="AY830">
        <f t="shared" si="33"/>
        <v>0</v>
      </c>
    </row>
    <row r="831" spans="1:51" ht="24.75" hidden="1" customHeight="1" x14ac:dyDescent="0.15">
      <c r="A831" s="627"/>
      <c r="B831" s="628"/>
      <c r="C831" s="628"/>
      <c r="D831" s="628"/>
      <c r="E831" s="628"/>
      <c r="F831" s="629"/>
      <c r="G831" s="600"/>
      <c r="H831" s="601"/>
      <c r="I831" s="601"/>
      <c r="J831" s="601"/>
      <c r="K831" s="602"/>
      <c r="L831" s="592"/>
      <c r="M831" s="593"/>
      <c r="N831" s="593"/>
      <c r="O831" s="593"/>
      <c r="P831" s="593"/>
      <c r="Q831" s="593"/>
      <c r="R831" s="593"/>
      <c r="S831" s="593"/>
      <c r="T831" s="593"/>
      <c r="U831" s="593"/>
      <c r="V831" s="593"/>
      <c r="W831" s="593"/>
      <c r="X831" s="594"/>
      <c r="Y831" s="595"/>
      <c r="Z831" s="596"/>
      <c r="AA831" s="596"/>
      <c r="AB831" s="606"/>
      <c r="AC831" s="600"/>
      <c r="AD831" s="601"/>
      <c r="AE831" s="601"/>
      <c r="AF831" s="601"/>
      <c r="AG831" s="602"/>
      <c r="AH831" s="592"/>
      <c r="AI831" s="593"/>
      <c r="AJ831" s="593"/>
      <c r="AK831" s="593"/>
      <c r="AL831" s="593"/>
      <c r="AM831" s="593"/>
      <c r="AN831" s="593"/>
      <c r="AO831" s="593"/>
      <c r="AP831" s="593"/>
      <c r="AQ831" s="593"/>
      <c r="AR831" s="593"/>
      <c r="AS831" s="593"/>
      <c r="AT831" s="594"/>
      <c r="AU831" s="595"/>
      <c r="AV831" s="596"/>
      <c r="AW831" s="596"/>
      <c r="AX831" s="597"/>
      <c r="AY831">
        <f t="shared" si="33"/>
        <v>0</v>
      </c>
    </row>
    <row r="832" spans="1:51" ht="24.75" hidden="1" customHeight="1" x14ac:dyDescent="0.15">
      <c r="A832" s="627"/>
      <c r="B832" s="628"/>
      <c r="C832" s="628"/>
      <c r="D832" s="628"/>
      <c r="E832" s="628"/>
      <c r="F832" s="629"/>
      <c r="G832" s="600"/>
      <c r="H832" s="601"/>
      <c r="I832" s="601"/>
      <c r="J832" s="601"/>
      <c r="K832" s="602"/>
      <c r="L832" s="592"/>
      <c r="M832" s="593"/>
      <c r="N832" s="593"/>
      <c r="O832" s="593"/>
      <c r="P832" s="593"/>
      <c r="Q832" s="593"/>
      <c r="R832" s="593"/>
      <c r="S832" s="593"/>
      <c r="T832" s="593"/>
      <c r="U832" s="593"/>
      <c r="V832" s="593"/>
      <c r="W832" s="593"/>
      <c r="X832" s="594"/>
      <c r="Y832" s="595"/>
      <c r="Z832" s="596"/>
      <c r="AA832" s="596"/>
      <c r="AB832" s="606"/>
      <c r="AC832" s="600"/>
      <c r="AD832" s="601"/>
      <c r="AE832" s="601"/>
      <c r="AF832" s="601"/>
      <c r="AG832" s="602"/>
      <c r="AH832" s="592"/>
      <c r="AI832" s="593"/>
      <c r="AJ832" s="593"/>
      <c r="AK832" s="593"/>
      <c r="AL832" s="593"/>
      <c r="AM832" s="593"/>
      <c r="AN832" s="593"/>
      <c r="AO832" s="593"/>
      <c r="AP832" s="593"/>
      <c r="AQ832" s="593"/>
      <c r="AR832" s="593"/>
      <c r="AS832" s="593"/>
      <c r="AT832" s="594"/>
      <c r="AU832" s="595"/>
      <c r="AV832" s="596"/>
      <c r="AW832" s="596"/>
      <c r="AX832" s="597"/>
      <c r="AY832">
        <f t="shared" si="33"/>
        <v>0</v>
      </c>
    </row>
    <row r="833" spans="1:51" ht="24.75" hidden="1" customHeight="1" x14ac:dyDescent="0.15">
      <c r="A833" s="627"/>
      <c r="B833" s="628"/>
      <c r="C833" s="628"/>
      <c r="D833" s="628"/>
      <c r="E833" s="628"/>
      <c r="F833" s="629"/>
      <c r="G833" s="600"/>
      <c r="H833" s="601"/>
      <c r="I833" s="601"/>
      <c r="J833" s="601"/>
      <c r="K833" s="602"/>
      <c r="L833" s="592"/>
      <c r="M833" s="593"/>
      <c r="N833" s="593"/>
      <c r="O833" s="593"/>
      <c r="P833" s="593"/>
      <c r="Q833" s="593"/>
      <c r="R833" s="593"/>
      <c r="S833" s="593"/>
      <c r="T833" s="593"/>
      <c r="U833" s="593"/>
      <c r="V833" s="593"/>
      <c r="W833" s="593"/>
      <c r="X833" s="594"/>
      <c r="Y833" s="595"/>
      <c r="Z833" s="596"/>
      <c r="AA833" s="596"/>
      <c r="AB833" s="606"/>
      <c r="AC833" s="600"/>
      <c r="AD833" s="601"/>
      <c r="AE833" s="601"/>
      <c r="AF833" s="601"/>
      <c r="AG833" s="602"/>
      <c r="AH833" s="592"/>
      <c r="AI833" s="593"/>
      <c r="AJ833" s="593"/>
      <c r="AK833" s="593"/>
      <c r="AL833" s="593"/>
      <c r="AM833" s="593"/>
      <c r="AN833" s="593"/>
      <c r="AO833" s="593"/>
      <c r="AP833" s="593"/>
      <c r="AQ833" s="593"/>
      <c r="AR833" s="593"/>
      <c r="AS833" s="593"/>
      <c r="AT833" s="594"/>
      <c r="AU833" s="595"/>
      <c r="AV833" s="596"/>
      <c r="AW833" s="596"/>
      <c r="AX833" s="597"/>
      <c r="AY833">
        <f t="shared" si="33"/>
        <v>0</v>
      </c>
    </row>
    <row r="834" spans="1:51" ht="24.75" hidden="1" customHeight="1" x14ac:dyDescent="0.15">
      <c r="A834" s="627"/>
      <c r="B834" s="628"/>
      <c r="C834" s="628"/>
      <c r="D834" s="628"/>
      <c r="E834" s="628"/>
      <c r="F834" s="629"/>
      <c r="G834" s="600"/>
      <c r="H834" s="601"/>
      <c r="I834" s="601"/>
      <c r="J834" s="601"/>
      <c r="K834" s="602"/>
      <c r="L834" s="592"/>
      <c r="M834" s="593"/>
      <c r="N834" s="593"/>
      <c r="O834" s="593"/>
      <c r="P834" s="593"/>
      <c r="Q834" s="593"/>
      <c r="R834" s="593"/>
      <c r="S834" s="593"/>
      <c r="T834" s="593"/>
      <c r="U834" s="593"/>
      <c r="V834" s="593"/>
      <c r="W834" s="593"/>
      <c r="X834" s="594"/>
      <c r="Y834" s="595"/>
      <c r="Z834" s="596"/>
      <c r="AA834" s="596"/>
      <c r="AB834" s="606"/>
      <c r="AC834" s="600"/>
      <c r="AD834" s="601"/>
      <c r="AE834" s="601"/>
      <c r="AF834" s="601"/>
      <c r="AG834" s="602"/>
      <c r="AH834" s="592"/>
      <c r="AI834" s="593"/>
      <c r="AJ834" s="593"/>
      <c r="AK834" s="593"/>
      <c r="AL834" s="593"/>
      <c r="AM834" s="593"/>
      <c r="AN834" s="593"/>
      <c r="AO834" s="593"/>
      <c r="AP834" s="593"/>
      <c r="AQ834" s="593"/>
      <c r="AR834" s="593"/>
      <c r="AS834" s="593"/>
      <c r="AT834" s="594"/>
      <c r="AU834" s="595"/>
      <c r="AV834" s="596"/>
      <c r="AW834" s="596"/>
      <c r="AX834" s="597"/>
      <c r="AY834">
        <f t="shared" si="33"/>
        <v>0</v>
      </c>
    </row>
    <row r="835" spans="1:51" ht="24.75" hidden="1" customHeight="1" x14ac:dyDescent="0.15">
      <c r="A835" s="627"/>
      <c r="B835" s="628"/>
      <c r="C835" s="628"/>
      <c r="D835" s="628"/>
      <c r="E835" s="628"/>
      <c r="F835" s="629"/>
      <c r="G835" s="600"/>
      <c r="H835" s="601"/>
      <c r="I835" s="601"/>
      <c r="J835" s="601"/>
      <c r="K835" s="602"/>
      <c r="L835" s="592"/>
      <c r="M835" s="593"/>
      <c r="N835" s="593"/>
      <c r="O835" s="593"/>
      <c r="P835" s="593"/>
      <c r="Q835" s="593"/>
      <c r="R835" s="593"/>
      <c r="S835" s="593"/>
      <c r="T835" s="593"/>
      <c r="U835" s="593"/>
      <c r="V835" s="593"/>
      <c r="W835" s="593"/>
      <c r="X835" s="594"/>
      <c r="Y835" s="595"/>
      <c r="Z835" s="596"/>
      <c r="AA835" s="596"/>
      <c r="AB835" s="606"/>
      <c r="AC835" s="600"/>
      <c r="AD835" s="601"/>
      <c r="AE835" s="601"/>
      <c r="AF835" s="601"/>
      <c r="AG835" s="602"/>
      <c r="AH835" s="592"/>
      <c r="AI835" s="593"/>
      <c r="AJ835" s="593"/>
      <c r="AK835" s="593"/>
      <c r="AL835" s="593"/>
      <c r="AM835" s="593"/>
      <c r="AN835" s="593"/>
      <c r="AO835" s="593"/>
      <c r="AP835" s="593"/>
      <c r="AQ835" s="593"/>
      <c r="AR835" s="593"/>
      <c r="AS835" s="593"/>
      <c r="AT835" s="594"/>
      <c r="AU835" s="595"/>
      <c r="AV835" s="596"/>
      <c r="AW835" s="596"/>
      <c r="AX835" s="597"/>
      <c r="AY835">
        <f t="shared" si="33"/>
        <v>0</v>
      </c>
    </row>
    <row r="836" spans="1:51" ht="24.75" hidden="1" customHeight="1" x14ac:dyDescent="0.15">
      <c r="A836" s="627"/>
      <c r="B836" s="628"/>
      <c r="C836" s="628"/>
      <c r="D836" s="628"/>
      <c r="E836" s="628"/>
      <c r="F836" s="629"/>
      <c r="G836" s="600"/>
      <c r="H836" s="601"/>
      <c r="I836" s="601"/>
      <c r="J836" s="601"/>
      <c r="K836" s="602"/>
      <c r="L836" s="592"/>
      <c r="M836" s="593"/>
      <c r="N836" s="593"/>
      <c r="O836" s="593"/>
      <c r="P836" s="593"/>
      <c r="Q836" s="593"/>
      <c r="R836" s="593"/>
      <c r="S836" s="593"/>
      <c r="T836" s="593"/>
      <c r="U836" s="593"/>
      <c r="V836" s="593"/>
      <c r="W836" s="593"/>
      <c r="X836" s="594"/>
      <c r="Y836" s="595"/>
      <c r="Z836" s="596"/>
      <c r="AA836" s="596"/>
      <c r="AB836" s="606"/>
      <c r="AC836" s="600"/>
      <c r="AD836" s="601"/>
      <c r="AE836" s="601"/>
      <c r="AF836" s="601"/>
      <c r="AG836" s="602"/>
      <c r="AH836" s="592"/>
      <c r="AI836" s="593"/>
      <c r="AJ836" s="593"/>
      <c r="AK836" s="593"/>
      <c r="AL836" s="593"/>
      <c r="AM836" s="593"/>
      <c r="AN836" s="593"/>
      <c r="AO836" s="593"/>
      <c r="AP836" s="593"/>
      <c r="AQ836" s="593"/>
      <c r="AR836" s="593"/>
      <c r="AS836" s="593"/>
      <c r="AT836" s="594"/>
      <c r="AU836" s="595"/>
      <c r="AV836" s="596"/>
      <c r="AW836" s="596"/>
      <c r="AX836" s="597"/>
      <c r="AY836">
        <f t="shared" si="33"/>
        <v>0</v>
      </c>
    </row>
    <row r="837" spans="1:51" ht="24.75" hidden="1" customHeight="1" x14ac:dyDescent="0.15">
      <c r="A837" s="627"/>
      <c r="B837" s="628"/>
      <c r="C837" s="628"/>
      <c r="D837" s="628"/>
      <c r="E837" s="628"/>
      <c r="F837" s="629"/>
      <c r="G837" s="600"/>
      <c r="H837" s="601"/>
      <c r="I837" s="601"/>
      <c r="J837" s="601"/>
      <c r="K837" s="602"/>
      <c r="L837" s="592"/>
      <c r="M837" s="593"/>
      <c r="N837" s="593"/>
      <c r="O837" s="593"/>
      <c r="P837" s="593"/>
      <c r="Q837" s="593"/>
      <c r="R837" s="593"/>
      <c r="S837" s="593"/>
      <c r="T837" s="593"/>
      <c r="U837" s="593"/>
      <c r="V837" s="593"/>
      <c r="W837" s="593"/>
      <c r="X837" s="594"/>
      <c r="Y837" s="595"/>
      <c r="Z837" s="596"/>
      <c r="AA837" s="596"/>
      <c r="AB837" s="606"/>
      <c r="AC837" s="600"/>
      <c r="AD837" s="601"/>
      <c r="AE837" s="601"/>
      <c r="AF837" s="601"/>
      <c r="AG837" s="602"/>
      <c r="AH837" s="592"/>
      <c r="AI837" s="593"/>
      <c r="AJ837" s="593"/>
      <c r="AK837" s="593"/>
      <c r="AL837" s="593"/>
      <c r="AM837" s="593"/>
      <c r="AN837" s="593"/>
      <c r="AO837" s="593"/>
      <c r="AP837" s="593"/>
      <c r="AQ837" s="593"/>
      <c r="AR837" s="593"/>
      <c r="AS837" s="593"/>
      <c r="AT837" s="594"/>
      <c r="AU837" s="595"/>
      <c r="AV837" s="596"/>
      <c r="AW837" s="596"/>
      <c r="AX837" s="597"/>
      <c r="AY837">
        <f t="shared" si="33"/>
        <v>0</v>
      </c>
    </row>
    <row r="838" spans="1:51" ht="24.75" hidden="1" customHeight="1" x14ac:dyDescent="0.15">
      <c r="A838" s="627"/>
      <c r="B838" s="628"/>
      <c r="C838" s="628"/>
      <c r="D838" s="628"/>
      <c r="E838" s="628"/>
      <c r="F838" s="629"/>
      <c r="G838" s="819" t="s">
        <v>20</v>
      </c>
      <c r="H838" s="820"/>
      <c r="I838" s="820"/>
      <c r="J838" s="820"/>
      <c r="K838" s="820"/>
      <c r="L838" s="821"/>
      <c r="M838" s="822"/>
      <c r="N838" s="822"/>
      <c r="O838" s="822"/>
      <c r="P838" s="822"/>
      <c r="Q838" s="822"/>
      <c r="R838" s="822"/>
      <c r="S838" s="822"/>
      <c r="T838" s="822"/>
      <c r="U838" s="822"/>
      <c r="V838" s="822"/>
      <c r="W838" s="822"/>
      <c r="X838" s="823"/>
      <c r="Y838" s="824">
        <f>SUM(Y828:AB837)</f>
        <v>0</v>
      </c>
      <c r="Z838" s="825"/>
      <c r="AA838" s="825"/>
      <c r="AB838" s="826"/>
      <c r="AC838" s="819" t="s">
        <v>20</v>
      </c>
      <c r="AD838" s="820"/>
      <c r="AE838" s="820"/>
      <c r="AF838" s="820"/>
      <c r="AG838" s="820"/>
      <c r="AH838" s="821"/>
      <c r="AI838" s="822"/>
      <c r="AJ838" s="822"/>
      <c r="AK838" s="822"/>
      <c r="AL838" s="822"/>
      <c r="AM838" s="822"/>
      <c r="AN838" s="822"/>
      <c r="AO838" s="822"/>
      <c r="AP838" s="822"/>
      <c r="AQ838" s="822"/>
      <c r="AR838" s="822"/>
      <c r="AS838" s="822"/>
      <c r="AT838" s="823"/>
      <c r="AU838" s="824">
        <f>SUM(AU828:AX837)</f>
        <v>0</v>
      </c>
      <c r="AV838" s="825"/>
      <c r="AW838" s="825"/>
      <c r="AX838" s="827"/>
      <c r="AY838">
        <f t="shared" si="33"/>
        <v>0</v>
      </c>
    </row>
    <row r="839" spans="1:51" ht="24.75" customHeight="1" thickBot="1" x14ac:dyDescent="0.2">
      <c r="A839" s="899" t="s">
        <v>147</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60" t="s">
        <v>262</v>
      </c>
      <c r="AM839" s="261"/>
      <c r="AN839" s="261"/>
      <c r="AO839" s="87" t="s">
        <v>260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256</v>
      </c>
      <c r="AD844" s="137"/>
      <c r="AE844" s="137"/>
      <c r="AF844" s="137"/>
      <c r="AG844" s="137"/>
      <c r="AH844" s="347" t="s">
        <v>284</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66">
        <v>1</v>
      </c>
      <c r="B845" s="366">
        <v>1</v>
      </c>
      <c r="C845" s="343" t="s">
        <v>688</v>
      </c>
      <c r="D845" s="328"/>
      <c r="E845" s="328"/>
      <c r="F845" s="328"/>
      <c r="G845" s="328"/>
      <c r="H845" s="328"/>
      <c r="I845" s="328"/>
      <c r="J845" s="329">
        <v>7013305001903</v>
      </c>
      <c r="K845" s="330"/>
      <c r="L845" s="330"/>
      <c r="M845" s="330"/>
      <c r="N845" s="330"/>
      <c r="O845" s="330"/>
      <c r="P845" s="360" t="s">
        <v>689</v>
      </c>
      <c r="Q845" s="361"/>
      <c r="R845" s="361"/>
      <c r="S845" s="361"/>
      <c r="T845" s="361"/>
      <c r="U845" s="361"/>
      <c r="V845" s="361"/>
      <c r="W845" s="361"/>
      <c r="X845" s="361"/>
      <c r="Y845" s="332">
        <v>47</v>
      </c>
      <c r="Z845" s="333"/>
      <c r="AA845" s="333"/>
      <c r="AB845" s="334"/>
      <c r="AC845" s="362" t="s">
        <v>690</v>
      </c>
      <c r="AD845" s="363"/>
      <c r="AE845" s="363"/>
      <c r="AF845" s="363"/>
      <c r="AG845" s="363"/>
      <c r="AH845" s="902" t="s">
        <v>638</v>
      </c>
      <c r="AI845" s="903"/>
      <c r="AJ845" s="903"/>
      <c r="AK845" s="904"/>
      <c r="AL845" s="339" t="s">
        <v>638</v>
      </c>
      <c r="AM845" s="340"/>
      <c r="AN845" s="340"/>
      <c r="AO845" s="341"/>
      <c r="AP845" s="905" t="s">
        <v>638</v>
      </c>
      <c r="AQ845" s="906"/>
      <c r="AR845" s="906"/>
      <c r="AS845" s="906"/>
      <c r="AT845" s="906"/>
      <c r="AU845" s="906"/>
      <c r="AV845" s="906"/>
      <c r="AW845" s="906"/>
      <c r="AX845" s="907"/>
    </row>
    <row r="846" spans="1:51" ht="30" hidden="1" customHeight="1" x14ac:dyDescent="0.15">
      <c r="A846" s="366">
        <v>2</v>
      </c>
      <c r="B846" s="366">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66">
        <v>3</v>
      </c>
      <c r="B847" s="366">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66">
        <v>4</v>
      </c>
      <c r="B848" s="366">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66">
        <v>5</v>
      </c>
      <c r="B849" s="366">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66">
        <v>6</v>
      </c>
      <c r="B850" s="366">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66">
        <v>7</v>
      </c>
      <c r="B851" s="366">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66">
        <v>8</v>
      </c>
      <c r="B852" s="366">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66">
        <v>9</v>
      </c>
      <c r="B853" s="366">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66">
        <v>10</v>
      </c>
      <c r="B854" s="366">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66">
        <v>11</v>
      </c>
      <c r="B855" s="366">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66">
        <v>12</v>
      </c>
      <c r="B856" s="366">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66">
        <v>13</v>
      </c>
      <c r="B857" s="366">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66">
        <v>14</v>
      </c>
      <c r="B858" s="366">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66">
        <v>15</v>
      </c>
      <c r="B859" s="366">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66">
        <v>16</v>
      </c>
      <c r="B860" s="366">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66">
        <v>17</v>
      </c>
      <c r="B861" s="366">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66">
        <v>18</v>
      </c>
      <c r="B862" s="366">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66">
        <v>19</v>
      </c>
      <c r="B863" s="366">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66">
        <v>20</v>
      </c>
      <c r="B864" s="366">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66">
        <v>21</v>
      </c>
      <c r="B865" s="366">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66">
        <v>22</v>
      </c>
      <c r="B866" s="366">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66">
        <v>23</v>
      </c>
      <c r="B867" s="366">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66">
        <v>24</v>
      </c>
      <c r="B868" s="366">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66">
        <v>25</v>
      </c>
      <c r="B869" s="366">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66">
        <v>26</v>
      </c>
      <c r="B870" s="366">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66">
        <v>27</v>
      </c>
      <c r="B871" s="366">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66">
        <v>28</v>
      </c>
      <c r="B872" s="366">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66">
        <v>29</v>
      </c>
      <c r="B873" s="366">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66">
        <v>30</v>
      </c>
      <c r="B874" s="366">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256</v>
      </c>
      <c r="AD877" s="137"/>
      <c r="AE877" s="137"/>
      <c r="AF877" s="137"/>
      <c r="AG877" s="137"/>
      <c r="AH877" s="347" t="s">
        <v>284</v>
      </c>
      <c r="AI877" s="345"/>
      <c r="AJ877" s="345"/>
      <c r="AK877" s="345"/>
      <c r="AL877" s="345" t="s">
        <v>21</v>
      </c>
      <c r="AM877" s="345"/>
      <c r="AN877" s="345"/>
      <c r="AO877" s="349"/>
      <c r="AP877" s="350" t="s">
        <v>222</v>
      </c>
      <c r="AQ877" s="350"/>
      <c r="AR877" s="350"/>
      <c r="AS877" s="350"/>
      <c r="AT877" s="350"/>
      <c r="AU877" s="350"/>
      <c r="AV877" s="350"/>
      <c r="AW877" s="350"/>
      <c r="AX877" s="350"/>
      <c r="AY877">
        <f>$AY$875</f>
        <v>1</v>
      </c>
    </row>
    <row r="878" spans="1:51" ht="30" customHeight="1" x14ac:dyDescent="0.15">
      <c r="A878" s="366">
        <v>1</v>
      </c>
      <c r="B878" s="366">
        <v>1</v>
      </c>
      <c r="C878" s="353" t="s">
        <v>691</v>
      </c>
      <c r="D878" s="354"/>
      <c r="E878" s="354"/>
      <c r="F878" s="354"/>
      <c r="G878" s="354"/>
      <c r="H878" s="354"/>
      <c r="I878" s="355"/>
      <c r="J878" s="329">
        <v>2010005011502</v>
      </c>
      <c r="K878" s="330"/>
      <c r="L878" s="330"/>
      <c r="M878" s="330"/>
      <c r="N878" s="330"/>
      <c r="O878" s="330"/>
      <c r="P878" s="331" t="s">
        <v>685</v>
      </c>
      <c r="Q878" s="331"/>
      <c r="R878" s="331"/>
      <c r="S878" s="331"/>
      <c r="T878" s="331"/>
      <c r="U878" s="331"/>
      <c r="V878" s="331"/>
      <c r="W878" s="331"/>
      <c r="X878" s="331"/>
      <c r="Y878" s="332">
        <v>40.6</v>
      </c>
      <c r="Z878" s="333"/>
      <c r="AA878" s="333"/>
      <c r="AB878" s="334"/>
      <c r="AC878" s="335" t="s">
        <v>693</v>
      </c>
      <c r="AD878" s="336"/>
      <c r="AE878" s="336"/>
      <c r="AF878" s="336"/>
      <c r="AG878" s="336"/>
      <c r="AH878" s="351" t="s">
        <v>638</v>
      </c>
      <c r="AI878" s="352"/>
      <c r="AJ878" s="352"/>
      <c r="AK878" s="352"/>
      <c r="AL878" s="339">
        <v>100</v>
      </c>
      <c r="AM878" s="340"/>
      <c r="AN878" s="340"/>
      <c r="AO878" s="341"/>
      <c r="AP878" s="342" t="s">
        <v>638</v>
      </c>
      <c r="AQ878" s="342"/>
      <c r="AR878" s="342"/>
      <c r="AS878" s="342"/>
      <c r="AT878" s="342"/>
      <c r="AU878" s="342"/>
      <c r="AV878" s="342"/>
      <c r="AW878" s="342"/>
      <c r="AX878" s="342"/>
      <c r="AY878">
        <f>$AY$875</f>
        <v>1</v>
      </c>
    </row>
    <row r="879" spans="1:51" ht="30" customHeight="1" x14ac:dyDescent="0.15">
      <c r="A879" s="366">
        <v>2</v>
      </c>
      <c r="B879" s="366">
        <v>1</v>
      </c>
      <c r="C879" s="343" t="s">
        <v>692</v>
      </c>
      <c r="D879" s="328"/>
      <c r="E879" s="328"/>
      <c r="F879" s="328"/>
      <c r="G879" s="328"/>
      <c r="H879" s="328"/>
      <c r="I879" s="328"/>
      <c r="J879" s="329">
        <v>3090001002315</v>
      </c>
      <c r="K879" s="330"/>
      <c r="L879" s="330"/>
      <c r="M879" s="330"/>
      <c r="N879" s="330"/>
      <c r="O879" s="330"/>
      <c r="P879" s="331" t="s">
        <v>685</v>
      </c>
      <c r="Q879" s="331"/>
      <c r="R879" s="331"/>
      <c r="S879" s="331"/>
      <c r="T879" s="331"/>
      <c r="U879" s="331"/>
      <c r="V879" s="331"/>
      <c r="W879" s="331"/>
      <c r="X879" s="331"/>
      <c r="Y879" s="332">
        <v>1.1000000000000001</v>
      </c>
      <c r="Z879" s="333"/>
      <c r="AA879" s="333"/>
      <c r="AB879" s="334"/>
      <c r="AC879" s="335" t="s">
        <v>693</v>
      </c>
      <c r="AD879" s="336"/>
      <c r="AE879" s="336"/>
      <c r="AF879" s="336"/>
      <c r="AG879" s="336"/>
      <c r="AH879" s="351" t="s">
        <v>638</v>
      </c>
      <c r="AI879" s="352"/>
      <c r="AJ879" s="352"/>
      <c r="AK879" s="352"/>
      <c r="AL879" s="339">
        <v>100</v>
      </c>
      <c r="AM879" s="340"/>
      <c r="AN879" s="340"/>
      <c r="AO879" s="341"/>
      <c r="AP879" s="342" t="s">
        <v>638</v>
      </c>
      <c r="AQ879" s="342"/>
      <c r="AR879" s="342"/>
      <c r="AS879" s="342"/>
      <c r="AT879" s="342"/>
      <c r="AU879" s="342"/>
      <c r="AV879" s="342"/>
      <c r="AW879" s="342"/>
      <c r="AX879" s="342"/>
      <c r="AY879">
        <f>COUNTA($C$879)</f>
        <v>1</v>
      </c>
    </row>
    <row r="880" spans="1:51" ht="30" customHeight="1" x14ac:dyDescent="0.15">
      <c r="A880" s="366">
        <v>3</v>
      </c>
      <c r="B880" s="366">
        <v>1</v>
      </c>
      <c r="C880" s="343" t="s">
        <v>694</v>
      </c>
      <c r="D880" s="328"/>
      <c r="E880" s="328"/>
      <c r="F880" s="328"/>
      <c r="G880" s="328"/>
      <c r="H880" s="328"/>
      <c r="I880" s="328"/>
      <c r="J880" s="329">
        <v>7360005000440</v>
      </c>
      <c r="K880" s="330"/>
      <c r="L880" s="330"/>
      <c r="M880" s="330"/>
      <c r="N880" s="330"/>
      <c r="O880" s="330"/>
      <c r="P880" s="331" t="s">
        <v>685</v>
      </c>
      <c r="Q880" s="331"/>
      <c r="R880" s="331"/>
      <c r="S880" s="331"/>
      <c r="T880" s="331"/>
      <c r="U880" s="331"/>
      <c r="V880" s="331"/>
      <c r="W880" s="331"/>
      <c r="X880" s="331"/>
      <c r="Y880" s="332">
        <v>0.4</v>
      </c>
      <c r="Z880" s="333"/>
      <c r="AA880" s="333"/>
      <c r="AB880" s="334"/>
      <c r="AC880" s="335" t="s">
        <v>693</v>
      </c>
      <c r="AD880" s="336"/>
      <c r="AE880" s="336"/>
      <c r="AF880" s="336"/>
      <c r="AG880" s="336"/>
      <c r="AH880" s="351" t="s">
        <v>638</v>
      </c>
      <c r="AI880" s="352"/>
      <c r="AJ880" s="352"/>
      <c r="AK880" s="352"/>
      <c r="AL880" s="339">
        <v>100</v>
      </c>
      <c r="AM880" s="340"/>
      <c r="AN880" s="340"/>
      <c r="AO880" s="341"/>
      <c r="AP880" s="342" t="s">
        <v>638</v>
      </c>
      <c r="AQ880" s="342"/>
      <c r="AR880" s="342"/>
      <c r="AS880" s="342"/>
      <c r="AT880" s="342"/>
      <c r="AU880" s="342"/>
      <c r="AV880" s="342"/>
      <c r="AW880" s="342"/>
      <c r="AX880" s="342"/>
      <c r="AY880">
        <f>COUNTA($C$880)</f>
        <v>1</v>
      </c>
    </row>
    <row r="881" spans="1:51" ht="30" hidden="1" customHeight="1" x14ac:dyDescent="0.15">
      <c r="A881" s="366">
        <v>4</v>
      </c>
      <c r="B881" s="366">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66">
        <v>5</v>
      </c>
      <c r="B882" s="366">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66">
        <v>6</v>
      </c>
      <c r="B883" s="366">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66">
        <v>7</v>
      </c>
      <c r="B884" s="366">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66">
        <v>8</v>
      </c>
      <c r="B885" s="366">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66">
        <v>9</v>
      </c>
      <c r="B886" s="366">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66">
        <v>10</v>
      </c>
      <c r="B887" s="366">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66">
        <v>11</v>
      </c>
      <c r="B888" s="366">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66">
        <v>12</v>
      </c>
      <c r="B889" s="366">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66">
        <v>13</v>
      </c>
      <c r="B890" s="366">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66">
        <v>14</v>
      </c>
      <c r="B891" s="366">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66">
        <v>15</v>
      </c>
      <c r="B892" s="366">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66">
        <v>16</v>
      </c>
      <c r="B893" s="366">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66">
        <v>17</v>
      </c>
      <c r="B894" s="366">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66">
        <v>18</v>
      </c>
      <c r="B895" s="366">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66">
        <v>19</v>
      </c>
      <c r="B896" s="366">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66">
        <v>20</v>
      </c>
      <c r="B897" s="366">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66">
        <v>21</v>
      </c>
      <c r="B898" s="366">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66">
        <v>22</v>
      </c>
      <c r="B899" s="366">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66">
        <v>23</v>
      </c>
      <c r="B900" s="366">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66">
        <v>24</v>
      </c>
      <c r="B901" s="366">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66">
        <v>25</v>
      </c>
      <c r="B902" s="366">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66">
        <v>26</v>
      </c>
      <c r="B903" s="366">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66">
        <v>27</v>
      </c>
      <c r="B904" s="366">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66">
        <v>28</v>
      </c>
      <c r="B905" s="366">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66">
        <v>29</v>
      </c>
      <c r="B906" s="366">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66">
        <v>30</v>
      </c>
      <c r="B907" s="366">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242</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256</v>
      </c>
      <c r="AD910" s="137"/>
      <c r="AE910" s="137"/>
      <c r="AF910" s="137"/>
      <c r="AG910" s="137"/>
      <c r="AH910" s="347" t="s">
        <v>284</v>
      </c>
      <c r="AI910" s="345"/>
      <c r="AJ910" s="345"/>
      <c r="AK910" s="345"/>
      <c r="AL910" s="345" t="s">
        <v>21</v>
      </c>
      <c r="AM910" s="345"/>
      <c r="AN910" s="345"/>
      <c r="AO910" s="349"/>
      <c r="AP910" s="350" t="s">
        <v>222</v>
      </c>
      <c r="AQ910" s="350"/>
      <c r="AR910" s="350"/>
      <c r="AS910" s="350"/>
      <c r="AT910" s="350"/>
      <c r="AU910" s="350"/>
      <c r="AV910" s="350"/>
      <c r="AW910" s="350"/>
      <c r="AX910" s="350"/>
      <c r="AY910">
        <f>$AY$908</f>
        <v>1</v>
      </c>
    </row>
    <row r="911" spans="1:51" ht="30" customHeight="1" x14ac:dyDescent="0.15">
      <c r="A911" s="366">
        <v>1</v>
      </c>
      <c r="B911" s="366">
        <v>1</v>
      </c>
      <c r="C911" s="343" t="s">
        <v>696</v>
      </c>
      <c r="D911" s="328"/>
      <c r="E911" s="328"/>
      <c r="F911" s="328"/>
      <c r="G911" s="328"/>
      <c r="H911" s="328"/>
      <c r="I911" s="328"/>
      <c r="J911" s="329">
        <v>9010001027685</v>
      </c>
      <c r="K911" s="330"/>
      <c r="L911" s="330"/>
      <c r="M911" s="330"/>
      <c r="N911" s="330"/>
      <c r="O911" s="330"/>
      <c r="P911" s="360" t="s">
        <v>697</v>
      </c>
      <c r="Q911" s="361"/>
      <c r="R911" s="361"/>
      <c r="S911" s="361"/>
      <c r="T911" s="361"/>
      <c r="U911" s="361"/>
      <c r="V911" s="361"/>
      <c r="W911" s="361"/>
      <c r="X911" s="361"/>
      <c r="Y911" s="332">
        <v>4.5</v>
      </c>
      <c r="Z911" s="333"/>
      <c r="AA911" s="333"/>
      <c r="AB911" s="334"/>
      <c r="AC911" s="362" t="s">
        <v>289</v>
      </c>
      <c r="AD911" s="363"/>
      <c r="AE911" s="363"/>
      <c r="AF911" s="363"/>
      <c r="AG911" s="363"/>
      <c r="AH911" s="351">
        <v>4</v>
      </c>
      <c r="AI911" s="352"/>
      <c r="AJ911" s="352"/>
      <c r="AK911" s="352"/>
      <c r="AL911" s="339">
        <v>52.3</v>
      </c>
      <c r="AM911" s="340"/>
      <c r="AN911" s="340"/>
      <c r="AO911" s="341"/>
      <c r="AP911" s="342" t="s">
        <v>638</v>
      </c>
      <c r="AQ911" s="342"/>
      <c r="AR911" s="342"/>
      <c r="AS911" s="342"/>
      <c r="AT911" s="342"/>
      <c r="AU911" s="342"/>
      <c r="AV911" s="342"/>
      <c r="AW911" s="342"/>
      <c r="AX911" s="342"/>
      <c r="AY911">
        <f>$AY$908</f>
        <v>1</v>
      </c>
    </row>
    <row r="912" spans="1:51" ht="30" hidden="1" customHeight="1" x14ac:dyDescent="0.15">
      <c r="A912" s="366">
        <v>2</v>
      </c>
      <c r="B912" s="366">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66">
        <v>3</v>
      </c>
      <c r="B913" s="366">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66">
        <v>4</v>
      </c>
      <c r="B914" s="366">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66">
        <v>5</v>
      </c>
      <c r="B915" s="366">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66">
        <v>6</v>
      </c>
      <c r="B916" s="366">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66">
        <v>7</v>
      </c>
      <c r="B917" s="366">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66">
        <v>8</v>
      </c>
      <c r="B918" s="366">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66">
        <v>9</v>
      </c>
      <c r="B919" s="366">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66">
        <v>10</v>
      </c>
      <c r="B920" s="366">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66">
        <v>11</v>
      </c>
      <c r="B921" s="366">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66">
        <v>12</v>
      </c>
      <c r="B922" s="366">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66">
        <v>13</v>
      </c>
      <c r="B923" s="366">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66">
        <v>14</v>
      </c>
      <c r="B924" s="366">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66">
        <v>15</v>
      </c>
      <c r="B925" s="366">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66">
        <v>16</v>
      </c>
      <c r="B926" s="366">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66">
        <v>17</v>
      </c>
      <c r="B927" s="366">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66">
        <v>18</v>
      </c>
      <c r="B928" s="366">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66">
        <v>19</v>
      </c>
      <c r="B929" s="366">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66">
        <v>20</v>
      </c>
      <c r="B930" s="366">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66">
        <v>21</v>
      </c>
      <c r="B931" s="366">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66">
        <v>22</v>
      </c>
      <c r="B932" s="366">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66">
        <v>23</v>
      </c>
      <c r="B933" s="366">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66">
        <v>24</v>
      </c>
      <c r="B934" s="366">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66">
        <v>25</v>
      </c>
      <c r="B935" s="366">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66">
        <v>26</v>
      </c>
      <c r="B936" s="366">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66">
        <v>27</v>
      </c>
      <c r="B937" s="366">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66">
        <v>28</v>
      </c>
      <c r="B938" s="366">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66">
        <v>29</v>
      </c>
      <c r="B939" s="366">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66">
        <v>30</v>
      </c>
      <c r="B940" s="366">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256</v>
      </c>
      <c r="AD943" s="137"/>
      <c r="AE943" s="137"/>
      <c r="AF943" s="137"/>
      <c r="AG943" s="137"/>
      <c r="AH943" s="347" t="s">
        <v>284</v>
      </c>
      <c r="AI943" s="345"/>
      <c r="AJ943" s="345"/>
      <c r="AK943" s="345"/>
      <c r="AL943" s="345" t="s">
        <v>21</v>
      </c>
      <c r="AM943" s="345"/>
      <c r="AN943" s="345"/>
      <c r="AO943" s="349"/>
      <c r="AP943" s="350" t="s">
        <v>222</v>
      </c>
      <c r="AQ943" s="350"/>
      <c r="AR943" s="350"/>
      <c r="AS943" s="350"/>
      <c r="AT943" s="350"/>
      <c r="AU943" s="350"/>
      <c r="AV943" s="350"/>
      <c r="AW943" s="350"/>
      <c r="AX943" s="350"/>
      <c r="AY943">
        <f>$AY$941</f>
        <v>1</v>
      </c>
    </row>
    <row r="944" spans="1:51" ht="36" customHeight="1" x14ac:dyDescent="0.15">
      <c r="A944" s="366">
        <v>1</v>
      </c>
      <c r="B944" s="366">
        <v>1</v>
      </c>
      <c r="C944" s="343" t="s">
        <v>698</v>
      </c>
      <c r="D944" s="328"/>
      <c r="E944" s="328"/>
      <c r="F944" s="328"/>
      <c r="G944" s="328"/>
      <c r="H944" s="328"/>
      <c r="I944" s="328"/>
      <c r="J944" s="329">
        <v>7010701007922</v>
      </c>
      <c r="K944" s="330"/>
      <c r="L944" s="330"/>
      <c r="M944" s="330"/>
      <c r="N944" s="330"/>
      <c r="O944" s="330"/>
      <c r="P944" s="360" t="s">
        <v>699</v>
      </c>
      <c r="Q944" s="361"/>
      <c r="R944" s="361"/>
      <c r="S944" s="361"/>
      <c r="T944" s="361"/>
      <c r="U944" s="361"/>
      <c r="V944" s="361"/>
      <c r="W944" s="361"/>
      <c r="X944" s="361"/>
      <c r="Y944" s="332">
        <v>0.4</v>
      </c>
      <c r="Z944" s="333"/>
      <c r="AA944" s="333"/>
      <c r="AB944" s="334"/>
      <c r="AC944" s="362" t="s">
        <v>289</v>
      </c>
      <c r="AD944" s="363"/>
      <c r="AE944" s="363"/>
      <c r="AF944" s="363"/>
      <c r="AG944" s="363"/>
      <c r="AH944" s="351">
        <v>3</v>
      </c>
      <c r="AI944" s="352"/>
      <c r="AJ944" s="352"/>
      <c r="AK944" s="352"/>
      <c r="AL944" s="339">
        <v>59.6</v>
      </c>
      <c r="AM944" s="340"/>
      <c r="AN944" s="340"/>
      <c r="AO944" s="341"/>
      <c r="AP944" s="342" t="s">
        <v>638</v>
      </c>
      <c r="AQ944" s="342"/>
      <c r="AR944" s="342"/>
      <c r="AS944" s="342"/>
      <c r="AT944" s="342"/>
      <c r="AU944" s="342"/>
      <c r="AV944" s="342"/>
      <c r="AW944" s="342"/>
      <c r="AX944" s="342"/>
      <c r="AY944">
        <f>$AY$941</f>
        <v>1</v>
      </c>
    </row>
    <row r="945" spans="1:51" ht="30" hidden="1" customHeight="1" x14ac:dyDescent="0.15">
      <c r="A945" s="366">
        <v>2</v>
      </c>
      <c r="B945" s="366">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66">
        <v>3</v>
      </c>
      <c r="B946" s="366">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66">
        <v>4</v>
      </c>
      <c r="B947" s="366">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66">
        <v>5</v>
      </c>
      <c r="B948" s="366">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66">
        <v>6</v>
      </c>
      <c r="B949" s="366">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66">
        <v>7</v>
      </c>
      <c r="B950" s="366">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66">
        <v>8</v>
      </c>
      <c r="B951" s="366">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66">
        <v>9</v>
      </c>
      <c r="B952" s="366">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66">
        <v>10</v>
      </c>
      <c r="B953" s="366">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66">
        <v>11</v>
      </c>
      <c r="B954" s="366">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66">
        <v>12</v>
      </c>
      <c r="B955" s="366">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66">
        <v>13</v>
      </c>
      <c r="B956" s="366">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66">
        <v>14</v>
      </c>
      <c r="B957" s="366">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66">
        <v>15</v>
      </c>
      <c r="B958" s="366">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66">
        <v>16</v>
      </c>
      <c r="B959" s="366">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66">
        <v>17</v>
      </c>
      <c r="B960" s="366">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66">
        <v>18</v>
      </c>
      <c r="B961" s="366">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66">
        <v>19</v>
      </c>
      <c r="B962" s="366">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66">
        <v>20</v>
      </c>
      <c r="B963" s="366">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66">
        <v>21</v>
      </c>
      <c r="B964" s="366">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66">
        <v>22</v>
      </c>
      <c r="B965" s="366">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66">
        <v>23</v>
      </c>
      <c r="B966" s="366">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66">
        <v>24</v>
      </c>
      <c r="B967" s="366">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66">
        <v>25</v>
      </c>
      <c r="B968" s="366">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66">
        <v>26</v>
      </c>
      <c r="B969" s="366">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66">
        <v>27</v>
      </c>
      <c r="B970" s="366">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66">
        <v>28</v>
      </c>
      <c r="B971" s="366">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66">
        <v>29</v>
      </c>
      <c r="B972" s="366">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66">
        <v>30</v>
      </c>
      <c r="B973" s="366">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256</v>
      </c>
      <c r="AD976" s="137"/>
      <c r="AE976" s="137"/>
      <c r="AF976" s="137"/>
      <c r="AG976" s="137"/>
      <c r="AH976" s="347" t="s">
        <v>284</v>
      </c>
      <c r="AI976" s="345"/>
      <c r="AJ976" s="345"/>
      <c r="AK976" s="345"/>
      <c r="AL976" s="345" t="s">
        <v>21</v>
      </c>
      <c r="AM976" s="345"/>
      <c r="AN976" s="345"/>
      <c r="AO976" s="349"/>
      <c r="AP976" s="350" t="s">
        <v>222</v>
      </c>
      <c r="AQ976" s="350"/>
      <c r="AR976" s="350"/>
      <c r="AS976" s="350"/>
      <c r="AT976" s="350"/>
      <c r="AU976" s="350"/>
      <c r="AV976" s="350"/>
      <c r="AW976" s="350"/>
      <c r="AX976" s="350"/>
      <c r="AY976">
        <f>$AY$974</f>
        <v>1</v>
      </c>
    </row>
    <row r="977" spans="1:51" ht="30" customHeight="1" x14ac:dyDescent="0.15">
      <c r="A977" s="366">
        <v>1</v>
      </c>
      <c r="B977" s="366">
        <v>1</v>
      </c>
      <c r="C977" s="353" t="s">
        <v>701</v>
      </c>
      <c r="D977" s="354"/>
      <c r="E977" s="354"/>
      <c r="F977" s="354"/>
      <c r="G977" s="354"/>
      <c r="H977" s="354"/>
      <c r="I977" s="355"/>
      <c r="J977" s="356">
        <v>1230001002946</v>
      </c>
      <c r="K977" s="356"/>
      <c r="L977" s="356"/>
      <c r="M977" s="356"/>
      <c r="N977" s="356"/>
      <c r="O977" s="356"/>
      <c r="P977" s="331" t="s">
        <v>685</v>
      </c>
      <c r="Q977" s="331"/>
      <c r="R977" s="331"/>
      <c r="S977" s="331"/>
      <c r="T977" s="331"/>
      <c r="U977" s="331"/>
      <c r="V977" s="331"/>
      <c r="W977" s="331"/>
      <c r="X977" s="331"/>
      <c r="Y977" s="332">
        <v>0</v>
      </c>
      <c r="Z977" s="333"/>
      <c r="AA977" s="333"/>
      <c r="AB977" s="334"/>
      <c r="AC977" s="335" t="s">
        <v>79</v>
      </c>
      <c r="AD977" s="336"/>
      <c r="AE977" s="336"/>
      <c r="AF977" s="336"/>
      <c r="AG977" s="336"/>
      <c r="AH977" s="351" t="s">
        <v>638</v>
      </c>
      <c r="AI977" s="352"/>
      <c r="AJ977" s="352"/>
      <c r="AK977" s="352"/>
      <c r="AL977" s="339" t="s">
        <v>638</v>
      </c>
      <c r="AM977" s="340"/>
      <c r="AN977" s="340"/>
      <c r="AO977" s="341"/>
      <c r="AP977" s="342" t="s">
        <v>638</v>
      </c>
      <c r="AQ977" s="342"/>
      <c r="AR977" s="342"/>
      <c r="AS977" s="342"/>
      <c r="AT977" s="342"/>
      <c r="AU977" s="342"/>
      <c r="AV977" s="342"/>
      <c r="AW977" s="342"/>
      <c r="AX977" s="342"/>
      <c r="AY977">
        <f>$AY$974</f>
        <v>1</v>
      </c>
    </row>
    <row r="978" spans="1:51" ht="30" customHeight="1" x14ac:dyDescent="0.15">
      <c r="A978" s="366">
        <v>2</v>
      </c>
      <c r="B978" s="366">
        <v>1</v>
      </c>
      <c r="C978" s="353" t="s">
        <v>702</v>
      </c>
      <c r="D978" s="354"/>
      <c r="E978" s="354"/>
      <c r="F978" s="354"/>
      <c r="G978" s="354"/>
      <c r="H978" s="354"/>
      <c r="I978" s="355"/>
      <c r="J978" s="329">
        <v>1290001004367</v>
      </c>
      <c r="K978" s="330"/>
      <c r="L978" s="330"/>
      <c r="M978" s="330"/>
      <c r="N978" s="330"/>
      <c r="O978" s="330"/>
      <c r="P978" s="331" t="s">
        <v>685</v>
      </c>
      <c r="Q978" s="331"/>
      <c r="R978" s="331"/>
      <c r="S978" s="331"/>
      <c r="T978" s="331"/>
      <c r="U978" s="331"/>
      <c r="V978" s="331"/>
      <c r="W978" s="331"/>
      <c r="X978" s="331"/>
      <c r="Y978" s="332">
        <v>0</v>
      </c>
      <c r="Z978" s="333"/>
      <c r="AA978" s="333"/>
      <c r="AB978" s="334"/>
      <c r="AC978" s="335" t="s">
        <v>79</v>
      </c>
      <c r="AD978" s="336"/>
      <c r="AE978" s="336"/>
      <c r="AF978" s="336"/>
      <c r="AG978" s="336"/>
      <c r="AH978" s="351" t="s">
        <v>638</v>
      </c>
      <c r="AI978" s="352"/>
      <c r="AJ978" s="352"/>
      <c r="AK978" s="352"/>
      <c r="AL978" s="339" t="s">
        <v>638</v>
      </c>
      <c r="AM978" s="340"/>
      <c r="AN978" s="340"/>
      <c r="AO978" s="341"/>
      <c r="AP978" s="342" t="s">
        <v>638</v>
      </c>
      <c r="AQ978" s="342"/>
      <c r="AR978" s="342"/>
      <c r="AS978" s="342"/>
      <c r="AT978" s="342"/>
      <c r="AU978" s="342"/>
      <c r="AV978" s="342"/>
      <c r="AW978" s="342"/>
      <c r="AX978" s="342"/>
      <c r="AY978">
        <f>COUNTA($C$978)</f>
        <v>1</v>
      </c>
    </row>
    <row r="979" spans="1:51" ht="30" customHeight="1" x14ac:dyDescent="0.15">
      <c r="A979" s="366">
        <v>3</v>
      </c>
      <c r="B979" s="366">
        <v>1</v>
      </c>
      <c r="C979" s="357" t="s">
        <v>703</v>
      </c>
      <c r="D979" s="358"/>
      <c r="E979" s="358"/>
      <c r="F979" s="358"/>
      <c r="G979" s="358"/>
      <c r="H979" s="358"/>
      <c r="I979" s="359"/>
      <c r="J979" s="356">
        <v>8220001007709</v>
      </c>
      <c r="K979" s="356"/>
      <c r="L979" s="356"/>
      <c r="M979" s="356"/>
      <c r="N979" s="356"/>
      <c r="O979" s="356"/>
      <c r="P979" s="331" t="s">
        <v>685</v>
      </c>
      <c r="Q979" s="331"/>
      <c r="R979" s="331"/>
      <c r="S979" s="331"/>
      <c r="T979" s="331"/>
      <c r="U979" s="331"/>
      <c r="V979" s="331"/>
      <c r="W979" s="331"/>
      <c r="X979" s="331"/>
      <c r="Y979" s="332">
        <v>0</v>
      </c>
      <c r="Z979" s="333"/>
      <c r="AA979" s="333"/>
      <c r="AB979" s="334"/>
      <c r="AC979" s="335" t="s">
        <v>79</v>
      </c>
      <c r="AD979" s="336"/>
      <c r="AE979" s="336"/>
      <c r="AF979" s="336"/>
      <c r="AG979" s="336"/>
      <c r="AH979" s="351" t="s">
        <v>638</v>
      </c>
      <c r="AI979" s="352"/>
      <c r="AJ979" s="352"/>
      <c r="AK979" s="352"/>
      <c r="AL979" s="339" t="s">
        <v>638</v>
      </c>
      <c r="AM979" s="340"/>
      <c r="AN979" s="340"/>
      <c r="AO979" s="341"/>
      <c r="AP979" s="342" t="s">
        <v>638</v>
      </c>
      <c r="AQ979" s="342"/>
      <c r="AR979" s="342"/>
      <c r="AS979" s="342"/>
      <c r="AT979" s="342"/>
      <c r="AU979" s="342"/>
      <c r="AV979" s="342"/>
      <c r="AW979" s="342"/>
      <c r="AX979" s="342"/>
      <c r="AY979">
        <f>COUNTA($C$979)</f>
        <v>1</v>
      </c>
    </row>
    <row r="980" spans="1:51" ht="30" customHeight="1" x14ac:dyDescent="0.15">
      <c r="A980" s="366">
        <v>4</v>
      </c>
      <c r="B980" s="366">
        <v>1</v>
      </c>
      <c r="C980" s="357" t="s">
        <v>704</v>
      </c>
      <c r="D980" s="358"/>
      <c r="E980" s="358"/>
      <c r="F980" s="358"/>
      <c r="G980" s="358"/>
      <c r="H980" s="358"/>
      <c r="I980" s="359"/>
      <c r="J980" s="356">
        <v>2330001001532</v>
      </c>
      <c r="K980" s="356"/>
      <c r="L980" s="356"/>
      <c r="M980" s="356"/>
      <c r="N980" s="356"/>
      <c r="O980" s="356"/>
      <c r="P980" s="331" t="s">
        <v>685</v>
      </c>
      <c r="Q980" s="331"/>
      <c r="R980" s="331"/>
      <c r="S980" s="331"/>
      <c r="T980" s="331"/>
      <c r="U980" s="331"/>
      <c r="V980" s="331"/>
      <c r="W980" s="331"/>
      <c r="X980" s="331"/>
      <c r="Y980" s="332">
        <v>0</v>
      </c>
      <c r="Z980" s="333"/>
      <c r="AA980" s="333"/>
      <c r="AB980" s="334"/>
      <c r="AC980" s="335" t="s">
        <v>79</v>
      </c>
      <c r="AD980" s="336"/>
      <c r="AE980" s="336"/>
      <c r="AF980" s="336"/>
      <c r="AG980" s="336"/>
      <c r="AH980" s="351" t="s">
        <v>638</v>
      </c>
      <c r="AI980" s="352"/>
      <c r="AJ980" s="352"/>
      <c r="AK980" s="352"/>
      <c r="AL980" s="339" t="s">
        <v>638</v>
      </c>
      <c r="AM980" s="340"/>
      <c r="AN980" s="340"/>
      <c r="AO980" s="341"/>
      <c r="AP980" s="342" t="s">
        <v>638</v>
      </c>
      <c r="AQ980" s="342"/>
      <c r="AR980" s="342"/>
      <c r="AS980" s="342"/>
      <c r="AT980" s="342"/>
      <c r="AU980" s="342"/>
      <c r="AV980" s="342"/>
      <c r="AW980" s="342"/>
      <c r="AX980" s="342"/>
      <c r="AY980">
        <f>COUNTA($C$980)</f>
        <v>1</v>
      </c>
    </row>
    <row r="981" spans="1:51" ht="30" customHeight="1" x14ac:dyDescent="0.15">
      <c r="A981" s="366">
        <v>5</v>
      </c>
      <c r="B981" s="366">
        <v>1</v>
      </c>
      <c r="C981" s="353" t="s">
        <v>705</v>
      </c>
      <c r="D981" s="354"/>
      <c r="E981" s="354"/>
      <c r="F981" s="354"/>
      <c r="G981" s="354"/>
      <c r="H981" s="354"/>
      <c r="I981" s="355"/>
      <c r="J981" s="356">
        <v>4380001001393</v>
      </c>
      <c r="K981" s="356"/>
      <c r="L981" s="356"/>
      <c r="M981" s="356"/>
      <c r="N981" s="356"/>
      <c r="O981" s="356"/>
      <c r="P981" s="331" t="s">
        <v>685</v>
      </c>
      <c r="Q981" s="331"/>
      <c r="R981" s="331"/>
      <c r="S981" s="331"/>
      <c r="T981" s="331"/>
      <c r="U981" s="331"/>
      <c r="V981" s="331"/>
      <c r="W981" s="331"/>
      <c r="X981" s="331"/>
      <c r="Y981" s="332">
        <v>0</v>
      </c>
      <c r="Z981" s="333"/>
      <c r="AA981" s="333"/>
      <c r="AB981" s="334"/>
      <c r="AC981" s="335" t="s">
        <v>79</v>
      </c>
      <c r="AD981" s="336"/>
      <c r="AE981" s="336"/>
      <c r="AF981" s="336"/>
      <c r="AG981" s="336"/>
      <c r="AH981" s="351" t="s">
        <v>638</v>
      </c>
      <c r="AI981" s="352"/>
      <c r="AJ981" s="352"/>
      <c r="AK981" s="352"/>
      <c r="AL981" s="339" t="s">
        <v>638</v>
      </c>
      <c r="AM981" s="340"/>
      <c r="AN981" s="340"/>
      <c r="AO981" s="341"/>
      <c r="AP981" s="342" t="s">
        <v>638</v>
      </c>
      <c r="AQ981" s="342"/>
      <c r="AR981" s="342"/>
      <c r="AS981" s="342"/>
      <c r="AT981" s="342"/>
      <c r="AU981" s="342"/>
      <c r="AV981" s="342"/>
      <c r="AW981" s="342"/>
      <c r="AX981" s="342"/>
      <c r="AY981">
        <f>COUNTA($C$981)</f>
        <v>1</v>
      </c>
    </row>
    <row r="982" spans="1:51" ht="30" customHeight="1" x14ac:dyDescent="0.15">
      <c r="A982" s="366">
        <v>6</v>
      </c>
      <c r="B982" s="366">
        <v>1</v>
      </c>
      <c r="C982" s="353" t="s">
        <v>706</v>
      </c>
      <c r="D982" s="354"/>
      <c r="E982" s="354"/>
      <c r="F982" s="354"/>
      <c r="G982" s="354"/>
      <c r="H982" s="354"/>
      <c r="I982" s="355"/>
      <c r="J982" s="356">
        <v>8430001022711</v>
      </c>
      <c r="K982" s="356"/>
      <c r="L982" s="356"/>
      <c r="M982" s="356"/>
      <c r="N982" s="356"/>
      <c r="O982" s="356"/>
      <c r="P982" s="331" t="s">
        <v>685</v>
      </c>
      <c r="Q982" s="331"/>
      <c r="R982" s="331"/>
      <c r="S982" s="331"/>
      <c r="T982" s="331"/>
      <c r="U982" s="331"/>
      <c r="V982" s="331"/>
      <c r="W982" s="331"/>
      <c r="X982" s="331"/>
      <c r="Y982" s="332">
        <v>0</v>
      </c>
      <c r="Z982" s="333"/>
      <c r="AA982" s="333"/>
      <c r="AB982" s="334"/>
      <c r="AC982" s="335" t="s">
        <v>79</v>
      </c>
      <c r="AD982" s="336"/>
      <c r="AE982" s="336"/>
      <c r="AF982" s="336"/>
      <c r="AG982" s="336"/>
      <c r="AH982" s="351" t="s">
        <v>638</v>
      </c>
      <c r="AI982" s="352"/>
      <c r="AJ982" s="352"/>
      <c r="AK982" s="352"/>
      <c r="AL982" s="339" t="s">
        <v>638</v>
      </c>
      <c r="AM982" s="340"/>
      <c r="AN982" s="340"/>
      <c r="AO982" s="341"/>
      <c r="AP982" s="342" t="s">
        <v>638</v>
      </c>
      <c r="AQ982" s="342"/>
      <c r="AR982" s="342"/>
      <c r="AS982" s="342"/>
      <c r="AT982" s="342"/>
      <c r="AU982" s="342"/>
      <c r="AV982" s="342"/>
      <c r="AW982" s="342"/>
      <c r="AX982" s="342"/>
      <c r="AY982">
        <f>COUNTA($C$982)</f>
        <v>1</v>
      </c>
    </row>
    <row r="983" spans="1:51" ht="30" customHeight="1" x14ac:dyDescent="0.15">
      <c r="A983" s="366">
        <v>7</v>
      </c>
      <c r="B983" s="366">
        <v>1</v>
      </c>
      <c r="C983" s="353" t="s">
        <v>709</v>
      </c>
      <c r="D983" s="354"/>
      <c r="E983" s="354"/>
      <c r="F983" s="354"/>
      <c r="G983" s="354"/>
      <c r="H983" s="354"/>
      <c r="I983" s="355"/>
      <c r="J983" s="329">
        <v>3120001049063</v>
      </c>
      <c r="K983" s="330"/>
      <c r="L983" s="330"/>
      <c r="M983" s="330"/>
      <c r="N983" s="330"/>
      <c r="O983" s="330"/>
      <c r="P983" s="331" t="s">
        <v>685</v>
      </c>
      <c r="Q983" s="331"/>
      <c r="R983" s="331"/>
      <c r="S983" s="331"/>
      <c r="T983" s="331"/>
      <c r="U983" s="331"/>
      <c r="V983" s="331"/>
      <c r="W983" s="331"/>
      <c r="X983" s="331"/>
      <c r="Y983" s="332">
        <v>0</v>
      </c>
      <c r="Z983" s="333"/>
      <c r="AA983" s="333"/>
      <c r="AB983" s="334"/>
      <c r="AC983" s="335" t="s">
        <v>79</v>
      </c>
      <c r="AD983" s="336"/>
      <c r="AE983" s="336"/>
      <c r="AF983" s="336"/>
      <c r="AG983" s="336"/>
      <c r="AH983" s="351" t="s">
        <v>638</v>
      </c>
      <c r="AI983" s="352"/>
      <c r="AJ983" s="352"/>
      <c r="AK983" s="352"/>
      <c r="AL983" s="339" t="s">
        <v>638</v>
      </c>
      <c r="AM983" s="340"/>
      <c r="AN983" s="340"/>
      <c r="AO983" s="341"/>
      <c r="AP983" s="342" t="s">
        <v>638</v>
      </c>
      <c r="AQ983" s="342"/>
      <c r="AR983" s="342"/>
      <c r="AS983" s="342"/>
      <c r="AT983" s="342"/>
      <c r="AU983" s="342"/>
      <c r="AV983" s="342"/>
      <c r="AW983" s="342"/>
      <c r="AX983" s="342"/>
      <c r="AY983">
        <f>COUNTA($C$983)</f>
        <v>1</v>
      </c>
    </row>
    <row r="984" spans="1:51" ht="30" customHeight="1" x14ac:dyDescent="0.15">
      <c r="A984" s="366">
        <v>8</v>
      </c>
      <c r="B984" s="366">
        <v>1</v>
      </c>
      <c r="C984" s="353" t="s">
        <v>707</v>
      </c>
      <c r="D984" s="354"/>
      <c r="E984" s="354"/>
      <c r="F984" s="354"/>
      <c r="G984" s="354"/>
      <c r="H984" s="354"/>
      <c r="I984" s="355"/>
      <c r="J984" s="356">
        <v>5010001008813</v>
      </c>
      <c r="K984" s="356"/>
      <c r="L984" s="356"/>
      <c r="M984" s="356"/>
      <c r="N984" s="356"/>
      <c r="O984" s="356"/>
      <c r="P984" s="331" t="s">
        <v>685</v>
      </c>
      <c r="Q984" s="331"/>
      <c r="R984" s="331"/>
      <c r="S984" s="331"/>
      <c r="T984" s="331"/>
      <c r="U984" s="331"/>
      <c r="V984" s="331"/>
      <c r="W984" s="331"/>
      <c r="X984" s="331"/>
      <c r="Y984" s="332">
        <v>0</v>
      </c>
      <c r="Z984" s="333"/>
      <c r="AA984" s="333"/>
      <c r="AB984" s="334"/>
      <c r="AC984" s="335" t="s">
        <v>79</v>
      </c>
      <c r="AD984" s="336"/>
      <c r="AE984" s="336"/>
      <c r="AF984" s="336"/>
      <c r="AG984" s="336"/>
      <c r="AH984" s="351" t="s">
        <v>638</v>
      </c>
      <c r="AI984" s="352"/>
      <c r="AJ984" s="352"/>
      <c r="AK984" s="352"/>
      <c r="AL984" s="339" t="s">
        <v>638</v>
      </c>
      <c r="AM984" s="340"/>
      <c r="AN984" s="340"/>
      <c r="AO984" s="341"/>
      <c r="AP984" s="342" t="s">
        <v>638</v>
      </c>
      <c r="AQ984" s="342"/>
      <c r="AR984" s="342"/>
      <c r="AS984" s="342"/>
      <c r="AT984" s="342"/>
      <c r="AU984" s="342"/>
      <c r="AV984" s="342"/>
      <c r="AW984" s="342"/>
      <c r="AX984" s="342"/>
      <c r="AY984">
        <f>COUNTA($C$984)</f>
        <v>1</v>
      </c>
    </row>
    <row r="985" spans="1:51" ht="30" customHeight="1" x14ac:dyDescent="0.15">
      <c r="A985" s="366">
        <v>9</v>
      </c>
      <c r="B985" s="366">
        <v>1</v>
      </c>
      <c r="C985" s="353" t="s">
        <v>710</v>
      </c>
      <c r="D985" s="354"/>
      <c r="E985" s="354"/>
      <c r="F985" s="354"/>
      <c r="G985" s="354"/>
      <c r="H985" s="354"/>
      <c r="I985" s="355"/>
      <c r="J985" s="329">
        <v>6010001008845</v>
      </c>
      <c r="K985" s="330"/>
      <c r="L985" s="330"/>
      <c r="M985" s="330"/>
      <c r="N985" s="330"/>
      <c r="O985" s="330"/>
      <c r="P985" s="331" t="s">
        <v>685</v>
      </c>
      <c r="Q985" s="331"/>
      <c r="R985" s="331"/>
      <c r="S985" s="331"/>
      <c r="T985" s="331"/>
      <c r="U985" s="331"/>
      <c r="V985" s="331"/>
      <c r="W985" s="331"/>
      <c r="X985" s="331"/>
      <c r="Y985" s="332">
        <v>0</v>
      </c>
      <c r="Z985" s="333"/>
      <c r="AA985" s="333"/>
      <c r="AB985" s="334"/>
      <c r="AC985" s="335" t="s">
        <v>79</v>
      </c>
      <c r="AD985" s="336"/>
      <c r="AE985" s="336"/>
      <c r="AF985" s="336"/>
      <c r="AG985" s="336"/>
      <c r="AH985" s="351" t="s">
        <v>638</v>
      </c>
      <c r="AI985" s="352"/>
      <c r="AJ985" s="352"/>
      <c r="AK985" s="352"/>
      <c r="AL985" s="339" t="s">
        <v>638</v>
      </c>
      <c r="AM985" s="340"/>
      <c r="AN985" s="340"/>
      <c r="AO985" s="341"/>
      <c r="AP985" s="342" t="s">
        <v>638</v>
      </c>
      <c r="AQ985" s="342"/>
      <c r="AR985" s="342"/>
      <c r="AS985" s="342"/>
      <c r="AT985" s="342"/>
      <c r="AU985" s="342"/>
      <c r="AV985" s="342"/>
      <c r="AW985" s="342"/>
      <c r="AX985" s="342"/>
      <c r="AY985">
        <f>COUNTA($C$985)</f>
        <v>1</v>
      </c>
    </row>
    <row r="986" spans="1:51" ht="30" customHeight="1" x14ac:dyDescent="0.15">
      <c r="A986" s="366">
        <v>10</v>
      </c>
      <c r="B986" s="366">
        <v>1</v>
      </c>
      <c r="C986" s="353" t="s">
        <v>708</v>
      </c>
      <c r="D986" s="354"/>
      <c r="E986" s="354"/>
      <c r="F986" s="354"/>
      <c r="G986" s="354"/>
      <c r="H986" s="354"/>
      <c r="I986" s="355"/>
      <c r="J986" s="329">
        <v>1370001003352</v>
      </c>
      <c r="K986" s="330"/>
      <c r="L986" s="330"/>
      <c r="M986" s="330"/>
      <c r="N986" s="330"/>
      <c r="O986" s="330"/>
      <c r="P986" s="331" t="s">
        <v>685</v>
      </c>
      <c r="Q986" s="331"/>
      <c r="R986" s="331"/>
      <c r="S986" s="331"/>
      <c r="T986" s="331"/>
      <c r="U986" s="331"/>
      <c r="V986" s="331"/>
      <c r="W986" s="331"/>
      <c r="X986" s="331"/>
      <c r="Y986" s="332">
        <v>0</v>
      </c>
      <c r="Z986" s="333"/>
      <c r="AA986" s="333"/>
      <c r="AB986" s="334"/>
      <c r="AC986" s="335" t="s">
        <v>79</v>
      </c>
      <c r="AD986" s="336"/>
      <c r="AE986" s="336"/>
      <c r="AF986" s="336"/>
      <c r="AG986" s="336"/>
      <c r="AH986" s="351" t="s">
        <v>638</v>
      </c>
      <c r="AI986" s="352"/>
      <c r="AJ986" s="352"/>
      <c r="AK986" s="352"/>
      <c r="AL986" s="339" t="s">
        <v>638</v>
      </c>
      <c r="AM986" s="340"/>
      <c r="AN986" s="340"/>
      <c r="AO986" s="341"/>
      <c r="AP986" s="342" t="s">
        <v>638</v>
      </c>
      <c r="AQ986" s="342"/>
      <c r="AR986" s="342"/>
      <c r="AS986" s="342"/>
      <c r="AT986" s="342"/>
      <c r="AU986" s="342"/>
      <c r="AV986" s="342"/>
      <c r="AW986" s="342"/>
      <c r="AX986" s="342"/>
      <c r="AY986">
        <f>COUNTA($C$986)</f>
        <v>1</v>
      </c>
    </row>
    <row r="987" spans="1:51" ht="30" hidden="1" customHeight="1" x14ac:dyDescent="0.15">
      <c r="A987" s="366">
        <v>11</v>
      </c>
      <c r="B987" s="366">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66">
        <v>12</v>
      </c>
      <c r="B988" s="366">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66">
        <v>13</v>
      </c>
      <c r="B989" s="366">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66">
        <v>14</v>
      </c>
      <c r="B990" s="366">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66">
        <v>15</v>
      </c>
      <c r="B991" s="366">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66">
        <v>16</v>
      </c>
      <c r="B992" s="366">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66">
        <v>17</v>
      </c>
      <c r="B993" s="366">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66">
        <v>18</v>
      </c>
      <c r="B994" s="366">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66">
        <v>19</v>
      </c>
      <c r="B995" s="366">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66">
        <v>20</v>
      </c>
      <c r="B996" s="366">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66">
        <v>21</v>
      </c>
      <c r="B997" s="366">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66">
        <v>22</v>
      </c>
      <c r="B998" s="366">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66">
        <v>23</v>
      </c>
      <c r="B999" s="366">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66">
        <v>24</v>
      </c>
      <c r="B1000" s="366">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66">
        <v>25</v>
      </c>
      <c r="B1001" s="366">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66">
        <v>26</v>
      </c>
      <c r="B1002" s="366">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66">
        <v>27</v>
      </c>
      <c r="B1003" s="366">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66">
        <v>28</v>
      </c>
      <c r="B1004" s="366">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66">
        <v>29</v>
      </c>
      <c r="B1005" s="366">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66">
        <v>30</v>
      </c>
      <c r="B1006" s="366">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256</v>
      </c>
      <c r="AD1009" s="137"/>
      <c r="AE1009" s="137"/>
      <c r="AF1009" s="137"/>
      <c r="AG1009" s="137"/>
      <c r="AH1009" s="347" t="s">
        <v>284</v>
      </c>
      <c r="AI1009" s="345"/>
      <c r="AJ1009" s="345"/>
      <c r="AK1009" s="345"/>
      <c r="AL1009" s="345" t="s">
        <v>21</v>
      </c>
      <c r="AM1009" s="345"/>
      <c r="AN1009" s="345"/>
      <c r="AO1009" s="349"/>
      <c r="AP1009" s="350" t="s">
        <v>222</v>
      </c>
      <c r="AQ1009" s="350"/>
      <c r="AR1009" s="350"/>
      <c r="AS1009" s="350"/>
      <c r="AT1009" s="350"/>
      <c r="AU1009" s="350"/>
      <c r="AV1009" s="350"/>
      <c r="AW1009" s="350"/>
      <c r="AX1009" s="350"/>
      <c r="AY1009">
        <f>$AY$1007</f>
        <v>0</v>
      </c>
    </row>
    <row r="1010" spans="1:51" ht="30" hidden="1" customHeight="1" x14ac:dyDescent="0.15">
      <c r="A1010" s="366">
        <v>1</v>
      </c>
      <c r="B1010" s="366">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$AY$1007</f>
        <v>0</v>
      </c>
    </row>
    <row r="1011" spans="1:51" ht="30" hidden="1" customHeight="1" x14ac:dyDescent="0.15">
      <c r="A1011" s="366">
        <v>2</v>
      </c>
      <c r="B1011" s="366">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66">
        <v>3</v>
      </c>
      <c r="B1012" s="366">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66">
        <v>4</v>
      </c>
      <c r="B1013" s="366">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66">
        <v>5</v>
      </c>
      <c r="B1014" s="366">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66">
        <v>6</v>
      </c>
      <c r="B1015" s="366">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66">
        <v>7</v>
      </c>
      <c r="B1016" s="366">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66">
        <v>8</v>
      </c>
      <c r="B1017" s="366">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66">
        <v>9</v>
      </c>
      <c r="B1018" s="366">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66">
        <v>10</v>
      </c>
      <c r="B1019" s="366">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66">
        <v>11</v>
      </c>
      <c r="B1020" s="366">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66">
        <v>12</v>
      </c>
      <c r="B1021" s="366">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66">
        <v>13</v>
      </c>
      <c r="B1022" s="366">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66">
        <v>14</v>
      </c>
      <c r="B1023" s="366">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66">
        <v>15</v>
      </c>
      <c r="B1024" s="366">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66">
        <v>16</v>
      </c>
      <c r="B1025" s="366">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66">
        <v>17</v>
      </c>
      <c r="B1026" s="366">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66">
        <v>18</v>
      </c>
      <c r="B1027" s="366">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66">
        <v>19</v>
      </c>
      <c r="B1028" s="366">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66">
        <v>20</v>
      </c>
      <c r="B1029" s="366">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66">
        <v>21</v>
      </c>
      <c r="B1030" s="366">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66">
        <v>22</v>
      </c>
      <c r="B1031" s="366">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66">
        <v>23</v>
      </c>
      <c r="B1032" s="366">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66">
        <v>24</v>
      </c>
      <c r="B1033" s="366">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66">
        <v>25</v>
      </c>
      <c r="B1034" s="366">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66">
        <v>26</v>
      </c>
      <c r="B1035" s="366">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66">
        <v>27</v>
      </c>
      <c r="B1036" s="366">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66">
        <v>28</v>
      </c>
      <c r="B1037" s="366">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66">
        <v>29</v>
      </c>
      <c r="B1038" s="366">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66">
        <v>30</v>
      </c>
      <c r="B1039" s="366">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256</v>
      </c>
      <c r="AD1042" s="137"/>
      <c r="AE1042" s="137"/>
      <c r="AF1042" s="137"/>
      <c r="AG1042" s="137"/>
      <c r="AH1042" s="347" t="s">
        <v>284</v>
      </c>
      <c r="AI1042" s="345"/>
      <c r="AJ1042" s="345"/>
      <c r="AK1042" s="345"/>
      <c r="AL1042" s="345" t="s">
        <v>21</v>
      </c>
      <c r="AM1042" s="345"/>
      <c r="AN1042" s="345"/>
      <c r="AO1042" s="349"/>
      <c r="AP1042" s="350" t="s">
        <v>222</v>
      </c>
      <c r="AQ1042" s="350"/>
      <c r="AR1042" s="350"/>
      <c r="AS1042" s="350"/>
      <c r="AT1042" s="350"/>
      <c r="AU1042" s="350"/>
      <c r="AV1042" s="350"/>
      <c r="AW1042" s="350"/>
      <c r="AX1042" s="350"/>
      <c r="AY1042">
        <f>$AY$1040</f>
        <v>0</v>
      </c>
    </row>
    <row r="1043" spans="1:51" ht="30" hidden="1" customHeight="1" x14ac:dyDescent="0.15">
      <c r="A1043" s="366">
        <v>1</v>
      </c>
      <c r="B1043" s="366">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$AY$1040</f>
        <v>0</v>
      </c>
    </row>
    <row r="1044" spans="1:51" ht="30" hidden="1" customHeight="1" x14ac:dyDescent="0.15">
      <c r="A1044" s="366">
        <v>2</v>
      </c>
      <c r="B1044" s="366">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66">
        <v>3</v>
      </c>
      <c r="B1045" s="366">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66">
        <v>4</v>
      </c>
      <c r="B1046" s="366">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66">
        <v>5</v>
      </c>
      <c r="B1047" s="366">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66">
        <v>6</v>
      </c>
      <c r="B1048" s="366">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66">
        <v>7</v>
      </c>
      <c r="B1049" s="366">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66">
        <v>8</v>
      </c>
      <c r="B1050" s="366">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66">
        <v>9</v>
      </c>
      <c r="B1051" s="366">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66">
        <v>10</v>
      </c>
      <c r="B1052" s="366">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66">
        <v>11</v>
      </c>
      <c r="B1053" s="366">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66">
        <v>12</v>
      </c>
      <c r="B1054" s="366">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66">
        <v>13</v>
      </c>
      <c r="B1055" s="366">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66">
        <v>14</v>
      </c>
      <c r="B1056" s="366">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66">
        <v>15</v>
      </c>
      <c r="B1057" s="366">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66">
        <v>16</v>
      </c>
      <c r="B1058" s="366">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66">
        <v>17</v>
      </c>
      <c r="B1059" s="366">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66">
        <v>18</v>
      </c>
      <c r="B1060" s="366">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66">
        <v>19</v>
      </c>
      <c r="B1061" s="366">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66">
        <v>20</v>
      </c>
      <c r="B1062" s="366">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66">
        <v>21</v>
      </c>
      <c r="B1063" s="366">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66">
        <v>22</v>
      </c>
      <c r="B1064" s="366">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66">
        <v>23</v>
      </c>
      <c r="B1065" s="366">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66">
        <v>24</v>
      </c>
      <c r="B1066" s="366">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66">
        <v>25</v>
      </c>
      <c r="B1067" s="366">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66">
        <v>26</v>
      </c>
      <c r="B1068" s="366">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66">
        <v>27</v>
      </c>
      <c r="B1069" s="366">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66">
        <v>28</v>
      </c>
      <c r="B1070" s="366">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66">
        <v>29</v>
      </c>
      <c r="B1071" s="366">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66">
        <v>30</v>
      </c>
      <c r="B1072" s="366">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256</v>
      </c>
      <c r="AD1075" s="137"/>
      <c r="AE1075" s="137"/>
      <c r="AF1075" s="137"/>
      <c r="AG1075" s="137"/>
      <c r="AH1075" s="347" t="s">
        <v>284</v>
      </c>
      <c r="AI1075" s="345"/>
      <c r="AJ1075" s="345"/>
      <c r="AK1075" s="345"/>
      <c r="AL1075" s="345" t="s">
        <v>21</v>
      </c>
      <c r="AM1075" s="345"/>
      <c r="AN1075" s="345"/>
      <c r="AO1075" s="349"/>
      <c r="AP1075" s="350" t="s">
        <v>222</v>
      </c>
      <c r="AQ1075" s="350"/>
      <c r="AR1075" s="350"/>
      <c r="AS1075" s="350"/>
      <c r="AT1075" s="350"/>
      <c r="AU1075" s="350"/>
      <c r="AV1075" s="350"/>
      <c r="AW1075" s="350"/>
      <c r="AX1075" s="350"/>
      <c r="AY1075">
        <f>$AY$1073</f>
        <v>0</v>
      </c>
    </row>
    <row r="1076" spans="1:51" ht="30" hidden="1" customHeight="1" x14ac:dyDescent="0.15">
      <c r="A1076" s="366">
        <v>1</v>
      </c>
      <c r="B1076" s="366">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$AY$1073</f>
        <v>0</v>
      </c>
    </row>
    <row r="1077" spans="1:51" ht="30" hidden="1" customHeight="1" x14ac:dyDescent="0.15">
      <c r="A1077" s="366">
        <v>2</v>
      </c>
      <c r="B1077" s="366">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66">
        <v>3</v>
      </c>
      <c r="B1078" s="366">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66">
        <v>4</v>
      </c>
      <c r="B1079" s="366">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66">
        <v>5</v>
      </c>
      <c r="B1080" s="366">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66">
        <v>6</v>
      </c>
      <c r="B1081" s="366">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66">
        <v>7</v>
      </c>
      <c r="B1082" s="366">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66">
        <v>8</v>
      </c>
      <c r="B1083" s="366">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66">
        <v>9</v>
      </c>
      <c r="B1084" s="366">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66">
        <v>10</v>
      </c>
      <c r="B1085" s="366">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66">
        <v>11</v>
      </c>
      <c r="B1086" s="366">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66">
        <v>12</v>
      </c>
      <c r="B1087" s="366">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66">
        <v>13</v>
      </c>
      <c r="B1088" s="366">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66">
        <v>14</v>
      </c>
      <c r="B1089" s="366">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66">
        <v>15</v>
      </c>
      <c r="B1090" s="366">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66">
        <v>16</v>
      </c>
      <c r="B1091" s="366">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66">
        <v>17</v>
      </c>
      <c r="B1092" s="366">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66">
        <v>18</v>
      </c>
      <c r="B1093" s="366">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66">
        <v>19</v>
      </c>
      <c r="B1094" s="366">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66">
        <v>20</v>
      </c>
      <c r="B1095" s="366">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66">
        <v>21</v>
      </c>
      <c r="B1096" s="366">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66">
        <v>22</v>
      </c>
      <c r="B1097" s="366">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66">
        <v>23</v>
      </c>
      <c r="B1098" s="366">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66">
        <v>24</v>
      </c>
      <c r="B1099" s="366">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66">
        <v>25</v>
      </c>
      <c r="B1100" s="366">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66">
        <v>26</v>
      </c>
      <c r="B1101" s="366">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66">
        <v>27</v>
      </c>
      <c r="B1102" s="366">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66">
        <v>28</v>
      </c>
      <c r="B1103" s="366">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66">
        <v>29</v>
      </c>
      <c r="B1104" s="366">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66">
        <v>30</v>
      </c>
      <c r="B1105" s="366">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67" t="s">
        <v>247</v>
      </c>
      <c r="B1106" s="368"/>
      <c r="C1106" s="368"/>
      <c r="D1106" s="368"/>
      <c r="E1106" s="368"/>
      <c r="F1106" s="368"/>
      <c r="G1106" s="368"/>
      <c r="H1106" s="368"/>
      <c r="I1106" s="368"/>
      <c r="J1106" s="368"/>
      <c r="K1106" s="368"/>
      <c r="L1106" s="368"/>
      <c r="M1106" s="368"/>
      <c r="N1106" s="368"/>
      <c r="O1106" s="368"/>
      <c r="P1106" s="368"/>
      <c r="Q1106" s="368"/>
      <c r="R1106" s="368"/>
      <c r="S1106" s="368"/>
      <c r="T1106" s="368"/>
      <c r="U1106" s="368"/>
      <c r="V1106" s="368"/>
      <c r="W1106" s="368"/>
      <c r="X1106" s="368"/>
      <c r="Y1106" s="368"/>
      <c r="Z1106" s="368"/>
      <c r="AA1106" s="368"/>
      <c r="AB1106" s="368"/>
      <c r="AC1106" s="368"/>
      <c r="AD1106" s="368"/>
      <c r="AE1106" s="368"/>
      <c r="AF1106" s="368"/>
      <c r="AG1106" s="368"/>
      <c r="AH1106" s="368"/>
      <c r="AI1106" s="368"/>
      <c r="AJ1106" s="368"/>
      <c r="AK1106" s="369"/>
      <c r="AL1106" s="262" t="s">
        <v>262</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66"/>
      <c r="B1109" s="366"/>
      <c r="C1109" s="137" t="s">
        <v>215</v>
      </c>
      <c r="D1109" s="370"/>
      <c r="E1109" s="137" t="s">
        <v>214</v>
      </c>
      <c r="F1109" s="370"/>
      <c r="G1109" s="370"/>
      <c r="H1109" s="370"/>
      <c r="I1109" s="370"/>
      <c r="J1109" s="137" t="s">
        <v>221</v>
      </c>
      <c r="K1109" s="137"/>
      <c r="L1109" s="137"/>
      <c r="M1109" s="137"/>
      <c r="N1109" s="137"/>
      <c r="O1109" s="137"/>
      <c r="P1109" s="347" t="s">
        <v>27</v>
      </c>
      <c r="Q1109" s="347"/>
      <c r="R1109" s="347"/>
      <c r="S1109" s="347"/>
      <c r="T1109" s="347"/>
      <c r="U1109" s="347"/>
      <c r="V1109" s="347"/>
      <c r="W1109" s="347"/>
      <c r="X1109" s="347"/>
      <c r="Y1109" s="137" t="s">
        <v>223</v>
      </c>
      <c r="Z1109" s="370"/>
      <c r="AA1109" s="370"/>
      <c r="AB1109" s="370"/>
      <c r="AC1109" s="137" t="s">
        <v>197</v>
      </c>
      <c r="AD1109" s="137"/>
      <c r="AE1109" s="137"/>
      <c r="AF1109" s="137"/>
      <c r="AG1109" s="137"/>
      <c r="AH1109" s="347" t="s">
        <v>210</v>
      </c>
      <c r="AI1109" s="348"/>
      <c r="AJ1109" s="348"/>
      <c r="AK1109" s="348"/>
      <c r="AL1109" s="348" t="s">
        <v>21</v>
      </c>
      <c r="AM1109" s="348"/>
      <c r="AN1109" s="348"/>
      <c r="AO1109" s="371"/>
      <c r="AP1109" s="350" t="s">
        <v>248</v>
      </c>
      <c r="AQ1109" s="350"/>
      <c r="AR1109" s="350"/>
      <c r="AS1109" s="350"/>
      <c r="AT1109" s="350"/>
      <c r="AU1109" s="350"/>
      <c r="AV1109" s="350"/>
      <c r="AW1109" s="350"/>
      <c r="AX1109" s="350"/>
    </row>
    <row r="1110" spans="1:51" ht="30" customHeight="1" x14ac:dyDescent="0.15">
      <c r="A1110" s="366">
        <v>1</v>
      </c>
      <c r="B1110" s="366">
        <v>1</v>
      </c>
      <c r="C1110" s="364"/>
      <c r="D1110" s="364"/>
      <c r="E1110" s="365"/>
      <c r="F1110" s="365"/>
      <c r="G1110" s="365"/>
      <c r="H1110" s="365"/>
      <c r="I1110" s="365"/>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15">
      <c r="A1111" s="366">
        <v>2</v>
      </c>
      <c r="B1111" s="366">
        <v>1</v>
      </c>
      <c r="C1111" s="364"/>
      <c r="D1111" s="364"/>
      <c r="E1111" s="365"/>
      <c r="F1111" s="365"/>
      <c r="G1111" s="365"/>
      <c r="H1111" s="365"/>
      <c r="I1111" s="365"/>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66">
        <v>3</v>
      </c>
      <c r="B1112" s="366">
        <v>1</v>
      </c>
      <c r="C1112" s="364"/>
      <c r="D1112" s="364"/>
      <c r="E1112" s="365"/>
      <c r="F1112" s="365"/>
      <c r="G1112" s="365"/>
      <c r="H1112" s="365"/>
      <c r="I1112" s="365"/>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66">
        <v>4</v>
      </c>
      <c r="B1113" s="366">
        <v>1</v>
      </c>
      <c r="C1113" s="364"/>
      <c r="D1113" s="364"/>
      <c r="E1113" s="365"/>
      <c r="F1113" s="365"/>
      <c r="G1113" s="365"/>
      <c r="H1113" s="365"/>
      <c r="I1113" s="365"/>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66">
        <v>5</v>
      </c>
      <c r="B1114" s="366">
        <v>1</v>
      </c>
      <c r="C1114" s="364"/>
      <c r="D1114" s="364"/>
      <c r="E1114" s="365"/>
      <c r="F1114" s="365"/>
      <c r="G1114" s="365"/>
      <c r="H1114" s="365"/>
      <c r="I1114" s="365"/>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66">
        <v>6</v>
      </c>
      <c r="B1115" s="366">
        <v>1</v>
      </c>
      <c r="C1115" s="364"/>
      <c r="D1115" s="364"/>
      <c r="E1115" s="365"/>
      <c r="F1115" s="365"/>
      <c r="G1115" s="365"/>
      <c r="H1115" s="365"/>
      <c r="I1115" s="365"/>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66">
        <v>7</v>
      </c>
      <c r="B1116" s="366">
        <v>1</v>
      </c>
      <c r="C1116" s="364"/>
      <c r="D1116" s="364"/>
      <c r="E1116" s="365"/>
      <c r="F1116" s="365"/>
      <c r="G1116" s="365"/>
      <c r="H1116" s="365"/>
      <c r="I1116" s="365"/>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66">
        <v>8</v>
      </c>
      <c r="B1117" s="366">
        <v>1</v>
      </c>
      <c r="C1117" s="364"/>
      <c r="D1117" s="364"/>
      <c r="E1117" s="365"/>
      <c r="F1117" s="365"/>
      <c r="G1117" s="365"/>
      <c r="H1117" s="365"/>
      <c r="I1117" s="365"/>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66">
        <v>9</v>
      </c>
      <c r="B1118" s="366">
        <v>1</v>
      </c>
      <c r="C1118" s="364"/>
      <c r="D1118" s="364"/>
      <c r="E1118" s="365"/>
      <c r="F1118" s="365"/>
      <c r="G1118" s="365"/>
      <c r="H1118" s="365"/>
      <c r="I1118" s="365"/>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66">
        <v>10</v>
      </c>
      <c r="B1119" s="366">
        <v>1</v>
      </c>
      <c r="C1119" s="364"/>
      <c r="D1119" s="364"/>
      <c r="E1119" s="365"/>
      <c r="F1119" s="365"/>
      <c r="G1119" s="365"/>
      <c r="H1119" s="365"/>
      <c r="I1119" s="365"/>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66">
        <v>11</v>
      </c>
      <c r="B1120" s="366">
        <v>1</v>
      </c>
      <c r="C1120" s="364"/>
      <c r="D1120" s="364"/>
      <c r="E1120" s="365"/>
      <c r="F1120" s="365"/>
      <c r="G1120" s="365"/>
      <c r="H1120" s="365"/>
      <c r="I1120" s="365"/>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66">
        <v>12</v>
      </c>
      <c r="B1121" s="366">
        <v>1</v>
      </c>
      <c r="C1121" s="364"/>
      <c r="D1121" s="364"/>
      <c r="E1121" s="365"/>
      <c r="F1121" s="365"/>
      <c r="G1121" s="365"/>
      <c r="H1121" s="365"/>
      <c r="I1121" s="365"/>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66">
        <v>13</v>
      </c>
      <c r="B1122" s="366">
        <v>1</v>
      </c>
      <c r="C1122" s="364"/>
      <c r="D1122" s="364"/>
      <c r="E1122" s="365"/>
      <c r="F1122" s="365"/>
      <c r="G1122" s="365"/>
      <c r="H1122" s="365"/>
      <c r="I1122" s="365"/>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66">
        <v>14</v>
      </c>
      <c r="B1123" s="366">
        <v>1</v>
      </c>
      <c r="C1123" s="364"/>
      <c r="D1123" s="364"/>
      <c r="E1123" s="365"/>
      <c r="F1123" s="365"/>
      <c r="G1123" s="365"/>
      <c r="H1123" s="365"/>
      <c r="I1123" s="365"/>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66">
        <v>15</v>
      </c>
      <c r="B1124" s="366">
        <v>1</v>
      </c>
      <c r="C1124" s="364"/>
      <c r="D1124" s="364"/>
      <c r="E1124" s="365"/>
      <c r="F1124" s="365"/>
      <c r="G1124" s="365"/>
      <c r="H1124" s="365"/>
      <c r="I1124" s="365"/>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66">
        <v>16</v>
      </c>
      <c r="B1125" s="366">
        <v>1</v>
      </c>
      <c r="C1125" s="364"/>
      <c r="D1125" s="364"/>
      <c r="E1125" s="365"/>
      <c r="F1125" s="365"/>
      <c r="G1125" s="365"/>
      <c r="H1125" s="365"/>
      <c r="I1125" s="365"/>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66">
        <v>17</v>
      </c>
      <c r="B1126" s="366">
        <v>1</v>
      </c>
      <c r="C1126" s="364"/>
      <c r="D1126" s="364"/>
      <c r="E1126" s="365"/>
      <c r="F1126" s="365"/>
      <c r="G1126" s="365"/>
      <c r="H1126" s="365"/>
      <c r="I1126" s="365"/>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66">
        <v>18</v>
      </c>
      <c r="B1127" s="366">
        <v>1</v>
      </c>
      <c r="C1127" s="364"/>
      <c r="D1127" s="364"/>
      <c r="E1127" s="135"/>
      <c r="F1127" s="365"/>
      <c r="G1127" s="365"/>
      <c r="H1127" s="365"/>
      <c r="I1127" s="365"/>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66">
        <v>19</v>
      </c>
      <c r="B1128" s="366">
        <v>1</v>
      </c>
      <c r="C1128" s="364"/>
      <c r="D1128" s="364"/>
      <c r="E1128" s="365"/>
      <c r="F1128" s="365"/>
      <c r="G1128" s="365"/>
      <c r="H1128" s="365"/>
      <c r="I1128" s="365"/>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66">
        <v>20</v>
      </c>
      <c r="B1129" s="366">
        <v>1</v>
      </c>
      <c r="C1129" s="364"/>
      <c r="D1129" s="364"/>
      <c r="E1129" s="365"/>
      <c r="F1129" s="365"/>
      <c r="G1129" s="365"/>
      <c r="H1129" s="365"/>
      <c r="I1129" s="365"/>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66">
        <v>21</v>
      </c>
      <c r="B1130" s="366">
        <v>1</v>
      </c>
      <c r="C1130" s="364"/>
      <c r="D1130" s="364"/>
      <c r="E1130" s="365"/>
      <c r="F1130" s="365"/>
      <c r="G1130" s="365"/>
      <c r="H1130" s="365"/>
      <c r="I1130" s="365"/>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66">
        <v>22</v>
      </c>
      <c r="B1131" s="366">
        <v>1</v>
      </c>
      <c r="C1131" s="364"/>
      <c r="D1131" s="364"/>
      <c r="E1131" s="365"/>
      <c r="F1131" s="365"/>
      <c r="G1131" s="365"/>
      <c r="H1131" s="365"/>
      <c r="I1131" s="365"/>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66">
        <v>23</v>
      </c>
      <c r="B1132" s="366">
        <v>1</v>
      </c>
      <c r="C1132" s="364"/>
      <c r="D1132" s="364"/>
      <c r="E1132" s="365"/>
      <c r="F1132" s="365"/>
      <c r="G1132" s="365"/>
      <c r="H1132" s="365"/>
      <c r="I1132" s="365"/>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66">
        <v>24</v>
      </c>
      <c r="B1133" s="366">
        <v>1</v>
      </c>
      <c r="C1133" s="364"/>
      <c r="D1133" s="364"/>
      <c r="E1133" s="365"/>
      <c r="F1133" s="365"/>
      <c r="G1133" s="365"/>
      <c r="H1133" s="365"/>
      <c r="I1133" s="365"/>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66">
        <v>25</v>
      </c>
      <c r="B1134" s="366">
        <v>1</v>
      </c>
      <c r="C1134" s="364"/>
      <c r="D1134" s="364"/>
      <c r="E1134" s="365"/>
      <c r="F1134" s="365"/>
      <c r="G1134" s="365"/>
      <c r="H1134" s="365"/>
      <c r="I1134" s="365"/>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66">
        <v>26</v>
      </c>
      <c r="B1135" s="366">
        <v>1</v>
      </c>
      <c r="C1135" s="364"/>
      <c r="D1135" s="364"/>
      <c r="E1135" s="365"/>
      <c r="F1135" s="365"/>
      <c r="G1135" s="365"/>
      <c r="H1135" s="365"/>
      <c r="I1135" s="365"/>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66">
        <v>27</v>
      </c>
      <c r="B1136" s="366">
        <v>1</v>
      </c>
      <c r="C1136" s="364"/>
      <c r="D1136" s="364"/>
      <c r="E1136" s="365"/>
      <c r="F1136" s="365"/>
      <c r="G1136" s="365"/>
      <c r="H1136" s="365"/>
      <c r="I1136" s="365"/>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66">
        <v>28</v>
      </c>
      <c r="B1137" s="366">
        <v>1</v>
      </c>
      <c r="C1137" s="364"/>
      <c r="D1137" s="364"/>
      <c r="E1137" s="365"/>
      <c r="F1137" s="365"/>
      <c r="G1137" s="365"/>
      <c r="H1137" s="365"/>
      <c r="I1137" s="365"/>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66">
        <v>29</v>
      </c>
      <c r="B1138" s="366">
        <v>1</v>
      </c>
      <c r="C1138" s="364"/>
      <c r="D1138" s="364"/>
      <c r="E1138" s="365"/>
      <c r="F1138" s="365"/>
      <c r="G1138" s="365"/>
      <c r="H1138" s="365"/>
      <c r="I1138" s="365"/>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66">
        <v>30</v>
      </c>
      <c r="B1139" s="366">
        <v>1</v>
      </c>
      <c r="C1139" s="364"/>
      <c r="D1139" s="364"/>
      <c r="E1139" s="365"/>
      <c r="F1139" s="365"/>
      <c r="G1139" s="365"/>
      <c r="H1139" s="365"/>
      <c r="I1139" s="365"/>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link="1"/>
  <mergeCells count="6640">
    <mergeCell ref="AU116:AX116"/>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M513:AP513"/>
    <mergeCell ref="AQ513:AT513"/>
    <mergeCell ref="E515:F519"/>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Q116:AT116"/>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8:AL528"/>
    <mergeCell ref="AM528:AP528"/>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M509:AP509"/>
    <mergeCell ref="AQ509:AT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B459:AD459"/>
    <mergeCell ref="AE459:AH459"/>
    <mergeCell ref="AI459:AL459"/>
    <mergeCell ref="AM459:AP459"/>
    <mergeCell ref="AQ459:AT459"/>
    <mergeCell ref="AU459:AX459"/>
    <mergeCell ref="AM458:AP458"/>
    <mergeCell ref="AQ458:AT458"/>
    <mergeCell ref="AU458:AX458"/>
    <mergeCell ref="Y459:AA459"/>
    <mergeCell ref="Y460:AA460"/>
    <mergeCell ref="AB460:AD460"/>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22:AH122"/>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8:K81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P15:V17">
    <cfRule type="expression" dxfId="2097" priority="14045">
      <formula>IF(RIGHT(TEXT(P14,"0.#"),1)=".",FALSE,TRUE)</formula>
    </cfRule>
    <cfRule type="expression" dxfId="2096" priority="14046">
      <formula>IF(RIGHT(TEXT(P14,"0.#"),1)=".",TRUE,FALSE)</formula>
    </cfRule>
  </conditionalFormatting>
  <conditionalFormatting sqref="AE32">
    <cfRule type="expression" dxfId="2095" priority="14035">
      <formula>IF(RIGHT(TEXT(AE32,"0.#"),1)=".",FALSE,TRUE)</formula>
    </cfRule>
    <cfRule type="expression" dxfId="2094" priority="14036">
      <formula>IF(RIGHT(TEXT(AE32,"0.#"),1)=".",TRUE,FALSE)</formula>
    </cfRule>
  </conditionalFormatting>
  <conditionalFormatting sqref="P18:AX18">
    <cfRule type="expression" dxfId="2093" priority="13921">
      <formula>IF(RIGHT(TEXT(P18,"0.#"),1)=".",FALSE,TRUE)</formula>
    </cfRule>
    <cfRule type="expression" dxfId="2092" priority="13922">
      <formula>IF(RIGHT(TEXT(P18,"0.#"),1)=".",TRUE,FALSE)</formula>
    </cfRule>
  </conditionalFormatting>
  <conditionalFormatting sqref="Y790">
    <cfRule type="expression" dxfId="2091" priority="13917">
      <formula>IF(RIGHT(TEXT(Y790,"0.#"),1)=".",FALSE,TRUE)</formula>
    </cfRule>
    <cfRule type="expression" dxfId="2090" priority="13918">
      <formula>IF(RIGHT(TEXT(Y790,"0.#"),1)=".",TRUE,FALSE)</formula>
    </cfRule>
  </conditionalFormatting>
  <conditionalFormatting sqref="Y799">
    <cfRule type="expression" dxfId="2089" priority="13913">
      <formula>IF(RIGHT(TEXT(Y799,"0.#"),1)=".",FALSE,TRUE)</formula>
    </cfRule>
    <cfRule type="expression" dxfId="2088" priority="13914">
      <formula>IF(RIGHT(TEXT(Y799,"0.#"),1)=".",TRUE,FALSE)</formula>
    </cfRule>
  </conditionalFormatting>
  <conditionalFormatting sqref="Y830:Y837 Y828 Y817:Y824 Y815 Y804:Y811 Y802">
    <cfRule type="expression" dxfId="2087" priority="13695">
      <formula>IF(RIGHT(TEXT(Y802,"0.#"),1)=".",FALSE,TRUE)</formula>
    </cfRule>
    <cfRule type="expression" dxfId="2086" priority="13696">
      <formula>IF(RIGHT(TEXT(Y802,"0.#"),1)=".",TRUE,FALSE)</formula>
    </cfRule>
  </conditionalFormatting>
  <conditionalFormatting sqref="W16:AQ17 W15:AX15 P13:AX13">
    <cfRule type="expression" dxfId="2085" priority="13743">
      <formula>IF(RIGHT(TEXT(P13,"0.#"),1)=".",FALSE,TRUE)</formula>
    </cfRule>
    <cfRule type="expression" dxfId="2084" priority="13744">
      <formula>IF(RIGHT(TEXT(P13,"0.#"),1)=".",TRUE,FALSE)</formula>
    </cfRule>
  </conditionalFormatting>
  <conditionalFormatting sqref="P19:AJ19">
    <cfRule type="expression" dxfId="2083" priority="13741">
      <formula>IF(RIGHT(TEXT(P19,"0.#"),1)=".",FALSE,TRUE)</formula>
    </cfRule>
    <cfRule type="expression" dxfId="2082" priority="13742">
      <formula>IF(RIGHT(TEXT(P19,"0.#"),1)=".",TRUE,FALSE)</formula>
    </cfRule>
  </conditionalFormatting>
  <conditionalFormatting sqref="AE101 AQ101">
    <cfRule type="expression" dxfId="2081" priority="13733">
      <formula>IF(RIGHT(TEXT(AE101,"0.#"),1)=".",FALSE,TRUE)</formula>
    </cfRule>
    <cfRule type="expression" dxfId="2080" priority="13734">
      <formula>IF(RIGHT(TEXT(AE101,"0.#"),1)=".",TRUE,FALSE)</formula>
    </cfRule>
  </conditionalFormatting>
  <conditionalFormatting sqref="Y791:Y798 Y789">
    <cfRule type="expression" dxfId="2079" priority="13719">
      <formula>IF(RIGHT(TEXT(Y789,"0.#"),1)=".",FALSE,TRUE)</formula>
    </cfRule>
    <cfRule type="expression" dxfId="2078" priority="13720">
      <formula>IF(RIGHT(TEXT(Y789,"0.#"),1)=".",TRUE,FALSE)</formula>
    </cfRule>
  </conditionalFormatting>
  <conditionalFormatting sqref="AU790">
    <cfRule type="expression" dxfId="2077" priority="13717">
      <formula>IF(RIGHT(TEXT(AU790,"0.#"),1)=".",FALSE,TRUE)</formula>
    </cfRule>
    <cfRule type="expression" dxfId="2076" priority="13718">
      <formula>IF(RIGHT(TEXT(AU790,"0.#"),1)=".",TRUE,FALSE)</formula>
    </cfRule>
  </conditionalFormatting>
  <conditionalFormatting sqref="AU799">
    <cfRule type="expression" dxfId="2075" priority="13715">
      <formula>IF(RIGHT(TEXT(AU799,"0.#"),1)=".",FALSE,TRUE)</formula>
    </cfRule>
    <cfRule type="expression" dxfId="2074" priority="13716">
      <formula>IF(RIGHT(TEXT(AU799,"0.#"),1)=".",TRUE,FALSE)</formula>
    </cfRule>
  </conditionalFormatting>
  <conditionalFormatting sqref="AU791:AU798 AU789">
    <cfRule type="expression" dxfId="2073" priority="13713">
      <formula>IF(RIGHT(TEXT(AU789,"0.#"),1)=".",FALSE,TRUE)</formula>
    </cfRule>
    <cfRule type="expression" dxfId="2072" priority="13714">
      <formula>IF(RIGHT(TEXT(AU789,"0.#"),1)=".",TRUE,FALSE)</formula>
    </cfRule>
  </conditionalFormatting>
  <conditionalFormatting sqref="Y829 Y816 Y803">
    <cfRule type="expression" dxfId="2071" priority="13699">
      <formula>IF(RIGHT(TEXT(Y803,"0.#"),1)=".",FALSE,TRUE)</formula>
    </cfRule>
    <cfRule type="expression" dxfId="2070" priority="13700">
      <formula>IF(RIGHT(TEXT(Y803,"0.#"),1)=".",TRUE,FALSE)</formula>
    </cfRule>
  </conditionalFormatting>
  <conditionalFormatting sqref="Y838 Y825 Y812">
    <cfRule type="expression" dxfId="2069" priority="13697">
      <formula>IF(RIGHT(TEXT(Y812,"0.#"),1)=".",FALSE,TRUE)</formula>
    </cfRule>
    <cfRule type="expression" dxfId="2068" priority="13698">
      <formula>IF(RIGHT(TEXT(Y812,"0.#"),1)=".",TRUE,FALSE)</formula>
    </cfRule>
  </conditionalFormatting>
  <conditionalFormatting sqref="AU829 AU816 AU803">
    <cfRule type="expression" dxfId="2067" priority="13693">
      <formula>IF(RIGHT(TEXT(AU803,"0.#"),1)=".",FALSE,TRUE)</formula>
    </cfRule>
    <cfRule type="expression" dxfId="2066" priority="13694">
      <formula>IF(RIGHT(TEXT(AU803,"0.#"),1)=".",TRUE,FALSE)</formula>
    </cfRule>
  </conditionalFormatting>
  <conditionalFormatting sqref="AU838 AU825 AU812">
    <cfRule type="expression" dxfId="2065" priority="13691">
      <formula>IF(RIGHT(TEXT(AU812,"0.#"),1)=".",FALSE,TRUE)</formula>
    </cfRule>
    <cfRule type="expression" dxfId="2064" priority="13692">
      <formula>IF(RIGHT(TEXT(AU812,"0.#"),1)=".",TRUE,FALSE)</formula>
    </cfRule>
  </conditionalFormatting>
  <conditionalFormatting sqref="AU830:AU837 AU828 AU817:AU824 AU815 AU804:AU811 AU802">
    <cfRule type="expression" dxfId="2063" priority="13689">
      <formula>IF(RIGHT(TEXT(AU802,"0.#"),1)=".",FALSE,TRUE)</formula>
    </cfRule>
    <cfRule type="expression" dxfId="2062" priority="13690">
      <formula>IF(RIGHT(TEXT(AU802,"0.#"),1)=".",TRUE,FALSE)</formula>
    </cfRule>
  </conditionalFormatting>
  <conditionalFormatting sqref="AM87">
    <cfRule type="expression" dxfId="2061" priority="13343">
      <formula>IF(RIGHT(TEXT(AM87,"0.#"),1)=".",FALSE,TRUE)</formula>
    </cfRule>
    <cfRule type="expression" dxfId="2060" priority="13344">
      <formula>IF(RIGHT(TEXT(AM87,"0.#"),1)=".",TRUE,FALSE)</formula>
    </cfRule>
  </conditionalFormatting>
  <conditionalFormatting sqref="AE55">
    <cfRule type="expression" dxfId="2059" priority="13411">
      <formula>IF(RIGHT(TEXT(AE55,"0.#"),1)=".",FALSE,TRUE)</formula>
    </cfRule>
    <cfRule type="expression" dxfId="2058" priority="13412">
      <formula>IF(RIGHT(TEXT(AE55,"0.#"),1)=".",TRUE,FALSE)</formula>
    </cfRule>
  </conditionalFormatting>
  <conditionalFormatting sqref="AI55">
    <cfRule type="expression" dxfId="2057" priority="13409">
      <formula>IF(RIGHT(TEXT(AI55,"0.#"),1)=".",FALSE,TRUE)</formula>
    </cfRule>
    <cfRule type="expression" dxfId="2056" priority="13410">
      <formula>IF(RIGHT(TEXT(AI55,"0.#"),1)=".",TRUE,FALSE)</formula>
    </cfRule>
  </conditionalFormatting>
  <conditionalFormatting sqref="AM34 AQ34">
    <cfRule type="expression" dxfId="2055" priority="13489">
      <formula>IF(RIGHT(TEXT(AM34,"0.#"),1)=".",FALSE,TRUE)</formula>
    </cfRule>
    <cfRule type="expression" dxfId="2054" priority="13490">
      <formula>IF(RIGHT(TEXT(AM34,"0.#"),1)=".",TRUE,FALSE)</formula>
    </cfRule>
  </conditionalFormatting>
  <conditionalFormatting sqref="AE33">
    <cfRule type="expression" dxfId="2053" priority="13503">
      <formula>IF(RIGHT(TEXT(AE33,"0.#"),1)=".",FALSE,TRUE)</formula>
    </cfRule>
    <cfRule type="expression" dxfId="2052" priority="13504">
      <formula>IF(RIGHT(TEXT(AE33,"0.#"),1)=".",TRUE,FALSE)</formula>
    </cfRule>
  </conditionalFormatting>
  <conditionalFormatting sqref="AE34">
    <cfRule type="expression" dxfId="2051" priority="13501">
      <formula>IF(RIGHT(TEXT(AE34,"0.#"),1)=".",FALSE,TRUE)</formula>
    </cfRule>
    <cfRule type="expression" dxfId="2050" priority="13502">
      <formula>IF(RIGHT(TEXT(AE34,"0.#"),1)=".",TRUE,FALSE)</formula>
    </cfRule>
  </conditionalFormatting>
  <conditionalFormatting sqref="AI34">
    <cfRule type="expression" dxfId="2049" priority="13499">
      <formula>IF(RIGHT(TEXT(AI34,"0.#"),1)=".",FALSE,TRUE)</formula>
    </cfRule>
    <cfRule type="expression" dxfId="2048" priority="13500">
      <formula>IF(RIGHT(TEXT(AI34,"0.#"),1)=".",TRUE,FALSE)</formula>
    </cfRule>
  </conditionalFormatting>
  <conditionalFormatting sqref="AI33">
    <cfRule type="expression" dxfId="2047" priority="13497">
      <formula>IF(RIGHT(TEXT(AI33,"0.#"),1)=".",FALSE,TRUE)</formula>
    </cfRule>
    <cfRule type="expression" dxfId="2046" priority="13498">
      <formula>IF(RIGHT(TEXT(AI33,"0.#"),1)=".",TRUE,FALSE)</formula>
    </cfRule>
  </conditionalFormatting>
  <conditionalFormatting sqref="AI32">
    <cfRule type="expression" dxfId="2045" priority="13495">
      <formula>IF(RIGHT(TEXT(AI32,"0.#"),1)=".",FALSE,TRUE)</formula>
    </cfRule>
    <cfRule type="expression" dxfId="2044" priority="13496">
      <formula>IF(RIGHT(TEXT(AI32,"0.#"),1)=".",TRUE,FALSE)</formula>
    </cfRule>
  </conditionalFormatting>
  <conditionalFormatting sqref="AM32 AQ32">
    <cfRule type="expression" dxfId="2043" priority="13493">
      <formula>IF(RIGHT(TEXT(AM32,"0.#"),1)=".",FALSE,TRUE)</formula>
    </cfRule>
    <cfRule type="expression" dxfId="2042" priority="13494">
      <formula>IF(RIGHT(TEXT(AM32,"0.#"),1)=".",TRUE,FALSE)</formula>
    </cfRule>
  </conditionalFormatting>
  <conditionalFormatting sqref="AM33 AQ33">
    <cfRule type="expression" dxfId="2041" priority="13491">
      <formula>IF(RIGHT(TEXT(AM33,"0.#"),1)=".",FALSE,TRUE)</formula>
    </cfRule>
    <cfRule type="expression" dxfId="2040" priority="13492">
      <formula>IF(RIGHT(TEXT(AM33,"0.#"),1)=".",TRUE,FALSE)</formula>
    </cfRule>
  </conditionalFormatting>
  <conditionalFormatting sqref="AU32:AU34">
    <cfRule type="expression" dxfId="2039" priority="13481">
      <formula>IF(RIGHT(TEXT(AU32,"0.#"),1)=".",FALSE,TRUE)</formula>
    </cfRule>
    <cfRule type="expression" dxfId="2038" priority="13482">
      <formula>IF(RIGHT(TEXT(AU32,"0.#"),1)=".",TRUE,FALSE)</formula>
    </cfRule>
  </conditionalFormatting>
  <conditionalFormatting sqref="AE53">
    <cfRule type="expression" dxfId="2037" priority="13415">
      <formula>IF(RIGHT(TEXT(AE53,"0.#"),1)=".",FALSE,TRUE)</formula>
    </cfRule>
    <cfRule type="expression" dxfId="2036" priority="13416">
      <formula>IF(RIGHT(TEXT(AE53,"0.#"),1)=".",TRUE,FALSE)</formula>
    </cfRule>
  </conditionalFormatting>
  <conditionalFormatting sqref="AE54">
    <cfRule type="expression" dxfId="2035" priority="13413">
      <formula>IF(RIGHT(TEXT(AE54,"0.#"),1)=".",FALSE,TRUE)</formula>
    </cfRule>
    <cfRule type="expression" dxfId="2034" priority="13414">
      <formula>IF(RIGHT(TEXT(AE54,"0.#"),1)=".",TRUE,FALSE)</formula>
    </cfRule>
  </conditionalFormatting>
  <conditionalFormatting sqref="AI54">
    <cfRule type="expression" dxfId="2033" priority="13407">
      <formula>IF(RIGHT(TEXT(AI54,"0.#"),1)=".",FALSE,TRUE)</formula>
    </cfRule>
    <cfRule type="expression" dxfId="2032" priority="13408">
      <formula>IF(RIGHT(TEXT(AI54,"0.#"),1)=".",TRUE,FALSE)</formula>
    </cfRule>
  </conditionalFormatting>
  <conditionalFormatting sqref="AI53">
    <cfRule type="expression" dxfId="2031" priority="13405">
      <formula>IF(RIGHT(TEXT(AI53,"0.#"),1)=".",FALSE,TRUE)</formula>
    </cfRule>
    <cfRule type="expression" dxfId="2030" priority="13406">
      <formula>IF(RIGHT(TEXT(AI53,"0.#"),1)=".",TRUE,FALSE)</formula>
    </cfRule>
  </conditionalFormatting>
  <conditionalFormatting sqref="AM53">
    <cfRule type="expression" dxfId="2029" priority="13403">
      <formula>IF(RIGHT(TEXT(AM53,"0.#"),1)=".",FALSE,TRUE)</formula>
    </cfRule>
    <cfRule type="expression" dxfId="2028" priority="13404">
      <formula>IF(RIGHT(TEXT(AM53,"0.#"),1)=".",TRUE,FALSE)</formula>
    </cfRule>
  </conditionalFormatting>
  <conditionalFormatting sqref="AM54">
    <cfRule type="expression" dxfId="2027" priority="13401">
      <formula>IF(RIGHT(TEXT(AM54,"0.#"),1)=".",FALSE,TRUE)</formula>
    </cfRule>
    <cfRule type="expression" dxfId="2026" priority="13402">
      <formula>IF(RIGHT(TEXT(AM54,"0.#"),1)=".",TRUE,FALSE)</formula>
    </cfRule>
  </conditionalFormatting>
  <conditionalFormatting sqref="AM55">
    <cfRule type="expression" dxfId="2025" priority="13399">
      <formula>IF(RIGHT(TEXT(AM55,"0.#"),1)=".",FALSE,TRUE)</formula>
    </cfRule>
    <cfRule type="expression" dxfId="2024" priority="13400">
      <formula>IF(RIGHT(TEXT(AM55,"0.#"),1)=".",TRUE,FALSE)</formula>
    </cfRule>
  </conditionalFormatting>
  <conditionalFormatting sqref="AE60">
    <cfRule type="expression" dxfId="2023" priority="13385">
      <formula>IF(RIGHT(TEXT(AE60,"0.#"),1)=".",FALSE,TRUE)</formula>
    </cfRule>
    <cfRule type="expression" dxfId="2022" priority="13386">
      <formula>IF(RIGHT(TEXT(AE60,"0.#"),1)=".",TRUE,FALSE)</formula>
    </cfRule>
  </conditionalFormatting>
  <conditionalFormatting sqref="AE61">
    <cfRule type="expression" dxfId="2021" priority="13383">
      <formula>IF(RIGHT(TEXT(AE61,"0.#"),1)=".",FALSE,TRUE)</formula>
    </cfRule>
    <cfRule type="expression" dxfId="2020" priority="13384">
      <formula>IF(RIGHT(TEXT(AE61,"0.#"),1)=".",TRUE,FALSE)</formula>
    </cfRule>
  </conditionalFormatting>
  <conditionalFormatting sqref="AE62">
    <cfRule type="expression" dxfId="2019" priority="13381">
      <formula>IF(RIGHT(TEXT(AE62,"0.#"),1)=".",FALSE,TRUE)</formula>
    </cfRule>
    <cfRule type="expression" dxfId="2018" priority="13382">
      <formula>IF(RIGHT(TEXT(AE62,"0.#"),1)=".",TRUE,FALSE)</formula>
    </cfRule>
  </conditionalFormatting>
  <conditionalFormatting sqref="AI62">
    <cfRule type="expression" dxfId="2017" priority="13379">
      <formula>IF(RIGHT(TEXT(AI62,"0.#"),1)=".",FALSE,TRUE)</formula>
    </cfRule>
    <cfRule type="expression" dxfId="2016" priority="13380">
      <formula>IF(RIGHT(TEXT(AI62,"0.#"),1)=".",TRUE,FALSE)</formula>
    </cfRule>
  </conditionalFormatting>
  <conditionalFormatting sqref="AI61">
    <cfRule type="expression" dxfId="2015" priority="13377">
      <formula>IF(RIGHT(TEXT(AI61,"0.#"),1)=".",FALSE,TRUE)</formula>
    </cfRule>
    <cfRule type="expression" dxfId="2014" priority="13378">
      <formula>IF(RIGHT(TEXT(AI61,"0.#"),1)=".",TRUE,FALSE)</formula>
    </cfRule>
  </conditionalFormatting>
  <conditionalFormatting sqref="AI60">
    <cfRule type="expression" dxfId="2013" priority="13375">
      <formula>IF(RIGHT(TEXT(AI60,"0.#"),1)=".",FALSE,TRUE)</formula>
    </cfRule>
    <cfRule type="expression" dxfId="2012" priority="13376">
      <formula>IF(RIGHT(TEXT(AI60,"0.#"),1)=".",TRUE,FALSE)</formula>
    </cfRule>
  </conditionalFormatting>
  <conditionalFormatting sqref="AM60">
    <cfRule type="expression" dxfId="2011" priority="13373">
      <formula>IF(RIGHT(TEXT(AM60,"0.#"),1)=".",FALSE,TRUE)</formula>
    </cfRule>
    <cfRule type="expression" dxfId="2010" priority="13374">
      <formula>IF(RIGHT(TEXT(AM60,"0.#"),1)=".",TRUE,FALSE)</formula>
    </cfRule>
  </conditionalFormatting>
  <conditionalFormatting sqref="AM61">
    <cfRule type="expression" dxfId="2009" priority="13371">
      <formula>IF(RIGHT(TEXT(AM61,"0.#"),1)=".",FALSE,TRUE)</formula>
    </cfRule>
    <cfRule type="expression" dxfId="2008" priority="13372">
      <formula>IF(RIGHT(TEXT(AM61,"0.#"),1)=".",TRUE,FALSE)</formula>
    </cfRule>
  </conditionalFormatting>
  <conditionalFormatting sqref="AM62">
    <cfRule type="expression" dxfId="2007" priority="13369">
      <formula>IF(RIGHT(TEXT(AM62,"0.#"),1)=".",FALSE,TRUE)</formula>
    </cfRule>
    <cfRule type="expression" dxfId="2006" priority="13370">
      <formula>IF(RIGHT(TEXT(AM62,"0.#"),1)=".",TRUE,FALSE)</formula>
    </cfRule>
  </conditionalFormatting>
  <conditionalFormatting sqref="AE87">
    <cfRule type="expression" dxfId="2005" priority="13355">
      <formula>IF(RIGHT(TEXT(AE87,"0.#"),1)=".",FALSE,TRUE)</formula>
    </cfRule>
    <cfRule type="expression" dxfId="2004" priority="13356">
      <formula>IF(RIGHT(TEXT(AE87,"0.#"),1)=".",TRUE,FALSE)</formula>
    </cfRule>
  </conditionalFormatting>
  <conditionalFormatting sqref="AE88">
    <cfRule type="expression" dxfId="2003" priority="13353">
      <formula>IF(RIGHT(TEXT(AE88,"0.#"),1)=".",FALSE,TRUE)</formula>
    </cfRule>
    <cfRule type="expression" dxfId="2002" priority="13354">
      <formula>IF(RIGHT(TEXT(AE88,"0.#"),1)=".",TRUE,FALSE)</formula>
    </cfRule>
  </conditionalFormatting>
  <conditionalFormatting sqref="AE89">
    <cfRule type="expression" dxfId="2001" priority="13351">
      <formula>IF(RIGHT(TEXT(AE89,"0.#"),1)=".",FALSE,TRUE)</formula>
    </cfRule>
    <cfRule type="expression" dxfId="2000" priority="13352">
      <formula>IF(RIGHT(TEXT(AE89,"0.#"),1)=".",TRUE,FALSE)</formula>
    </cfRule>
  </conditionalFormatting>
  <conditionalFormatting sqref="AI89">
    <cfRule type="expression" dxfId="1999" priority="13349">
      <formula>IF(RIGHT(TEXT(AI89,"0.#"),1)=".",FALSE,TRUE)</formula>
    </cfRule>
    <cfRule type="expression" dxfId="1998" priority="13350">
      <formula>IF(RIGHT(TEXT(AI89,"0.#"),1)=".",TRUE,FALSE)</formula>
    </cfRule>
  </conditionalFormatting>
  <conditionalFormatting sqref="AI88">
    <cfRule type="expression" dxfId="1997" priority="13347">
      <formula>IF(RIGHT(TEXT(AI88,"0.#"),1)=".",FALSE,TRUE)</formula>
    </cfRule>
    <cfRule type="expression" dxfId="1996" priority="13348">
      <formula>IF(RIGHT(TEXT(AI88,"0.#"),1)=".",TRUE,FALSE)</formula>
    </cfRule>
  </conditionalFormatting>
  <conditionalFormatting sqref="AI87">
    <cfRule type="expression" dxfId="1995" priority="13345">
      <formula>IF(RIGHT(TEXT(AI87,"0.#"),1)=".",FALSE,TRUE)</formula>
    </cfRule>
    <cfRule type="expression" dxfId="1994" priority="13346">
      <formula>IF(RIGHT(TEXT(AI87,"0.#"),1)=".",TRUE,FALSE)</formula>
    </cfRule>
  </conditionalFormatting>
  <conditionalFormatting sqref="AM88">
    <cfRule type="expression" dxfId="1993" priority="13341">
      <formula>IF(RIGHT(TEXT(AM88,"0.#"),1)=".",FALSE,TRUE)</formula>
    </cfRule>
    <cfRule type="expression" dxfId="1992" priority="13342">
      <formula>IF(RIGHT(TEXT(AM88,"0.#"),1)=".",TRUE,FALSE)</formula>
    </cfRule>
  </conditionalFormatting>
  <conditionalFormatting sqref="AM89">
    <cfRule type="expression" dxfId="1991" priority="13339">
      <formula>IF(RIGHT(TEXT(AM89,"0.#"),1)=".",FALSE,TRUE)</formula>
    </cfRule>
    <cfRule type="expression" dxfId="1990" priority="13340">
      <formula>IF(RIGHT(TEXT(AM89,"0.#"),1)=".",TRUE,FALSE)</formula>
    </cfRule>
  </conditionalFormatting>
  <conditionalFormatting sqref="AE92">
    <cfRule type="expression" dxfId="1989" priority="13325">
      <formula>IF(RIGHT(TEXT(AE92,"0.#"),1)=".",FALSE,TRUE)</formula>
    </cfRule>
    <cfRule type="expression" dxfId="1988" priority="13326">
      <formula>IF(RIGHT(TEXT(AE92,"0.#"),1)=".",TRUE,FALSE)</formula>
    </cfRule>
  </conditionalFormatting>
  <conditionalFormatting sqref="AE93">
    <cfRule type="expression" dxfId="1987" priority="13323">
      <formula>IF(RIGHT(TEXT(AE93,"0.#"),1)=".",FALSE,TRUE)</formula>
    </cfRule>
    <cfRule type="expression" dxfId="1986" priority="13324">
      <formula>IF(RIGHT(TEXT(AE93,"0.#"),1)=".",TRUE,FALSE)</formula>
    </cfRule>
  </conditionalFormatting>
  <conditionalFormatting sqref="AE94">
    <cfRule type="expression" dxfId="1985" priority="13321">
      <formula>IF(RIGHT(TEXT(AE94,"0.#"),1)=".",FALSE,TRUE)</formula>
    </cfRule>
    <cfRule type="expression" dxfId="1984" priority="13322">
      <formula>IF(RIGHT(TEXT(AE94,"0.#"),1)=".",TRUE,FALSE)</formula>
    </cfRule>
  </conditionalFormatting>
  <conditionalFormatting sqref="AI94">
    <cfRule type="expression" dxfId="1983" priority="13319">
      <formula>IF(RIGHT(TEXT(AI94,"0.#"),1)=".",FALSE,TRUE)</formula>
    </cfRule>
    <cfRule type="expression" dxfId="1982" priority="13320">
      <formula>IF(RIGHT(TEXT(AI94,"0.#"),1)=".",TRUE,FALSE)</formula>
    </cfRule>
  </conditionalFormatting>
  <conditionalFormatting sqref="AI93">
    <cfRule type="expression" dxfId="1981" priority="13317">
      <formula>IF(RIGHT(TEXT(AI93,"0.#"),1)=".",FALSE,TRUE)</formula>
    </cfRule>
    <cfRule type="expression" dxfId="1980" priority="13318">
      <formula>IF(RIGHT(TEXT(AI93,"0.#"),1)=".",TRUE,FALSE)</formula>
    </cfRule>
  </conditionalFormatting>
  <conditionalFormatting sqref="AI92">
    <cfRule type="expression" dxfId="1979" priority="13315">
      <formula>IF(RIGHT(TEXT(AI92,"0.#"),1)=".",FALSE,TRUE)</formula>
    </cfRule>
    <cfRule type="expression" dxfId="1978" priority="13316">
      <formula>IF(RIGHT(TEXT(AI92,"0.#"),1)=".",TRUE,FALSE)</formula>
    </cfRule>
  </conditionalFormatting>
  <conditionalFormatting sqref="AM92">
    <cfRule type="expression" dxfId="1977" priority="13313">
      <formula>IF(RIGHT(TEXT(AM92,"0.#"),1)=".",FALSE,TRUE)</formula>
    </cfRule>
    <cfRule type="expression" dxfId="1976" priority="13314">
      <formula>IF(RIGHT(TEXT(AM92,"0.#"),1)=".",TRUE,FALSE)</formula>
    </cfRule>
  </conditionalFormatting>
  <conditionalFormatting sqref="AM93">
    <cfRule type="expression" dxfId="1975" priority="13311">
      <formula>IF(RIGHT(TEXT(AM93,"0.#"),1)=".",FALSE,TRUE)</formula>
    </cfRule>
    <cfRule type="expression" dxfId="1974" priority="13312">
      <formula>IF(RIGHT(TEXT(AM93,"0.#"),1)=".",TRUE,FALSE)</formula>
    </cfRule>
  </conditionalFormatting>
  <conditionalFormatting sqref="AM94">
    <cfRule type="expression" dxfId="1973" priority="13309">
      <formula>IF(RIGHT(TEXT(AM94,"0.#"),1)=".",FALSE,TRUE)</formula>
    </cfRule>
    <cfRule type="expression" dxfId="1972" priority="13310">
      <formula>IF(RIGHT(TEXT(AM94,"0.#"),1)=".",TRUE,FALSE)</formula>
    </cfRule>
  </conditionalFormatting>
  <conditionalFormatting sqref="AE97">
    <cfRule type="expression" dxfId="1971" priority="13295">
      <formula>IF(RIGHT(TEXT(AE97,"0.#"),1)=".",FALSE,TRUE)</formula>
    </cfRule>
    <cfRule type="expression" dxfId="1970" priority="13296">
      <formula>IF(RIGHT(TEXT(AE97,"0.#"),1)=".",TRUE,FALSE)</formula>
    </cfRule>
  </conditionalFormatting>
  <conditionalFormatting sqref="AE98">
    <cfRule type="expression" dxfId="1969" priority="13293">
      <formula>IF(RIGHT(TEXT(AE98,"0.#"),1)=".",FALSE,TRUE)</formula>
    </cfRule>
    <cfRule type="expression" dxfId="1968" priority="13294">
      <formula>IF(RIGHT(TEXT(AE98,"0.#"),1)=".",TRUE,FALSE)</formula>
    </cfRule>
  </conditionalFormatting>
  <conditionalFormatting sqref="AE99">
    <cfRule type="expression" dxfId="1967" priority="13291">
      <formula>IF(RIGHT(TEXT(AE99,"0.#"),1)=".",FALSE,TRUE)</formula>
    </cfRule>
    <cfRule type="expression" dxfId="1966" priority="13292">
      <formula>IF(RIGHT(TEXT(AE99,"0.#"),1)=".",TRUE,FALSE)</formula>
    </cfRule>
  </conditionalFormatting>
  <conditionalFormatting sqref="AI99">
    <cfRule type="expression" dxfId="1965" priority="13289">
      <formula>IF(RIGHT(TEXT(AI99,"0.#"),1)=".",FALSE,TRUE)</formula>
    </cfRule>
    <cfRule type="expression" dxfId="1964" priority="13290">
      <formula>IF(RIGHT(TEXT(AI99,"0.#"),1)=".",TRUE,FALSE)</formula>
    </cfRule>
  </conditionalFormatting>
  <conditionalFormatting sqref="AI98">
    <cfRule type="expression" dxfId="1963" priority="13287">
      <formula>IF(RIGHT(TEXT(AI98,"0.#"),1)=".",FALSE,TRUE)</formula>
    </cfRule>
    <cfRule type="expression" dxfId="1962" priority="13288">
      <formula>IF(RIGHT(TEXT(AI98,"0.#"),1)=".",TRUE,FALSE)</formula>
    </cfRule>
  </conditionalFormatting>
  <conditionalFormatting sqref="AI97">
    <cfRule type="expression" dxfId="1961" priority="13285">
      <formula>IF(RIGHT(TEXT(AI97,"0.#"),1)=".",FALSE,TRUE)</formula>
    </cfRule>
    <cfRule type="expression" dxfId="1960" priority="13286">
      <formula>IF(RIGHT(TEXT(AI97,"0.#"),1)=".",TRUE,FALSE)</formula>
    </cfRule>
  </conditionalFormatting>
  <conditionalFormatting sqref="AM97">
    <cfRule type="expression" dxfId="1959" priority="13283">
      <formula>IF(RIGHT(TEXT(AM97,"0.#"),1)=".",FALSE,TRUE)</formula>
    </cfRule>
    <cfRule type="expression" dxfId="1958" priority="13284">
      <formula>IF(RIGHT(TEXT(AM97,"0.#"),1)=".",TRUE,FALSE)</formula>
    </cfRule>
  </conditionalFormatting>
  <conditionalFormatting sqref="AM98">
    <cfRule type="expression" dxfId="1957" priority="13281">
      <formula>IF(RIGHT(TEXT(AM98,"0.#"),1)=".",FALSE,TRUE)</formula>
    </cfRule>
    <cfRule type="expression" dxfId="1956" priority="13282">
      <formula>IF(RIGHT(TEXT(AM98,"0.#"),1)=".",TRUE,FALSE)</formula>
    </cfRule>
  </conditionalFormatting>
  <conditionalFormatting sqref="AM99">
    <cfRule type="expression" dxfId="1955" priority="13279">
      <formula>IF(RIGHT(TEXT(AM99,"0.#"),1)=".",FALSE,TRUE)</formula>
    </cfRule>
    <cfRule type="expression" dxfId="1954" priority="13280">
      <formula>IF(RIGHT(TEXT(AM99,"0.#"),1)=".",TRUE,FALSE)</formula>
    </cfRule>
  </conditionalFormatting>
  <conditionalFormatting sqref="AI101">
    <cfRule type="expression" dxfId="1953" priority="13265">
      <formula>IF(RIGHT(TEXT(AI101,"0.#"),1)=".",FALSE,TRUE)</formula>
    </cfRule>
    <cfRule type="expression" dxfId="1952" priority="13266">
      <formula>IF(RIGHT(TEXT(AI101,"0.#"),1)=".",TRUE,FALSE)</formula>
    </cfRule>
  </conditionalFormatting>
  <conditionalFormatting sqref="AM101">
    <cfRule type="expression" dxfId="1951" priority="13263">
      <formula>IF(RIGHT(TEXT(AM101,"0.#"),1)=".",FALSE,TRUE)</formula>
    </cfRule>
    <cfRule type="expression" dxfId="1950" priority="13264">
      <formula>IF(RIGHT(TEXT(AM101,"0.#"),1)=".",TRUE,FALSE)</formula>
    </cfRule>
  </conditionalFormatting>
  <conditionalFormatting sqref="AE102">
    <cfRule type="expression" dxfId="1949" priority="13261">
      <formula>IF(RIGHT(TEXT(AE102,"0.#"),1)=".",FALSE,TRUE)</formula>
    </cfRule>
    <cfRule type="expression" dxfId="1948" priority="13262">
      <formula>IF(RIGHT(TEXT(AE102,"0.#"),1)=".",TRUE,FALSE)</formula>
    </cfRule>
  </conditionalFormatting>
  <conditionalFormatting sqref="AI102">
    <cfRule type="expression" dxfId="1947" priority="13259">
      <formula>IF(RIGHT(TEXT(AI102,"0.#"),1)=".",FALSE,TRUE)</formula>
    </cfRule>
    <cfRule type="expression" dxfId="1946" priority="13260">
      <formula>IF(RIGHT(TEXT(AI102,"0.#"),1)=".",TRUE,FALSE)</formula>
    </cfRule>
  </conditionalFormatting>
  <conditionalFormatting sqref="AM102">
    <cfRule type="expression" dxfId="1945" priority="13257">
      <formula>IF(RIGHT(TEXT(AM102,"0.#"),1)=".",FALSE,TRUE)</formula>
    </cfRule>
    <cfRule type="expression" dxfId="1944" priority="13258">
      <formula>IF(RIGHT(TEXT(AM102,"0.#"),1)=".",TRUE,FALSE)</formula>
    </cfRule>
  </conditionalFormatting>
  <conditionalFormatting sqref="AQ102">
    <cfRule type="expression" dxfId="1943" priority="13255">
      <formula>IF(RIGHT(TEXT(AQ102,"0.#"),1)=".",FALSE,TRUE)</formula>
    </cfRule>
    <cfRule type="expression" dxfId="1942" priority="13256">
      <formula>IF(RIGHT(TEXT(AQ102,"0.#"),1)=".",TRUE,FALSE)</formula>
    </cfRule>
  </conditionalFormatting>
  <conditionalFormatting sqref="AE104">
    <cfRule type="expression" dxfId="1941" priority="13253">
      <formula>IF(RIGHT(TEXT(AE104,"0.#"),1)=".",FALSE,TRUE)</formula>
    </cfRule>
    <cfRule type="expression" dxfId="1940" priority="13254">
      <formula>IF(RIGHT(TEXT(AE104,"0.#"),1)=".",TRUE,FALSE)</formula>
    </cfRule>
  </conditionalFormatting>
  <conditionalFormatting sqref="AI104">
    <cfRule type="expression" dxfId="1939" priority="13251">
      <formula>IF(RIGHT(TEXT(AI104,"0.#"),1)=".",FALSE,TRUE)</formula>
    </cfRule>
    <cfRule type="expression" dxfId="1938" priority="13252">
      <formula>IF(RIGHT(TEXT(AI104,"0.#"),1)=".",TRUE,FALSE)</formula>
    </cfRule>
  </conditionalFormatting>
  <conditionalFormatting sqref="AM104">
    <cfRule type="expression" dxfId="1937" priority="13249">
      <formula>IF(RIGHT(TEXT(AM104,"0.#"),1)=".",FALSE,TRUE)</formula>
    </cfRule>
    <cfRule type="expression" dxfId="1936" priority="13250">
      <formula>IF(RIGHT(TEXT(AM104,"0.#"),1)=".",TRUE,FALSE)</formula>
    </cfRule>
  </conditionalFormatting>
  <conditionalFormatting sqref="AE105">
    <cfRule type="expression" dxfId="1935" priority="13247">
      <formula>IF(RIGHT(TEXT(AE105,"0.#"),1)=".",FALSE,TRUE)</formula>
    </cfRule>
    <cfRule type="expression" dxfId="1934" priority="13248">
      <formula>IF(RIGHT(TEXT(AE105,"0.#"),1)=".",TRUE,FALSE)</formula>
    </cfRule>
  </conditionalFormatting>
  <conditionalFormatting sqref="AI105">
    <cfRule type="expression" dxfId="1933" priority="13245">
      <formula>IF(RIGHT(TEXT(AI105,"0.#"),1)=".",FALSE,TRUE)</formula>
    </cfRule>
    <cfRule type="expression" dxfId="1932" priority="13246">
      <formula>IF(RIGHT(TEXT(AI105,"0.#"),1)=".",TRUE,FALSE)</formula>
    </cfRule>
  </conditionalFormatting>
  <conditionalFormatting sqref="AM105">
    <cfRule type="expression" dxfId="1931" priority="13243">
      <formula>IF(RIGHT(TEXT(AM105,"0.#"),1)=".",FALSE,TRUE)</formula>
    </cfRule>
    <cfRule type="expression" dxfId="1930" priority="13244">
      <formula>IF(RIGHT(TEXT(AM105,"0.#"),1)=".",TRUE,FALSE)</formula>
    </cfRule>
  </conditionalFormatting>
  <conditionalFormatting sqref="AE107">
    <cfRule type="expression" dxfId="1929" priority="13239">
      <formula>IF(RIGHT(TEXT(AE107,"0.#"),1)=".",FALSE,TRUE)</formula>
    </cfRule>
    <cfRule type="expression" dxfId="1928" priority="13240">
      <formula>IF(RIGHT(TEXT(AE107,"0.#"),1)=".",TRUE,FALSE)</formula>
    </cfRule>
  </conditionalFormatting>
  <conditionalFormatting sqref="AI107">
    <cfRule type="expression" dxfId="1927" priority="13237">
      <formula>IF(RIGHT(TEXT(AI107,"0.#"),1)=".",FALSE,TRUE)</formula>
    </cfRule>
    <cfRule type="expression" dxfId="1926" priority="13238">
      <formula>IF(RIGHT(TEXT(AI107,"0.#"),1)=".",TRUE,FALSE)</formula>
    </cfRule>
  </conditionalFormatting>
  <conditionalFormatting sqref="AM107">
    <cfRule type="expression" dxfId="1925" priority="13235">
      <formula>IF(RIGHT(TEXT(AM107,"0.#"),1)=".",FALSE,TRUE)</formula>
    </cfRule>
    <cfRule type="expression" dxfId="1924" priority="13236">
      <formula>IF(RIGHT(TEXT(AM107,"0.#"),1)=".",TRUE,FALSE)</formula>
    </cfRule>
  </conditionalFormatting>
  <conditionalFormatting sqref="AE108">
    <cfRule type="expression" dxfId="1923" priority="13233">
      <formula>IF(RIGHT(TEXT(AE108,"0.#"),1)=".",FALSE,TRUE)</formula>
    </cfRule>
    <cfRule type="expression" dxfId="1922" priority="13234">
      <formula>IF(RIGHT(TEXT(AE108,"0.#"),1)=".",TRUE,FALSE)</formula>
    </cfRule>
  </conditionalFormatting>
  <conditionalFormatting sqref="AI108">
    <cfRule type="expression" dxfId="1921" priority="13231">
      <formula>IF(RIGHT(TEXT(AI108,"0.#"),1)=".",FALSE,TRUE)</formula>
    </cfRule>
    <cfRule type="expression" dxfId="1920" priority="13232">
      <formula>IF(RIGHT(TEXT(AI108,"0.#"),1)=".",TRUE,FALSE)</formula>
    </cfRule>
  </conditionalFormatting>
  <conditionalFormatting sqref="AM108">
    <cfRule type="expression" dxfId="1919" priority="13229">
      <formula>IF(RIGHT(TEXT(AM108,"0.#"),1)=".",FALSE,TRUE)</formula>
    </cfRule>
    <cfRule type="expression" dxfId="1918" priority="13230">
      <formula>IF(RIGHT(TEXT(AM108,"0.#"),1)=".",TRUE,FALSE)</formula>
    </cfRule>
  </conditionalFormatting>
  <conditionalFormatting sqref="AE110">
    <cfRule type="expression" dxfId="1917" priority="13225">
      <formula>IF(RIGHT(TEXT(AE110,"0.#"),1)=".",FALSE,TRUE)</formula>
    </cfRule>
    <cfRule type="expression" dxfId="1916" priority="13226">
      <formula>IF(RIGHT(TEXT(AE110,"0.#"),1)=".",TRUE,FALSE)</formula>
    </cfRule>
  </conditionalFormatting>
  <conditionalFormatting sqref="AI110">
    <cfRule type="expression" dxfId="1915" priority="13223">
      <formula>IF(RIGHT(TEXT(AI110,"0.#"),1)=".",FALSE,TRUE)</formula>
    </cfRule>
    <cfRule type="expression" dxfId="1914" priority="13224">
      <formula>IF(RIGHT(TEXT(AI110,"0.#"),1)=".",TRUE,FALSE)</formula>
    </cfRule>
  </conditionalFormatting>
  <conditionalFormatting sqref="AM110">
    <cfRule type="expression" dxfId="1913" priority="13221">
      <formula>IF(RIGHT(TEXT(AM110,"0.#"),1)=".",FALSE,TRUE)</formula>
    </cfRule>
    <cfRule type="expression" dxfId="1912" priority="13222">
      <formula>IF(RIGHT(TEXT(AM110,"0.#"),1)=".",TRUE,FALSE)</formula>
    </cfRule>
  </conditionalFormatting>
  <conditionalFormatting sqref="AE111">
    <cfRule type="expression" dxfId="1911" priority="13219">
      <formula>IF(RIGHT(TEXT(AE111,"0.#"),1)=".",FALSE,TRUE)</formula>
    </cfRule>
    <cfRule type="expression" dxfId="1910" priority="13220">
      <formula>IF(RIGHT(TEXT(AE111,"0.#"),1)=".",TRUE,FALSE)</formula>
    </cfRule>
  </conditionalFormatting>
  <conditionalFormatting sqref="AI111">
    <cfRule type="expression" dxfId="1909" priority="13217">
      <formula>IF(RIGHT(TEXT(AI111,"0.#"),1)=".",FALSE,TRUE)</formula>
    </cfRule>
    <cfRule type="expression" dxfId="1908" priority="13218">
      <formula>IF(RIGHT(TEXT(AI111,"0.#"),1)=".",TRUE,FALSE)</formula>
    </cfRule>
  </conditionalFormatting>
  <conditionalFormatting sqref="AM111">
    <cfRule type="expression" dxfId="1907" priority="13215">
      <formula>IF(RIGHT(TEXT(AM111,"0.#"),1)=".",FALSE,TRUE)</formula>
    </cfRule>
    <cfRule type="expression" dxfId="1906" priority="13216">
      <formula>IF(RIGHT(TEXT(AM111,"0.#"),1)=".",TRUE,FALSE)</formula>
    </cfRule>
  </conditionalFormatting>
  <conditionalFormatting sqref="AE113">
    <cfRule type="expression" dxfId="1905" priority="13211">
      <formula>IF(RIGHT(TEXT(AE113,"0.#"),1)=".",FALSE,TRUE)</formula>
    </cfRule>
    <cfRule type="expression" dxfId="1904" priority="13212">
      <formula>IF(RIGHT(TEXT(AE113,"0.#"),1)=".",TRUE,FALSE)</formula>
    </cfRule>
  </conditionalFormatting>
  <conditionalFormatting sqref="AI113">
    <cfRule type="expression" dxfId="1903" priority="13209">
      <formula>IF(RIGHT(TEXT(AI113,"0.#"),1)=".",FALSE,TRUE)</formula>
    </cfRule>
    <cfRule type="expression" dxfId="1902" priority="13210">
      <formula>IF(RIGHT(TEXT(AI113,"0.#"),1)=".",TRUE,FALSE)</formula>
    </cfRule>
  </conditionalFormatting>
  <conditionalFormatting sqref="AM113">
    <cfRule type="expression" dxfId="1901" priority="13207">
      <formula>IF(RIGHT(TEXT(AM113,"0.#"),1)=".",FALSE,TRUE)</formula>
    </cfRule>
    <cfRule type="expression" dxfId="1900" priority="13208">
      <formula>IF(RIGHT(TEXT(AM113,"0.#"),1)=".",TRUE,FALSE)</formula>
    </cfRule>
  </conditionalFormatting>
  <conditionalFormatting sqref="AE114">
    <cfRule type="expression" dxfId="1899" priority="13205">
      <formula>IF(RIGHT(TEXT(AE114,"0.#"),1)=".",FALSE,TRUE)</formula>
    </cfRule>
    <cfRule type="expression" dxfId="1898" priority="13206">
      <formula>IF(RIGHT(TEXT(AE114,"0.#"),1)=".",TRUE,FALSE)</formula>
    </cfRule>
  </conditionalFormatting>
  <conditionalFormatting sqref="AI114">
    <cfRule type="expression" dxfId="1897" priority="13203">
      <formula>IF(RIGHT(TEXT(AI114,"0.#"),1)=".",FALSE,TRUE)</formula>
    </cfRule>
    <cfRule type="expression" dxfId="1896" priority="13204">
      <formula>IF(RIGHT(TEXT(AI114,"0.#"),1)=".",TRUE,FALSE)</formula>
    </cfRule>
  </conditionalFormatting>
  <conditionalFormatting sqref="AM114">
    <cfRule type="expression" dxfId="1895" priority="13201">
      <formula>IF(RIGHT(TEXT(AM114,"0.#"),1)=".",FALSE,TRUE)</formula>
    </cfRule>
    <cfRule type="expression" dxfId="1894" priority="13202">
      <formula>IF(RIGHT(TEXT(AM114,"0.#"),1)=".",TRUE,FALSE)</formula>
    </cfRule>
  </conditionalFormatting>
  <conditionalFormatting sqref="AE117 AM117">
    <cfRule type="expression" dxfId="1893" priority="13191">
      <formula>IF(RIGHT(TEXT(AE117,"0.#"),1)=".",FALSE,TRUE)</formula>
    </cfRule>
    <cfRule type="expression" dxfId="1892" priority="13192">
      <formula>IF(RIGHT(TEXT(AE117,"0.#"),1)=".",TRUE,FALSE)</formula>
    </cfRule>
  </conditionalFormatting>
  <conditionalFormatting sqref="AI117">
    <cfRule type="expression" dxfId="1891" priority="13189">
      <formula>IF(RIGHT(TEXT(AI117,"0.#"),1)=".",FALSE,TRUE)</formula>
    </cfRule>
    <cfRule type="expression" dxfId="1890" priority="13190">
      <formula>IF(RIGHT(TEXT(AI117,"0.#"),1)=".",TRUE,FALSE)</formula>
    </cfRule>
  </conditionalFormatting>
  <conditionalFormatting sqref="AQ117">
    <cfRule type="expression" dxfId="1889" priority="13185">
      <formula>IF(RIGHT(TEXT(AQ117,"0.#"),1)=".",FALSE,TRUE)</formula>
    </cfRule>
    <cfRule type="expression" dxfId="1888" priority="13186">
      <formula>IF(RIGHT(TEXT(AQ117,"0.#"),1)=".",TRUE,FALSE)</formula>
    </cfRule>
  </conditionalFormatting>
  <conditionalFormatting sqref="AE119 AQ119">
    <cfRule type="expression" dxfId="1887" priority="13183">
      <formula>IF(RIGHT(TEXT(AE119,"0.#"),1)=".",FALSE,TRUE)</formula>
    </cfRule>
    <cfRule type="expression" dxfId="1886" priority="13184">
      <formula>IF(RIGHT(TEXT(AE119,"0.#"),1)=".",TRUE,FALSE)</formula>
    </cfRule>
  </conditionalFormatting>
  <conditionalFormatting sqref="AI119">
    <cfRule type="expression" dxfId="1885" priority="13181">
      <formula>IF(RIGHT(TEXT(AI119,"0.#"),1)=".",FALSE,TRUE)</formula>
    </cfRule>
    <cfRule type="expression" dxfId="1884" priority="13182">
      <formula>IF(RIGHT(TEXT(AI119,"0.#"),1)=".",TRUE,FALSE)</formula>
    </cfRule>
  </conditionalFormatting>
  <conditionalFormatting sqref="AM119">
    <cfRule type="expression" dxfId="1883" priority="13179">
      <formula>IF(RIGHT(TEXT(AM119,"0.#"),1)=".",FALSE,TRUE)</formula>
    </cfRule>
    <cfRule type="expression" dxfId="1882" priority="13180">
      <formula>IF(RIGHT(TEXT(AM119,"0.#"),1)=".",TRUE,FALSE)</formula>
    </cfRule>
  </conditionalFormatting>
  <conditionalFormatting sqref="AQ120">
    <cfRule type="expression" dxfId="1881" priority="13171">
      <formula>IF(RIGHT(TEXT(AQ120,"0.#"),1)=".",FALSE,TRUE)</formula>
    </cfRule>
    <cfRule type="expression" dxfId="1880" priority="13172">
      <formula>IF(RIGHT(TEXT(AQ120,"0.#"),1)=".",TRUE,FALSE)</formula>
    </cfRule>
  </conditionalFormatting>
  <conditionalFormatting sqref="AE122 AQ122">
    <cfRule type="expression" dxfId="1879" priority="13169">
      <formula>IF(RIGHT(TEXT(AE122,"0.#"),1)=".",FALSE,TRUE)</formula>
    </cfRule>
    <cfRule type="expression" dxfId="1878" priority="13170">
      <formula>IF(RIGHT(TEXT(AE122,"0.#"),1)=".",TRUE,FALSE)</formula>
    </cfRule>
  </conditionalFormatting>
  <conditionalFormatting sqref="AI122">
    <cfRule type="expression" dxfId="1877" priority="13167">
      <formula>IF(RIGHT(TEXT(AI122,"0.#"),1)=".",FALSE,TRUE)</formula>
    </cfRule>
    <cfRule type="expression" dxfId="1876" priority="13168">
      <formula>IF(RIGHT(TEXT(AI122,"0.#"),1)=".",TRUE,FALSE)</formula>
    </cfRule>
  </conditionalFormatting>
  <conditionalFormatting sqref="AM122">
    <cfRule type="expression" dxfId="1875" priority="13165">
      <formula>IF(RIGHT(TEXT(AM122,"0.#"),1)=".",FALSE,TRUE)</formula>
    </cfRule>
    <cfRule type="expression" dxfId="1874" priority="13166">
      <formula>IF(RIGHT(TEXT(AM122,"0.#"),1)=".",TRUE,FALSE)</formula>
    </cfRule>
  </conditionalFormatting>
  <conditionalFormatting sqref="AQ123">
    <cfRule type="expression" dxfId="1873" priority="13157">
      <formula>IF(RIGHT(TEXT(AQ123,"0.#"),1)=".",FALSE,TRUE)</formula>
    </cfRule>
    <cfRule type="expression" dxfId="1872" priority="13158">
      <formula>IF(RIGHT(TEXT(AQ123,"0.#"),1)=".",TRUE,FALSE)</formula>
    </cfRule>
  </conditionalFormatting>
  <conditionalFormatting sqref="AE125 AQ125">
    <cfRule type="expression" dxfId="1871" priority="13155">
      <formula>IF(RIGHT(TEXT(AE125,"0.#"),1)=".",FALSE,TRUE)</formula>
    </cfRule>
    <cfRule type="expression" dxfId="1870" priority="13156">
      <formula>IF(RIGHT(TEXT(AE125,"0.#"),1)=".",TRUE,FALSE)</formula>
    </cfRule>
  </conditionalFormatting>
  <conditionalFormatting sqref="AI125">
    <cfRule type="expression" dxfId="1869" priority="13153">
      <formula>IF(RIGHT(TEXT(AI125,"0.#"),1)=".",FALSE,TRUE)</formula>
    </cfRule>
    <cfRule type="expression" dxfId="1868" priority="13154">
      <formula>IF(RIGHT(TEXT(AI125,"0.#"),1)=".",TRUE,FALSE)</formula>
    </cfRule>
  </conditionalFormatting>
  <conditionalFormatting sqref="AM125">
    <cfRule type="expression" dxfId="1867" priority="13151">
      <formula>IF(RIGHT(TEXT(AM125,"0.#"),1)=".",FALSE,TRUE)</formula>
    </cfRule>
    <cfRule type="expression" dxfId="1866" priority="13152">
      <formula>IF(RIGHT(TEXT(AM125,"0.#"),1)=".",TRUE,FALSE)</formula>
    </cfRule>
  </conditionalFormatting>
  <conditionalFormatting sqref="AQ126">
    <cfRule type="expression" dxfId="1865" priority="13143">
      <formula>IF(RIGHT(TEXT(AQ126,"0.#"),1)=".",FALSE,TRUE)</formula>
    </cfRule>
    <cfRule type="expression" dxfId="1864" priority="13144">
      <formula>IF(RIGHT(TEXT(AQ126,"0.#"),1)=".",TRUE,FALSE)</formula>
    </cfRule>
  </conditionalFormatting>
  <conditionalFormatting sqref="AE128 AQ128">
    <cfRule type="expression" dxfId="1863" priority="13141">
      <formula>IF(RIGHT(TEXT(AE128,"0.#"),1)=".",FALSE,TRUE)</formula>
    </cfRule>
    <cfRule type="expression" dxfId="1862" priority="13142">
      <formula>IF(RIGHT(TEXT(AE128,"0.#"),1)=".",TRUE,FALSE)</formula>
    </cfRule>
  </conditionalFormatting>
  <conditionalFormatting sqref="AI128">
    <cfRule type="expression" dxfId="1861" priority="13139">
      <formula>IF(RIGHT(TEXT(AI128,"0.#"),1)=".",FALSE,TRUE)</formula>
    </cfRule>
    <cfRule type="expression" dxfId="1860" priority="13140">
      <formula>IF(RIGHT(TEXT(AI128,"0.#"),1)=".",TRUE,FALSE)</formula>
    </cfRule>
  </conditionalFormatting>
  <conditionalFormatting sqref="AM128">
    <cfRule type="expression" dxfId="1859" priority="13137">
      <formula>IF(RIGHT(TEXT(AM128,"0.#"),1)=".",FALSE,TRUE)</formula>
    </cfRule>
    <cfRule type="expression" dxfId="1858" priority="13138">
      <formula>IF(RIGHT(TEXT(AM128,"0.#"),1)=".",TRUE,FALSE)</formula>
    </cfRule>
  </conditionalFormatting>
  <conditionalFormatting sqref="AQ129">
    <cfRule type="expression" dxfId="1857" priority="13129">
      <formula>IF(RIGHT(TEXT(AQ129,"0.#"),1)=".",FALSE,TRUE)</formula>
    </cfRule>
    <cfRule type="expression" dxfId="1856" priority="13130">
      <formula>IF(RIGHT(TEXT(AQ129,"0.#"),1)=".",TRUE,FALSE)</formula>
    </cfRule>
  </conditionalFormatting>
  <conditionalFormatting sqref="AE75">
    <cfRule type="expression" dxfId="1855" priority="13127">
      <formula>IF(RIGHT(TEXT(AE75,"0.#"),1)=".",FALSE,TRUE)</formula>
    </cfRule>
    <cfRule type="expression" dxfId="1854" priority="13128">
      <formula>IF(RIGHT(TEXT(AE75,"0.#"),1)=".",TRUE,FALSE)</formula>
    </cfRule>
  </conditionalFormatting>
  <conditionalFormatting sqref="AE76">
    <cfRule type="expression" dxfId="1853" priority="13125">
      <formula>IF(RIGHT(TEXT(AE76,"0.#"),1)=".",FALSE,TRUE)</formula>
    </cfRule>
    <cfRule type="expression" dxfId="1852" priority="13126">
      <formula>IF(RIGHT(TEXT(AE76,"0.#"),1)=".",TRUE,FALSE)</formula>
    </cfRule>
  </conditionalFormatting>
  <conditionalFormatting sqref="AE77">
    <cfRule type="expression" dxfId="1851" priority="13123">
      <formula>IF(RIGHT(TEXT(AE77,"0.#"),1)=".",FALSE,TRUE)</formula>
    </cfRule>
    <cfRule type="expression" dxfId="1850" priority="13124">
      <formula>IF(RIGHT(TEXT(AE77,"0.#"),1)=".",TRUE,FALSE)</formula>
    </cfRule>
  </conditionalFormatting>
  <conditionalFormatting sqref="AI77">
    <cfRule type="expression" dxfId="1849" priority="13121">
      <formula>IF(RIGHT(TEXT(AI77,"0.#"),1)=".",FALSE,TRUE)</formula>
    </cfRule>
    <cfRule type="expression" dxfId="1848" priority="13122">
      <formula>IF(RIGHT(TEXT(AI77,"0.#"),1)=".",TRUE,FALSE)</formula>
    </cfRule>
  </conditionalFormatting>
  <conditionalFormatting sqref="AI76">
    <cfRule type="expression" dxfId="1847" priority="13119">
      <formula>IF(RIGHT(TEXT(AI76,"0.#"),1)=".",FALSE,TRUE)</formula>
    </cfRule>
    <cfRule type="expression" dxfId="1846" priority="13120">
      <formula>IF(RIGHT(TEXT(AI76,"0.#"),1)=".",TRUE,FALSE)</formula>
    </cfRule>
  </conditionalFormatting>
  <conditionalFormatting sqref="AI75">
    <cfRule type="expression" dxfId="1845" priority="13117">
      <formula>IF(RIGHT(TEXT(AI75,"0.#"),1)=".",FALSE,TRUE)</formula>
    </cfRule>
    <cfRule type="expression" dxfId="1844" priority="13118">
      <formula>IF(RIGHT(TEXT(AI75,"0.#"),1)=".",TRUE,FALSE)</formula>
    </cfRule>
  </conditionalFormatting>
  <conditionalFormatting sqref="AM75">
    <cfRule type="expression" dxfId="1843" priority="13115">
      <formula>IF(RIGHT(TEXT(AM75,"0.#"),1)=".",FALSE,TRUE)</formula>
    </cfRule>
    <cfRule type="expression" dxfId="1842" priority="13116">
      <formula>IF(RIGHT(TEXT(AM75,"0.#"),1)=".",TRUE,FALSE)</formula>
    </cfRule>
  </conditionalFormatting>
  <conditionalFormatting sqref="AM76">
    <cfRule type="expression" dxfId="1841" priority="13113">
      <formula>IF(RIGHT(TEXT(AM76,"0.#"),1)=".",FALSE,TRUE)</formula>
    </cfRule>
    <cfRule type="expression" dxfId="1840" priority="13114">
      <formula>IF(RIGHT(TEXT(AM76,"0.#"),1)=".",TRUE,FALSE)</formula>
    </cfRule>
  </conditionalFormatting>
  <conditionalFormatting sqref="AM77">
    <cfRule type="expression" dxfId="1839" priority="13111">
      <formula>IF(RIGHT(TEXT(AM77,"0.#"),1)=".",FALSE,TRUE)</formula>
    </cfRule>
    <cfRule type="expression" dxfId="1838" priority="13112">
      <formula>IF(RIGHT(TEXT(AM77,"0.#"),1)=".",TRUE,FALSE)</formula>
    </cfRule>
  </conditionalFormatting>
  <conditionalFormatting sqref="AE134:AE135 AI134:AI135 AM134:AM135 AQ134:AQ135 AU134:AU135">
    <cfRule type="expression" dxfId="1837" priority="13097">
      <formula>IF(RIGHT(TEXT(AE134,"0.#"),1)=".",FALSE,TRUE)</formula>
    </cfRule>
    <cfRule type="expression" dxfId="1836" priority="13098">
      <formula>IF(RIGHT(TEXT(AE134,"0.#"),1)=".",TRUE,FALSE)</formula>
    </cfRule>
  </conditionalFormatting>
  <conditionalFormatting sqref="AM435">
    <cfRule type="expression" dxfId="1835" priority="13051">
      <formula>IF(RIGHT(TEXT(AM435,"0.#"),1)=".",FALSE,TRUE)</formula>
    </cfRule>
    <cfRule type="expression" dxfId="1834" priority="13052">
      <formula>IF(RIGHT(TEXT(AM435,"0.#"),1)=".",TRUE,FALSE)</formula>
    </cfRule>
  </conditionalFormatting>
  <conditionalFormatting sqref="AE434">
    <cfRule type="expression" dxfId="1833" priority="13065">
      <formula>IF(RIGHT(TEXT(AE434,"0.#"),1)=".",FALSE,TRUE)</formula>
    </cfRule>
    <cfRule type="expression" dxfId="1832" priority="13066">
      <formula>IF(RIGHT(TEXT(AE434,"0.#"),1)=".",TRUE,FALSE)</formula>
    </cfRule>
  </conditionalFormatting>
  <conditionalFormatting sqref="AE435">
    <cfRule type="expression" dxfId="1831" priority="13063">
      <formula>IF(RIGHT(TEXT(AE435,"0.#"),1)=".",FALSE,TRUE)</formula>
    </cfRule>
    <cfRule type="expression" dxfId="1830" priority="13064">
      <formula>IF(RIGHT(TEXT(AE435,"0.#"),1)=".",TRUE,FALSE)</formula>
    </cfRule>
  </conditionalFormatting>
  <conditionalFormatting sqref="AM434">
    <cfRule type="expression" dxfId="1829" priority="13053">
      <formula>IF(RIGHT(TEXT(AM434,"0.#"),1)=".",FALSE,TRUE)</formula>
    </cfRule>
    <cfRule type="expression" dxfId="1828" priority="13054">
      <formula>IF(RIGHT(TEXT(AM434,"0.#"),1)=".",TRUE,FALSE)</formula>
    </cfRule>
  </conditionalFormatting>
  <conditionalFormatting sqref="AU434">
    <cfRule type="expression" dxfId="1827" priority="13041">
      <formula>IF(RIGHT(TEXT(AU434,"0.#"),1)=".",FALSE,TRUE)</formula>
    </cfRule>
    <cfRule type="expression" dxfId="1826" priority="13042">
      <formula>IF(RIGHT(TEXT(AU434,"0.#"),1)=".",TRUE,FALSE)</formula>
    </cfRule>
  </conditionalFormatting>
  <conditionalFormatting sqref="AU435">
    <cfRule type="expression" dxfId="1825" priority="13039">
      <formula>IF(RIGHT(TEXT(AU435,"0.#"),1)=".",FALSE,TRUE)</formula>
    </cfRule>
    <cfRule type="expression" dxfId="1824" priority="13040">
      <formula>IF(RIGHT(TEXT(AU435,"0.#"),1)=".",TRUE,FALSE)</formula>
    </cfRule>
  </conditionalFormatting>
  <conditionalFormatting sqref="AI435">
    <cfRule type="expression" dxfId="1823" priority="12973">
      <formula>IF(RIGHT(TEXT(AI435,"0.#"),1)=".",FALSE,TRUE)</formula>
    </cfRule>
    <cfRule type="expression" dxfId="1822" priority="12974">
      <formula>IF(RIGHT(TEXT(AI435,"0.#"),1)=".",TRUE,FALSE)</formula>
    </cfRule>
  </conditionalFormatting>
  <conditionalFormatting sqref="AI434">
    <cfRule type="expression" dxfId="1821" priority="12975">
      <formula>IF(RIGHT(TEXT(AI434,"0.#"),1)=".",FALSE,TRUE)</formula>
    </cfRule>
    <cfRule type="expression" dxfId="1820" priority="12976">
      <formula>IF(RIGHT(TEXT(AI434,"0.#"),1)=".",TRUE,FALSE)</formula>
    </cfRule>
  </conditionalFormatting>
  <conditionalFormatting sqref="AQ434">
    <cfRule type="expression" dxfId="1819" priority="12959">
      <formula>IF(RIGHT(TEXT(AQ434,"0.#"),1)=".",FALSE,TRUE)</formula>
    </cfRule>
    <cfRule type="expression" dxfId="1818" priority="12960">
      <formula>IF(RIGHT(TEXT(AQ434,"0.#"),1)=".",TRUE,FALSE)</formula>
    </cfRule>
  </conditionalFormatting>
  <conditionalFormatting sqref="AQ435">
    <cfRule type="expression" dxfId="1817" priority="12945">
      <formula>IF(RIGHT(TEXT(AQ435,"0.#"),1)=".",FALSE,TRUE)</formula>
    </cfRule>
    <cfRule type="expression" dxfId="1816" priority="12946">
      <formula>IF(RIGHT(TEXT(AQ435,"0.#"),1)=".",TRUE,FALSE)</formula>
    </cfRule>
  </conditionalFormatting>
  <conditionalFormatting sqref="AL847:AO874">
    <cfRule type="expression" dxfId="1815" priority="6667">
      <formula>IF(AND(AL847&gt;=0, RIGHT(TEXT(AL847,"0.#"),1)&lt;&gt;"."),TRUE,FALSE)</formula>
    </cfRule>
    <cfRule type="expression" dxfId="1814" priority="6668">
      <formula>IF(AND(AL847&gt;=0, RIGHT(TEXT(AL847,"0.#"),1)="."),TRUE,FALSE)</formula>
    </cfRule>
    <cfRule type="expression" dxfId="1813" priority="6669">
      <formula>IF(AND(AL847&lt;0, RIGHT(TEXT(AL847,"0.#"),1)&lt;&gt;"."),TRUE,FALSE)</formula>
    </cfRule>
    <cfRule type="expression" dxfId="1812" priority="6670">
      <formula>IF(AND(AL847&lt;0, RIGHT(TEXT(AL847,"0.#"),1)="."),TRUE,FALSE)</formula>
    </cfRule>
  </conditionalFormatting>
  <conditionalFormatting sqref="AQ53:AQ55">
    <cfRule type="expression" dxfId="1811" priority="4689">
      <formula>IF(RIGHT(TEXT(AQ53,"0.#"),1)=".",FALSE,TRUE)</formula>
    </cfRule>
    <cfRule type="expression" dxfId="1810" priority="4690">
      <formula>IF(RIGHT(TEXT(AQ53,"0.#"),1)=".",TRUE,FALSE)</formula>
    </cfRule>
  </conditionalFormatting>
  <conditionalFormatting sqref="AU53:AU55">
    <cfRule type="expression" dxfId="1809" priority="4687">
      <formula>IF(RIGHT(TEXT(AU53,"0.#"),1)=".",FALSE,TRUE)</formula>
    </cfRule>
    <cfRule type="expression" dxfId="1808" priority="4688">
      <formula>IF(RIGHT(TEXT(AU53,"0.#"),1)=".",TRUE,FALSE)</formula>
    </cfRule>
  </conditionalFormatting>
  <conditionalFormatting sqref="AQ60:AQ62">
    <cfRule type="expression" dxfId="1807" priority="4685">
      <formula>IF(RIGHT(TEXT(AQ60,"0.#"),1)=".",FALSE,TRUE)</formula>
    </cfRule>
    <cfRule type="expression" dxfId="1806" priority="4686">
      <formula>IF(RIGHT(TEXT(AQ60,"0.#"),1)=".",TRUE,FALSE)</formula>
    </cfRule>
  </conditionalFormatting>
  <conditionalFormatting sqref="AU60:AU62">
    <cfRule type="expression" dxfId="1805" priority="4683">
      <formula>IF(RIGHT(TEXT(AU60,"0.#"),1)=".",FALSE,TRUE)</formula>
    </cfRule>
    <cfRule type="expression" dxfId="1804" priority="4684">
      <formula>IF(RIGHT(TEXT(AU60,"0.#"),1)=".",TRUE,FALSE)</formula>
    </cfRule>
  </conditionalFormatting>
  <conditionalFormatting sqref="AQ75:AQ77">
    <cfRule type="expression" dxfId="1803" priority="4681">
      <formula>IF(RIGHT(TEXT(AQ75,"0.#"),1)=".",FALSE,TRUE)</formula>
    </cfRule>
    <cfRule type="expression" dxfId="1802" priority="4682">
      <formula>IF(RIGHT(TEXT(AQ75,"0.#"),1)=".",TRUE,FALSE)</formula>
    </cfRule>
  </conditionalFormatting>
  <conditionalFormatting sqref="AU75:AU77">
    <cfRule type="expression" dxfId="1801" priority="4679">
      <formula>IF(RIGHT(TEXT(AU75,"0.#"),1)=".",FALSE,TRUE)</formula>
    </cfRule>
    <cfRule type="expression" dxfId="1800" priority="4680">
      <formula>IF(RIGHT(TEXT(AU75,"0.#"),1)=".",TRUE,FALSE)</formula>
    </cfRule>
  </conditionalFormatting>
  <conditionalFormatting sqref="AQ87:AQ89">
    <cfRule type="expression" dxfId="1799" priority="4677">
      <formula>IF(RIGHT(TEXT(AQ87,"0.#"),1)=".",FALSE,TRUE)</formula>
    </cfRule>
    <cfRule type="expression" dxfId="1798" priority="4678">
      <formula>IF(RIGHT(TEXT(AQ87,"0.#"),1)=".",TRUE,FALSE)</formula>
    </cfRule>
  </conditionalFormatting>
  <conditionalFormatting sqref="AU87:AU89">
    <cfRule type="expression" dxfId="1797" priority="4675">
      <formula>IF(RIGHT(TEXT(AU87,"0.#"),1)=".",FALSE,TRUE)</formula>
    </cfRule>
    <cfRule type="expression" dxfId="1796" priority="4676">
      <formula>IF(RIGHT(TEXT(AU87,"0.#"),1)=".",TRUE,FALSE)</formula>
    </cfRule>
  </conditionalFormatting>
  <conditionalFormatting sqref="AQ92:AQ94">
    <cfRule type="expression" dxfId="1795" priority="4673">
      <formula>IF(RIGHT(TEXT(AQ92,"0.#"),1)=".",FALSE,TRUE)</formula>
    </cfRule>
    <cfRule type="expression" dxfId="1794" priority="4674">
      <formula>IF(RIGHT(TEXT(AQ92,"0.#"),1)=".",TRUE,FALSE)</formula>
    </cfRule>
  </conditionalFormatting>
  <conditionalFormatting sqref="AU92:AU94">
    <cfRule type="expression" dxfId="1793" priority="4671">
      <formula>IF(RIGHT(TEXT(AU92,"0.#"),1)=".",FALSE,TRUE)</formula>
    </cfRule>
    <cfRule type="expression" dxfId="1792" priority="4672">
      <formula>IF(RIGHT(TEXT(AU92,"0.#"),1)=".",TRUE,FALSE)</formula>
    </cfRule>
  </conditionalFormatting>
  <conditionalFormatting sqref="AQ97:AQ99">
    <cfRule type="expression" dxfId="1791" priority="4669">
      <formula>IF(RIGHT(TEXT(AQ97,"0.#"),1)=".",FALSE,TRUE)</formula>
    </cfRule>
    <cfRule type="expression" dxfId="1790" priority="4670">
      <formula>IF(RIGHT(TEXT(AQ97,"0.#"),1)=".",TRUE,FALSE)</formula>
    </cfRule>
  </conditionalFormatting>
  <conditionalFormatting sqref="AU97:AU99">
    <cfRule type="expression" dxfId="1789" priority="4667">
      <formula>IF(RIGHT(TEXT(AU97,"0.#"),1)=".",FALSE,TRUE)</formula>
    </cfRule>
    <cfRule type="expression" dxfId="1788" priority="4668">
      <formula>IF(RIGHT(TEXT(AU97,"0.#"),1)=".",TRUE,FALSE)</formula>
    </cfRule>
  </conditionalFormatting>
  <conditionalFormatting sqref="AM460">
    <cfRule type="expression" dxfId="1787" priority="4351">
      <formula>IF(RIGHT(TEXT(AM460,"0.#"),1)=".",FALSE,TRUE)</formula>
    </cfRule>
    <cfRule type="expression" dxfId="1786" priority="4352">
      <formula>IF(RIGHT(TEXT(AM460,"0.#"),1)=".",TRUE,FALSE)</formula>
    </cfRule>
  </conditionalFormatting>
  <conditionalFormatting sqref="AE460">
    <cfRule type="expression" dxfId="1785" priority="4357">
      <formula>IF(RIGHT(TEXT(AE460,"0.#"),1)=".",FALSE,TRUE)</formula>
    </cfRule>
    <cfRule type="expression" dxfId="1784" priority="4358">
      <formula>IF(RIGHT(TEXT(AE460,"0.#"),1)=".",TRUE,FALSE)</formula>
    </cfRule>
  </conditionalFormatting>
  <conditionalFormatting sqref="AU460">
    <cfRule type="expression" dxfId="1783" priority="4345">
      <formula>IF(RIGHT(TEXT(AU460,"0.#"),1)=".",FALSE,TRUE)</formula>
    </cfRule>
    <cfRule type="expression" dxfId="1782" priority="4346">
      <formula>IF(RIGHT(TEXT(AU460,"0.#"),1)=".",TRUE,FALSE)</formula>
    </cfRule>
  </conditionalFormatting>
  <conditionalFormatting sqref="AI460">
    <cfRule type="expression" dxfId="1781" priority="4339">
      <formula>IF(RIGHT(TEXT(AI460,"0.#"),1)=".",FALSE,TRUE)</formula>
    </cfRule>
    <cfRule type="expression" dxfId="1780" priority="4340">
      <formula>IF(RIGHT(TEXT(AI460,"0.#"),1)=".",TRUE,FALSE)</formula>
    </cfRule>
  </conditionalFormatting>
  <conditionalFormatting sqref="AQ460">
    <cfRule type="expression" dxfId="1779" priority="4335">
      <formula>IF(RIGHT(TEXT(AQ460,"0.#"),1)=".",FALSE,TRUE)</formula>
    </cfRule>
    <cfRule type="expression" dxfId="1778" priority="4336">
      <formula>IF(RIGHT(TEXT(AQ460,"0.#"),1)=".",TRUE,FALSE)</formula>
    </cfRule>
  </conditionalFormatting>
  <conditionalFormatting sqref="AE120 AM120">
    <cfRule type="expression" dxfId="1777" priority="3011">
      <formula>IF(RIGHT(TEXT(AE120,"0.#"),1)=".",FALSE,TRUE)</formula>
    </cfRule>
    <cfRule type="expression" dxfId="1776" priority="3012">
      <formula>IF(RIGHT(TEXT(AE120,"0.#"),1)=".",TRUE,FALSE)</formula>
    </cfRule>
  </conditionalFormatting>
  <conditionalFormatting sqref="AI126">
    <cfRule type="expression" dxfId="1775" priority="3001">
      <formula>IF(RIGHT(TEXT(AI126,"0.#"),1)=".",FALSE,TRUE)</formula>
    </cfRule>
    <cfRule type="expression" dxfId="1774" priority="3002">
      <formula>IF(RIGHT(TEXT(AI126,"0.#"),1)=".",TRUE,FALSE)</formula>
    </cfRule>
  </conditionalFormatting>
  <conditionalFormatting sqref="AI120">
    <cfRule type="expression" dxfId="1773" priority="3009">
      <formula>IF(RIGHT(TEXT(AI120,"0.#"),1)=".",FALSE,TRUE)</formula>
    </cfRule>
    <cfRule type="expression" dxfId="1772" priority="3010">
      <formula>IF(RIGHT(TEXT(AI120,"0.#"),1)=".",TRUE,FALSE)</formula>
    </cfRule>
  </conditionalFormatting>
  <conditionalFormatting sqref="AE123 AM123">
    <cfRule type="expression" dxfId="1771" priority="3007">
      <formula>IF(RIGHT(TEXT(AE123,"0.#"),1)=".",FALSE,TRUE)</formula>
    </cfRule>
    <cfRule type="expression" dxfId="1770" priority="3008">
      <formula>IF(RIGHT(TEXT(AE123,"0.#"),1)=".",TRUE,FALSE)</formula>
    </cfRule>
  </conditionalFormatting>
  <conditionalFormatting sqref="AI123">
    <cfRule type="expression" dxfId="1769" priority="3005">
      <formula>IF(RIGHT(TEXT(AI123,"0.#"),1)=".",FALSE,TRUE)</formula>
    </cfRule>
    <cfRule type="expression" dxfId="1768" priority="3006">
      <formula>IF(RIGHT(TEXT(AI123,"0.#"),1)=".",TRUE,FALSE)</formula>
    </cfRule>
  </conditionalFormatting>
  <conditionalFormatting sqref="AE126 AM126">
    <cfRule type="expression" dxfId="1767" priority="3003">
      <formula>IF(RIGHT(TEXT(AE126,"0.#"),1)=".",FALSE,TRUE)</formula>
    </cfRule>
    <cfRule type="expression" dxfId="1766" priority="3004">
      <formula>IF(RIGHT(TEXT(AE126,"0.#"),1)=".",TRUE,FALSE)</formula>
    </cfRule>
  </conditionalFormatting>
  <conditionalFormatting sqref="AE129 AM129">
    <cfRule type="expression" dxfId="1765" priority="2999">
      <formula>IF(RIGHT(TEXT(AE129,"0.#"),1)=".",FALSE,TRUE)</formula>
    </cfRule>
    <cfRule type="expression" dxfId="1764" priority="3000">
      <formula>IF(RIGHT(TEXT(AE129,"0.#"),1)=".",TRUE,FALSE)</formula>
    </cfRule>
  </conditionalFormatting>
  <conditionalFormatting sqref="AI129">
    <cfRule type="expression" dxfId="1763" priority="2997">
      <formula>IF(RIGHT(TEXT(AI129,"0.#"),1)=".",FALSE,TRUE)</formula>
    </cfRule>
    <cfRule type="expression" dxfId="1762" priority="2998">
      <formula>IF(RIGHT(TEXT(AI129,"0.#"),1)=".",TRUE,FALSE)</formula>
    </cfRule>
  </conditionalFormatting>
  <conditionalFormatting sqref="Y847:Y874">
    <cfRule type="expression" dxfId="1761" priority="2995">
      <formula>IF(RIGHT(TEXT(Y847,"0.#"),1)=".",FALSE,TRUE)</formula>
    </cfRule>
    <cfRule type="expression" dxfId="1760" priority="2996">
      <formula>IF(RIGHT(TEXT(Y847,"0.#"),1)=".",TRUE,FALSE)</formula>
    </cfRule>
  </conditionalFormatting>
  <conditionalFormatting sqref="AU518">
    <cfRule type="expression" dxfId="1759" priority="1505">
      <formula>IF(RIGHT(TEXT(AU518,"0.#"),1)=".",FALSE,TRUE)</formula>
    </cfRule>
    <cfRule type="expression" dxfId="1758" priority="1506">
      <formula>IF(RIGHT(TEXT(AU518,"0.#"),1)=".",TRUE,FALSE)</formula>
    </cfRule>
  </conditionalFormatting>
  <conditionalFormatting sqref="AQ551">
    <cfRule type="expression" dxfId="1757" priority="1281">
      <formula>IF(RIGHT(TEXT(AQ551,"0.#"),1)=".",FALSE,TRUE)</formula>
    </cfRule>
    <cfRule type="expression" dxfId="1756" priority="1282">
      <formula>IF(RIGHT(TEXT(AQ551,"0.#"),1)=".",TRUE,FALSE)</formula>
    </cfRule>
  </conditionalFormatting>
  <conditionalFormatting sqref="AE556">
    <cfRule type="expression" dxfId="1755" priority="1279">
      <formula>IF(RIGHT(TEXT(AE556,"0.#"),1)=".",FALSE,TRUE)</formula>
    </cfRule>
    <cfRule type="expression" dxfId="1754" priority="1280">
      <formula>IF(RIGHT(TEXT(AE556,"0.#"),1)=".",TRUE,FALSE)</formula>
    </cfRule>
  </conditionalFormatting>
  <conditionalFormatting sqref="AE557">
    <cfRule type="expression" dxfId="1753" priority="1277">
      <formula>IF(RIGHT(TEXT(AE557,"0.#"),1)=".",FALSE,TRUE)</formula>
    </cfRule>
    <cfRule type="expression" dxfId="1752" priority="1278">
      <formula>IF(RIGHT(TEXT(AE557,"0.#"),1)=".",TRUE,FALSE)</formula>
    </cfRule>
  </conditionalFormatting>
  <conditionalFormatting sqref="AE558">
    <cfRule type="expression" dxfId="1751" priority="1275">
      <formula>IF(RIGHT(TEXT(AE558,"0.#"),1)=".",FALSE,TRUE)</formula>
    </cfRule>
    <cfRule type="expression" dxfId="1750" priority="1276">
      <formula>IF(RIGHT(TEXT(AE558,"0.#"),1)=".",TRUE,FALSE)</formula>
    </cfRule>
  </conditionalFormatting>
  <conditionalFormatting sqref="AU556">
    <cfRule type="expression" dxfId="1749" priority="1267">
      <formula>IF(RIGHT(TEXT(AU556,"0.#"),1)=".",FALSE,TRUE)</formula>
    </cfRule>
    <cfRule type="expression" dxfId="1748" priority="1268">
      <formula>IF(RIGHT(TEXT(AU556,"0.#"),1)=".",TRUE,FALSE)</formula>
    </cfRule>
  </conditionalFormatting>
  <conditionalFormatting sqref="AU557">
    <cfRule type="expression" dxfId="1747" priority="1265">
      <formula>IF(RIGHT(TEXT(AU557,"0.#"),1)=".",FALSE,TRUE)</formula>
    </cfRule>
    <cfRule type="expression" dxfId="1746" priority="1266">
      <formula>IF(RIGHT(TEXT(AU557,"0.#"),1)=".",TRUE,FALSE)</formula>
    </cfRule>
  </conditionalFormatting>
  <conditionalFormatting sqref="AU558">
    <cfRule type="expression" dxfId="1745" priority="1263">
      <formula>IF(RIGHT(TEXT(AU558,"0.#"),1)=".",FALSE,TRUE)</formula>
    </cfRule>
    <cfRule type="expression" dxfId="1744" priority="1264">
      <formula>IF(RIGHT(TEXT(AU558,"0.#"),1)=".",TRUE,FALSE)</formula>
    </cfRule>
  </conditionalFormatting>
  <conditionalFormatting sqref="AQ557">
    <cfRule type="expression" dxfId="1743" priority="1255">
      <formula>IF(RIGHT(TEXT(AQ557,"0.#"),1)=".",FALSE,TRUE)</formula>
    </cfRule>
    <cfRule type="expression" dxfId="1742" priority="1256">
      <formula>IF(RIGHT(TEXT(AQ557,"0.#"),1)=".",TRUE,FALSE)</formula>
    </cfRule>
  </conditionalFormatting>
  <conditionalFormatting sqref="AQ558">
    <cfRule type="expression" dxfId="1741" priority="1253">
      <formula>IF(RIGHT(TEXT(AQ558,"0.#"),1)=".",FALSE,TRUE)</formula>
    </cfRule>
    <cfRule type="expression" dxfId="1740" priority="1254">
      <formula>IF(RIGHT(TEXT(AQ558,"0.#"),1)=".",TRUE,FALSE)</formula>
    </cfRule>
  </conditionalFormatting>
  <conditionalFormatting sqref="AQ556">
    <cfRule type="expression" dxfId="1739" priority="1251">
      <formula>IF(RIGHT(TEXT(AQ556,"0.#"),1)=".",FALSE,TRUE)</formula>
    </cfRule>
    <cfRule type="expression" dxfId="1738" priority="1252">
      <formula>IF(RIGHT(TEXT(AQ556,"0.#"),1)=".",TRUE,FALSE)</formula>
    </cfRule>
  </conditionalFormatting>
  <conditionalFormatting sqref="AE561">
    <cfRule type="expression" dxfId="1737" priority="1249">
      <formula>IF(RIGHT(TEXT(AE561,"0.#"),1)=".",FALSE,TRUE)</formula>
    </cfRule>
    <cfRule type="expression" dxfId="1736" priority="1250">
      <formula>IF(RIGHT(TEXT(AE561,"0.#"),1)=".",TRUE,FALSE)</formula>
    </cfRule>
  </conditionalFormatting>
  <conditionalFormatting sqref="AE562">
    <cfRule type="expression" dxfId="1735" priority="1247">
      <formula>IF(RIGHT(TEXT(AE562,"0.#"),1)=".",FALSE,TRUE)</formula>
    </cfRule>
    <cfRule type="expression" dxfId="1734" priority="1248">
      <formula>IF(RIGHT(TEXT(AE562,"0.#"),1)=".",TRUE,FALSE)</formula>
    </cfRule>
  </conditionalFormatting>
  <conditionalFormatting sqref="AE563">
    <cfRule type="expression" dxfId="1733" priority="1245">
      <formula>IF(RIGHT(TEXT(AE563,"0.#"),1)=".",FALSE,TRUE)</formula>
    </cfRule>
    <cfRule type="expression" dxfId="1732" priority="1246">
      <formula>IF(RIGHT(TEXT(AE563,"0.#"),1)=".",TRUE,FALSE)</formula>
    </cfRule>
  </conditionalFormatting>
  <conditionalFormatting sqref="AL1110:AO1139">
    <cfRule type="expression" dxfId="1731" priority="2901">
      <formula>IF(AND(AL1110&gt;=0, RIGHT(TEXT(AL1110,"0.#"),1)&lt;&gt;"."),TRUE,FALSE)</formula>
    </cfRule>
    <cfRule type="expression" dxfId="1730" priority="2902">
      <formula>IF(AND(AL1110&gt;=0, RIGHT(TEXT(AL1110,"0.#"),1)="."),TRUE,FALSE)</formula>
    </cfRule>
    <cfRule type="expression" dxfId="1729" priority="2903">
      <formula>IF(AND(AL1110&lt;0, RIGHT(TEXT(AL1110,"0.#"),1)&lt;&gt;"."),TRUE,FALSE)</formula>
    </cfRule>
    <cfRule type="expression" dxfId="1728" priority="2904">
      <formula>IF(AND(AL1110&lt;0, RIGHT(TEXT(AL1110,"0.#"),1)="."),TRUE,FALSE)</formula>
    </cfRule>
  </conditionalFormatting>
  <conditionalFormatting sqref="Y1110:Y1139">
    <cfRule type="expression" dxfId="1727" priority="2899">
      <formula>IF(RIGHT(TEXT(Y1110,"0.#"),1)=".",FALSE,TRUE)</formula>
    </cfRule>
    <cfRule type="expression" dxfId="1726" priority="2900">
      <formula>IF(RIGHT(TEXT(Y1110,"0.#"),1)=".",TRUE,FALSE)</formula>
    </cfRule>
  </conditionalFormatting>
  <conditionalFormatting sqref="AQ553">
    <cfRule type="expression" dxfId="1725" priority="1283">
      <formula>IF(RIGHT(TEXT(AQ553,"0.#"),1)=".",FALSE,TRUE)</formula>
    </cfRule>
    <cfRule type="expression" dxfId="1724" priority="1284">
      <formula>IF(RIGHT(TEXT(AQ553,"0.#"),1)=".",TRUE,FALSE)</formula>
    </cfRule>
  </conditionalFormatting>
  <conditionalFormatting sqref="AU552">
    <cfRule type="expression" dxfId="1723" priority="1295">
      <formula>IF(RIGHT(TEXT(AU552,"0.#"),1)=".",FALSE,TRUE)</formula>
    </cfRule>
    <cfRule type="expression" dxfId="1722" priority="1296">
      <formula>IF(RIGHT(TEXT(AU552,"0.#"),1)=".",TRUE,FALSE)</formula>
    </cfRule>
  </conditionalFormatting>
  <conditionalFormatting sqref="AE552">
    <cfRule type="expression" dxfId="1721" priority="1307">
      <formula>IF(RIGHT(TEXT(AE552,"0.#"),1)=".",FALSE,TRUE)</formula>
    </cfRule>
    <cfRule type="expression" dxfId="1720" priority="1308">
      <formula>IF(RIGHT(TEXT(AE552,"0.#"),1)=".",TRUE,FALSE)</formula>
    </cfRule>
  </conditionalFormatting>
  <conditionalFormatting sqref="AQ548">
    <cfRule type="expression" dxfId="1719" priority="1313">
      <formula>IF(RIGHT(TEXT(AQ548,"0.#"),1)=".",FALSE,TRUE)</formula>
    </cfRule>
    <cfRule type="expression" dxfId="1718" priority="1314">
      <formula>IF(RIGHT(TEXT(AQ548,"0.#"),1)=".",TRUE,FALSE)</formula>
    </cfRule>
  </conditionalFormatting>
  <conditionalFormatting sqref="AL845:AO846">
    <cfRule type="expression" dxfId="1717" priority="2853">
      <formula>IF(AND(AL845&gt;=0, RIGHT(TEXT(AL845,"0.#"),1)&lt;&gt;"."),TRUE,FALSE)</formula>
    </cfRule>
    <cfRule type="expression" dxfId="1716" priority="2854">
      <formula>IF(AND(AL845&gt;=0, RIGHT(TEXT(AL845,"0.#"),1)="."),TRUE,FALSE)</formula>
    </cfRule>
    <cfRule type="expression" dxfId="1715" priority="2855">
      <formula>IF(AND(AL845&lt;0, RIGHT(TEXT(AL845,"0.#"),1)&lt;&gt;"."),TRUE,FALSE)</formula>
    </cfRule>
    <cfRule type="expression" dxfId="1714" priority="2856">
      <formula>IF(AND(AL845&lt;0, RIGHT(TEXT(AL845,"0.#"),1)="."),TRUE,FALSE)</formula>
    </cfRule>
  </conditionalFormatting>
  <conditionalFormatting sqref="Y846">
    <cfRule type="expression" dxfId="1713" priority="2851">
      <formula>IF(RIGHT(TEXT(Y846,"0.#"),1)=".",FALSE,TRUE)</formula>
    </cfRule>
    <cfRule type="expression" dxfId="1712" priority="2852">
      <formula>IF(RIGHT(TEXT(Y846,"0.#"),1)=".",TRUE,FALSE)</formula>
    </cfRule>
  </conditionalFormatting>
  <conditionalFormatting sqref="AE492">
    <cfRule type="expression" dxfId="1711" priority="1639">
      <formula>IF(RIGHT(TEXT(AE492,"0.#"),1)=".",FALSE,TRUE)</formula>
    </cfRule>
    <cfRule type="expression" dxfId="1710" priority="1640">
      <formula>IF(RIGHT(TEXT(AE492,"0.#"),1)=".",TRUE,FALSE)</formula>
    </cfRule>
  </conditionalFormatting>
  <conditionalFormatting sqref="AE493">
    <cfRule type="expression" dxfId="1709" priority="1637">
      <formula>IF(RIGHT(TEXT(AE493,"0.#"),1)=".",FALSE,TRUE)</formula>
    </cfRule>
    <cfRule type="expression" dxfId="1708" priority="1638">
      <formula>IF(RIGHT(TEXT(AE493,"0.#"),1)=".",TRUE,FALSE)</formula>
    </cfRule>
  </conditionalFormatting>
  <conditionalFormatting sqref="AE494">
    <cfRule type="expression" dxfId="1707" priority="1635">
      <formula>IF(RIGHT(TEXT(AE494,"0.#"),1)=".",FALSE,TRUE)</formula>
    </cfRule>
    <cfRule type="expression" dxfId="1706" priority="1636">
      <formula>IF(RIGHT(TEXT(AE494,"0.#"),1)=".",TRUE,FALSE)</formula>
    </cfRule>
  </conditionalFormatting>
  <conditionalFormatting sqref="AQ493">
    <cfRule type="expression" dxfId="1705" priority="1615">
      <formula>IF(RIGHT(TEXT(AQ493,"0.#"),1)=".",FALSE,TRUE)</formula>
    </cfRule>
    <cfRule type="expression" dxfId="1704" priority="1616">
      <formula>IF(RIGHT(TEXT(AQ493,"0.#"),1)=".",TRUE,FALSE)</formula>
    </cfRule>
  </conditionalFormatting>
  <conditionalFormatting sqref="AQ494">
    <cfRule type="expression" dxfId="1703" priority="1613">
      <formula>IF(RIGHT(TEXT(AQ494,"0.#"),1)=".",FALSE,TRUE)</formula>
    </cfRule>
    <cfRule type="expression" dxfId="1702" priority="1614">
      <formula>IF(RIGHT(TEXT(AQ494,"0.#"),1)=".",TRUE,FALSE)</formula>
    </cfRule>
  </conditionalFormatting>
  <conditionalFormatting sqref="AQ492">
    <cfRule type="expression" dxfId="1701" priority="1611">
      <formula>IF(RIGHT(TEXT(AQ492,"0.#"),1)=".",FALSE,TRUE)</formula>
    </cfRule>
    <cfRule type="expression" dxfId="1700" priority="1612">
      <formula>IF(RIGHT(TEXT(AQ492,"0.#"),1)=".",TRUE,FALSE)</formula>
    </cfRule>
  </conditionalFormatting>
  <conditionalFormatting sqref="AU494">
    <cfRule type="expression" dxfId="1699" priority="1623">
      <formula>IF(RIGHT(TEXT(AU494,"0.#"),1)=".",FALSE,TRUE)</formula>
    </cfRule>
    <cfRule type="expression" dxfId="1698" priority="1624">
      <formula>IF(RIGHT(TEXT(AU494,"0.#"),1)=".",TRUE,FALSE)</formula>
    </cfRule>
  </conditionalFormatting>
  <conditionalFormatting sqref="AU492">
    <cfRule type="expression" dxfId="1697" priority="1627">
      <formula>IF(RIGHT(TEXT(AU492,"0.#"),1)=".",FALSE,TRUE)</formula>
    </cfRule>
    <cfRule type="expression" dxfId="1696" priority="1628">
      <formula>IF(RIGHT(TEXT(AU492,"0.#"),1)=".",TRUE,FALSE)</formula>
    </cfRule>
  </conditionalFormatting>
  <conditionalFormatting sqref="AU493">
    <cfRule type="expression" dxfId="1695" priority="1625">
      <formula>IF(RIGHT(TEXT(AU493,"0.#"),1)=".",FALSE,TRUE)</formula>
    </cfRule>
    <cfRule type="expression" dxfId="1694" priority="1626">
      <formula>IF(RIGHT(TEXT(AU493,"0.#"),1)=".",TRUE,FALSE)</formula>
    </cfRule>
  </conditionalFormatting>
  <conditionalFormatting sqref="AU583">
    <cfRule type="expression" dxfId="1693" priority="1143">
      <formula>IF(RIGHT(TEXT(AU583,"0.#"),1)=".",FALSE,TRUE)</formula>
    </cfRule>
    <cfRule type="expression" dxfId="1692" priority="1144">
      <formula>IF(RIGHT(TEXT(AU583,"0.#"),1)=".",TRUE,FALSE)</formula>
    </cfRule>
  </conditionalFormatting>
  <conditionalFormatting sqref="AU582">
    <cfRule type="expression" dxfId="1691" priority="1145">
      <formula>IF(RIGHT(TEXT(AU582,"0.#"),1)=".",FALSE,TRUE)</formula>
    </cfRule>
    <cfRule type="expression" dxfId="1690" priority="1146">
      <formula>IF(RIGHT(TEXT(AU582,"0.#"),1)=".",TRUE,FALSE)</formula>
    </cfRule>
  </conditionalFormatting>
  <conditionalFormatting sqref="AE499">
    <cfRule type="expression" dxfId="1689" priority="1605">
      <formula>IF(RIGHT(TEXT(AE499,"0.#"),1)=".",FALSE,TRUE)</formula>
    </cfRule>
    <cfRule type="expression" dxfId="1688" priority="1606">
      <formula>IF(RIGHT(TEXT(AE499,"0.#"),1)=".",TRUE,FALSE)</formula>
    </cfRule>
  </conditionalFormatting>
  <conditionalFormatting sqref="AE497">
    <cfRule type="expression" dxfId="1687" priority="1609">
      <formula>IF(RIGHT(TEXT(AE497,"0.#"),1)=".",FALSE,TRUE)</formula>
    </cfRule>
    <cfRule type="expression" dxfId="1686" priority="1610">
      <formula>IF(RIGHT(TEXT(AE497,"0.#"),1)=".",TRUE,FALSE)</formula>
    </cfRule>
  </conditionalFormatting>
  <conditionalFormatting sqref="AE498">
    <cfRule type="expression" dxfId="1685" priority="1607">
      <formula>IF(RIGHT(TEXT(AE498,"0.#"),1)=".",FALSE,TRUE)</formula>
    </cfRule>
    <cfRule type="expression" dxfId="1684" priority="1608">
      <formula>IF(RIGHT(TEXT(AE498,"0.#"),1)=".",TRUE,FALSE)</formula>
    </cfRule>
  </conditionalFormatting>
  <conditionalFormatting sqref="AU499">
    <cfRule type="expression" dxfId="1683" priority="1593">
      <formula>IF(RIGHT(TEXT(AU499,"0.#"),1)=".",FALSE,TRUE)</formula>
    </cfRule>
    <cfRule type="expression" dxfId="1682" priority="1594">
      <formula>IF(RIGHT(TEXT(AU499,"0.#"),1)=".",TRUE,FALSE)</formula>
    </cfRule>
  </conditionalFormatting>
  <conditionalFormatting sqref="AU497">
    <cfRule type="expression" dxfId="1681" priority="1597">
      <formula>IF(RIGHT(TEXT(AU497,"0.#"),1)=".",FALSE,TRUE)</formula>
    </cfRule>
    <cfRule type="expression" dxfId="1680" priority="1598">
      <formula>IF(RIGHT(TEXT(AU497,"0.#"),1)=".",TRUE,FALSE)</formula>
    </cfRule>
  </conditionalFormatting>
  <conditionalFormatting sqref="AU498">
    <cfRule type="expression" dxfId="1679" priority="1595">
      <formula>IF(RIGHT(TEXT(AU498,"0.#"),1)=".",FALSE,TRUE)</formula>
    </cfRule>
    <cfRule type="expression" dxfId="1678" priority="1596">
      <formula>IF(RIGHT(TEXT(AU498,"0.#"),1)=".",TRUE,FALSE)</formula>
    </cfRule>
  </conditionalFormatting>
  <conditionalFormatting sqref="AQ497">
    <cfRule type="expression" dxfId="1677" priority="1581">
      <formula>IF(RIGHT(TEXT(AQ497,"0.#"),1)=".",FALSE,TRUE)</formula>
    </cfRule>
    <cfRule type="expression" dxfId="1676" priority="1582">
      <formula>IF(RIGHT(TEXT(AQ497,"0.#"),1)=".",TRUE,FALSE)</formula>
    </cfRule>
  </conditionalFormatting>
  <conditionalFormatting sqref="AQ498">
    <cfRule type="expression" dxfId="1675" priority="1585">
      <formula>IF(RIGHT(TEXT(AQ498,"0.#"),1)=".",FALSE,TRUE)</formula>
    </cfRule>
    <cfRule type="expression" dxfId="1674" priority="1586">
      <formula>IF(RIGHT(TEXT(AQ498,"0.#"),1)=".",TRUE,FALSE)</formula>
    </cfRule>
  </conditionalFormatting>
  <conditionalFormatting sqref="AQ499">
    <cfRule type="expression" dxfId="1673" priority="1583">
      <formula>IF(RIGHT(TEXT(AQ499,"0.#"),1)=".",FALSE,TRUE)</formula>
    </cfRule>
    <cfRule type="expression" dxfId="1672" priority="1584">
      <formula>IF(RIGHT(TEXT(AQ499,"0.#"),1)=".",TRUE,FALSE)</formula>
    </cfRule>
  </conditionalFormatting>
  <conditionalFormatting sqref="AE504">
    <cfRule type="expression" dxfId="1671" priority="1575">
      <formula>IF(RIGHT(TEXT(AE504,"0.#"),1)=".",FALSE,TRUE)</formula>
    </cfRule>
    <cfRule type="expression" dxfId="1670" priority="1576">
      <formula>IF(RIGHT(TEXT(AE504,"0.#"),1)=".",TRUE,FALSE)</formula>
    </cfRule>
  </conditionalFormatting>
  <conditionalFormatting sqref="AE502">
    <cfRule type="expression" dxfId="1669" priority="1579">
      <formula>IF(RIGHT(TEXT(AE502,"0.#"),1)=".",FALSE,TRUE)</formula>
    </cfRule>
    <cfRule type="expression" dxfId="1668" priority="1580">
      <formula>IF(RIGHT(TEXT(AE502,"0.#"),1)=".",TRUE,FALSE)</formula>
    </cfRule>
  </conditionalFormatting>
  <conditionalFormatting sqref="AE503">
    <cfRule type="expression" dxfId="1667" priority="1577">
      <formula>IF(RIGHT(TEXT(AE503,"0.#"),1)=".",FALSE,TRUE)</formula>
    </cfRule>
    <cfRule type="expression" dxfId="1666" priority="1578">
      <formula>IF(RIGHT(TEXT(AE503,"0.#"),1)=".",TRUE,FALSE)</formula>
    </cfRule>
  </conditionalFormatting>
  <conditionalFormatting sqref="AU504">
    <cfRule type="expression" dxfId="1665" priority="1563">
      <formula>IF(RIGHT(TEXT(AU504,"0.#"),1)=".",FALSE,TRUE)</formula>
    </cfRule>
    <cfRule type="expression" dxfId="1664" priority="1564">
      <formula>IF(RIGHT(TEXT(AU504,"0.#"),1)=".",TRUE,FALSE)</formula>
    </cfRule>
  </conditionalFormatting>
  <conditionalFormatting sqref="AU502">
    <cfRule type="expression" dxfId="1663" priority="1567">
      <formula>IF(RIGHT(TEXT(AU502,"0.#"),1)=".",FALSE,TRUE)</formula>
    </cfRule>
    <cfRule type="expression" dxfId="1662" priority="1568">
      <formula>IF(RIGHT(TEXT(AU502,"0.#"),1)=".",TRUE,FALSE)</formula>
    </cfRule>
  </conditionalFormatting>
  <conditionalFormatting sqref="AU503">
    <cfRule type="expression" dxfId="1661" priority="1565">
      <formula>IF(RIGHT(TEXT(AU503,"0.#"),1)=".",FALSE,TRUE)</formula>
    </cfRule>
    <cfRule type="expression" dxfId="1660" priority="1566">
      <formula>IF(RIGHT(TEXT(AU503,"0.#"),1)=".",TRUE,FALSE)</formula>
    </cfRule>
  </conditionalFormatting>
  <conditionalFormatting sqref="AQ502">
    <cfRule type="expression" dxfId="1659" priority="1551">
      <formula>IF(RIGHT(TEXT(AQ502,"0.#"),1)=".",FALSE,TRUE)</formula>
    </cfRule>
    <cfRule type="expression" dxfId="1658" priority="1552">
      <formula>IF(RIGHT(TEXT(AQ502,"0.#"),1)=".",TRUE,FALSE)</formula>
    </cfRule>
  </conditionalFormatting>
  <conditionalFormatting sqref="AQ503">
    <cfRule type="expression" dxfId="1657" priority="1555">
      <formula>IF(RIGHT(TEXT(AQ503,"0.#"),1)=".",FALSE,TRUE)</formula>
    </cfRule>
    <cfRule type="expression" dxfId="1656" priority="1556">
      <formula>IF(RIGHT(TEXT(AQ503,"0.#"),1)=".",TRUE,FALSE)</formula>
    </cfRule>
  </conditionalFormatting>
  <conditionalFormatting sqref="AQ504">
    <cfRule type="expression" dxfId="1655" priority="1553">
      <formula>IF(RIGHT(TEXT(AQ504,"0.#"),1)=".",FALSE,TRUE)</formula>
    </cfRule>
    <cfRule type="expression" dxfId="1654" priority="1554">
      <formula>IF(RIGHT(TEXT(AQ504,"0.#"),1)=".",TRUE,FALSE)</formula>
    </cfRule>
  </conditionalFormatting>
  <conditionalFormatting sqref="AE509">
    <cfRule type="expression" dxfId="1653" priority="1545">
      <formula>IF(RIGHT(TEXT(AE509,"0.#"),1)=".",FALSE,TRUE)</formula>
    </cfRule>
    <cfRule type="expression" dxfId="1652" priority="1546">
      <formula>IF(RIGHT(TEXT(AE509,"0.#"),1)=".",TRUE,FALSE)</formula>
    </cfRule>
  </conditionalFormatting>
  <conditionalFormatting sqref="AE507">
    <cfRule type="expression" dxfId="1651" priority="1549">
      <formula>IF(RIGHT(TEXT(AE507,"0.#"),1)=".",FALSE,TRUE)</formula>
    </cfRule>
    <cfRule type="expression" dxfId="1650" priority="1550">
      <formula>IF(RIGHT(TEXT(AE507,"0.#"),1)=".",TRUE,FALSE)</formula>
    </cfRule>
  </conditionalFormatting>
  <conditionalFormatting sqref="AE508">
    <cfRule type="expression" dxfId="1649" priority="1547">
      <formula>IF(RIGHT(TEXT(AE508,"0.#"),1)=".",FALSE,TRUE)</formula>
    </cfRule>
    <cfRule type="expression" dxfId="1648" priority="1548">
      <formula>IF(RIGHT(TEXT(AE508,"0.#"),1)=".",TRUE,FALSE)</formula>
    </cfRule>
  </conditionalFormatting>
  <conditionalFormatting sqref="AU509">
    <cfRule type="expression" dxfId="1647" priority="1533">
      <formula>IF(RIGHT(TEXT(AU509,"0.#"),1)=".",FALSE,TRUE)</formula>
    </cfRule>
    <cfRule type="expression" dxfId="1646" priority="1534">
      <formula>IF(RIGHT(TEXT(AU509,"0.#"),1)=".",TRUE,FALSE)</formula>
    </cfRule>
  </conditionalFormatting>
  <conditionalFormatting sqref="AU507">
    <cfRule type="expression" dxfId="1645" priority="1537">
      <formula>IF(RIGHT(TEXT(AU507,"0.#"),1)=".",FALSE,TRUE)</formula>
    </cfRule>
    <cfRule type="expression" dxfId="1644" priority="1538">
      <formula>IF(RIGHT(TEXT(AU507,"0.#"),1)=".",TRUE,FALSE)</formula>
    </cfRule>
  </conditionalFormatting>
  <conditionalFormatting sqref="AU508">
    <cfRule type="expression" dxfId="1643" priority="1535">
      <formula>IF(RIGHT(TEXT(AU508,"0.#"),1)=".",FALSE,TRUE)</formula>
    </cfRule>
    <cfRule type="expression" dxfId="1642" priority="1536">
      <formula>IF(RIGHT(TEXT(AU508,"0.#"),1)=".",TRUE,FALSE)</formula>
    </cfRule>
  </conditionalFormatting>
  <conditionalFormatting sqref="AQ507">
    <cfRule type="expression" dxfId="1641" priority="1521">
      <formula>IF(RIGHT(TEXT(AQ507,"0.#"),1)=".",FALSE,TRUE)</formula>
    </cfRule>
    <cfRule type="expression" dxfId="1640" priority="1522">
      <formula>IF(RIGHT(TEXT(AQ507,"0.#"),1)=".",TRUE,FALSE)</formula>
    </cfRule>
  </conditionalFormatting>
  <conditionalFormatting sqref="AQ508">
    <cfRule type="expression" dxfId="1639" priority="1525">
      <formula>IF(RIGHT(TEXT(AQ508,"0.#"),1)=".",FALSE,TRUE)</formula>
    </cfRule>
    <cfRule type="expression" dxfId="1638" priority="1526">
      <formula>IF(RIGHT(TEXT(AQ508,"0.#"),1)=".",TRUE,FALSE)</formula>
    </cfRule>
  </conditionalFormatting>
  <conditionalFormatting sqref="AQ509">
    <cfRule type="expression" dxfId="1637" priority="1523">
      <formula>IF(RIGHT(TEXT(AQ509,"0.#"),1)=".",FALSE,TRUE)</formula>
    </cfRule>
    <cfRule type="expression" dxfId="1636" priority="1524">
      <formula>IF(RIGHT(TEXT(AQ509,"0.#"),1)=".",TRUE,FALSE)</formula>
    </cfRule>
  </conditionalFormatting>
  <conditionalFormatting sqref="AE465">
    <cfRule type="expression" dxfId="1635" priority="1815">
      <formula>IF(RIGHT(TEXT(AE465,"0.#"),1)=".",FALSE,TRUE)</formula>
    </cfRule>
    <cfRule type="expression" dxfId="1634" priority="1816">
      <formula>IF(RIGHT(TEXT(AE465,"0.#"),1)=".",TRUE,FALSE)</formula>
    </cfRule>
  </conditionalFormatting>
  <conditionalFormatting sqref="AE463">
    <cfRule type="expression" dxfId="1633" priority="1819">
      <formula>IF(RIGHT(TEXT(AE463,"0.#"),1)=".",FALSE,TRUE)</formula>
    </cfRule>
    <cfRule type="expression" dxfId="1632" priority="1820">
      <formula>IF(RIGHT(TEXT(AE463,"0.#"),1)=".",TRUE,FALSE)</formula>
    </cfRule>
  </conditionalFormatting>
  <conditionalFormatting sqref="AE464">
    <cfRule type="expression" dxfId="1631" priority="1817">
      <formula>IF(RIGHT(TEXT(AE464,"0.#"),1)=".",FALSE,TRUE)</formula>
    </cfRule>
    <cfRule type="expression" dxfId="1630" priority="1818">
      <formula>IF(RIGHT(TEXT(AE464,"0.#"),1)=".",TRUE,FALSE)</formula>
    </cfRule>
  </conditionalFormatting>
  <conditionalFormatting sqref="AM465">
    <cfRule type="expression" dxfId="1629" priority="1809">
      <formula>IF(RIGHT(TEXT(AM465,"0.#"),1)=".",FALSE,TRUE)</formula>
    </cfRule>
    <cfRule type="expression" dxfId="1628" priority="1810">
      <formula>IF(RIGHT(TEXT(AM465,"0.#"),1)=".",TRUE,FALSE)</formula>
    </cfRule>
  </conditionalFormatting>
  <conditionalFormatting sqref="AM463">
    <cfRule type="expression" dxfId="1627" priority="1813">
      <formula>IF(RIGHT(TEXT(AM463,"0.#"),1)=".",FALSE,TRUE)</formula>
    </cfRule>
    <cfRule type="expression" dxfId="1626" priority="1814">
      <formula>IF(RIGHT(TEXT(AM463,"0.#"),1)=".",TRUE,FALSE)</formula>
    </cfRule>
  </conditionalFormatting>
  <conditionalFormatting sqref="AM464">
    <cfRule type="expression" dxfId="1625" priority="1811">
      <formula>IF(RIGHT(TEXT(AM464,"0.#"),1)=".",FALSE,TRUE)</formula>
    </cfRule>
    <cfRule type="expression" dxfId="1624" priority="1812">
      <formula>IF(RIGHT(TEXT(AM464,"0.#"),1)=".",TRUE,FALSE)</formula>
    </cfRule>
  </conditionalFormatting>
  <conditionalFormatting sqref="AU465">
    <cfRule type="expression" dxfId="1623" priority="1803">
      <formula>IF(RIGHT(TEXT(AU465,"0.#"),1)=".",FALSE,TRUE)</formula>
    </cfRule>
    <cfRule type="expression" dxfId="1622" priority="1804">
      <formula>IF(RIGHT(TEXT(AU465,"0.#"),1)=".",TRUE,FALSE)</formula>
    </cfRule>
  </conditionalFormatting>
  <conditionalFormatting sqref="AU463">
    <cfRule type="expression" dxfId="1621" priority="1807">
      <formula>IF(RIGHT(TEXT(AU463,"0.#"),1)=".",FALSE,TRUE)</formula>
    </cfRule>
    <cfRule type="expression" dxfId="1620" priority="1808">
      <formula>IF(RIGHT(TEXT(AU463,"0.#"),1)=".",TRUE,FALSE)</formula>
    </cfRule>
  </conditionalFormatting>
  <conditionalFormatting sqref="AU464">
    <cfRule type="expression" dxfId="1619" priority="1805">
      <formula>IF(RIGHT(TEXT(AU464,"0.#"),1)=".",FALSE,TRUE)</formula>
    </cfRule>
    <cfRule type="expression" dxfId="1618" priority="1806">
      <formula>IF(RIGHT(TEXT(AU464,"0.#"),1)=".",TRUE,FALSE)</formula>
    </cfRule>
  </conditionalFormatting>
  <conditionalFormatting sqref="AI465">
    <cfRule type="expression" dxfId="1617" priority="1797">
      <formula>IF(RIGHT(TEXT(AI465,"0.#"),1)=".",FALSE,TRUE)</formula>
    </cfRule>
    <cfRule type="expression" dxfId="1616" priority="1798">
      <formula>IF(RIGHT(TEXT(AI465,"0.#"),1)=".",TRUE,FALSE)</formula>
    </cfRule>
  </conditionalFormatting>
  <conditionalFormatting sqref="AI463">
    <cfRule type="expression" dxfId="1615" priority="1801">
      <formula>IF(RIGHT(TEXT(AI463,"0.#"),1)=".",FALSE,TRUE)</formula>
    </cfRule>
    <cfRule type="expression" dxfId="1614" priority="1802">
      <formula>IF(RIGHT(TEXT(AI463,"0.#"),1)=".",TRUE,FALSE)</formula>
    </cfRule>
  </conditionalFormatting>
  <conditionalFormatting sqref="AI464">
    <cfRule type="expression" dxfId="1613" priority="1799">
      <formula>IF(RIGHT(TEXT(AI464,"0.#"),1)=".",FALSE,TRUE)</formula>
    </cfRule>
    <cfRule type="expression" dxfId="1612" priority="1800">
      <formula>IF(RIGHT(TEXT(AI464,"0.#"),1)=".",TRUE,FALSE)</formula>
    </cfRule>
  </conditionalFormatting>
  <conditionalFormatting sqref="AQ463">
    <cfRule type="expression" dxfId="1611" priority="1791">
      <formula>IF(RIGHT(TEXT(AQ463,"0.#"),1)=".",FALSE,TRUE)</formula>
    </cfRule>
    <cfRule type="expression" dxfId="1610" priority="1792">
      <formula>IF(RIGHT(TEXT(AQ463,"0.#"),1)=".",TRUE,FALSE)</formula>
    </cfRule>
  </conditionalFormatting>
  <conditionalFormatting sqref="AQ464">
    <cfRule type="expression" dxfId="1609" priority="1795">
      <formula>IF(RIGHT(TEXT(AQ464,"0.#"),1)=".",FALSE,TRUE)</formula>
    </cfRule>
    <cfRule type="expression" dxfId="1608" priority="1796">
      <formula>IF(RIGHT(TEXT(AQ464,"0.#"),1)=".",TRUE,FALSE)</formula>
    </cfRule>
  </conditionalFormatting>
  <conditionalFormatting sqref="AQ465">
    <cfRule type="expression" dxfId="1607" priority="1793">
      <formula>IF(RIGHT(TEXT(AQ465,"0.#"),1)=".",FALSE,TRUE)</formula>
    </cfRule>
    <cfRule type="expression" dxfId="1606" priority="1794">
      <formula>IF(RIGHT(TEXT(AQ465,"0.#"),1)=".",TRUE,FALSE)</formula>
    </cfRule>
  </conditionalFormatting>
  <conditionalFormatting sqref="AE470">
    <cfRule type="expression" dxfId="1605" priority="1785">
      <formula>IF(RIGHT(TEXT(AE470,"0.#"),1)=".",FALSE,TRUE)</formula>
    </cfRule>
    <cfRule type="expression" dxfId="1604" priority="1786">
      <formula>IF(RIGHT(TEXT(AE470,"0.#"),1)=".",TRUE,FALSE)</formula>
    </cfRule>
  </conditionalFormatting>
  <conditionalFormatting sqref="AE468">
    <cfRule type="expression" dxfId="1603" priority="1789">
      <formula>IF(RIGHT(TEXT(AE468,"0.#"),1)=".",FALSE,TRUE)</formula>
    </cfRule>
    <cfRule type="expression" dxfId="1602" priority="1790">
      <formula>IF(RIGHT(TEXT(AE468,"0.#"),1)=".",TRUE,FALSE)</formula>
    </cfRule>
  </conditionalFormatting>
  <conditionalFormatting sqref="AE469">
    <cfRule type="expression" dxfId="1601" priority="1787">
      <formula>IF(RIGHT(TEXT(AE469,"0.#"),1)=".",FALSE,TRUE)</formula>
    </cfRule>
    <cfRule type="expression" dxfId="1600" priority="1788">
      <formula>IF(RIGHT(TEXT(AE469,"0.#"),1)=".",TRUE,FALSE)</formula>
    </cfRule>
  </conditionalFormatting>
  <conditionalFormatting sqref="AM470">
    <cfRule type="expression" dxfId="1599" priority="1779">
      <formula>IF(RIGHT(TEXT(AM470,"0.#"),1)=".",FALSE,TRUE)</formula>
    </cfRule>
    <cfRule type="expression" dxfId="1598" priority="1780">
      <formula>IF(RIGHT(TEXT(AM470,"0.#"),1)=".",TRUE,FALSE)</formula>
    </cfRule>
  </conditionalFormatting>
  <conditionalFormatting sqref="AM468">
    <cfRule type="expression" dxfId="1597" priority="1783">
      <formula>IF(RIGHT(TEXT(AM468,"0.#"),1)=".",FALSE,TRUE)</formula>
    </cfRule>
    <cfRule type="expression" dxfId="1596" priority="1784">
      <formula>IF(RIGHT(TEXT(AM468,"0.#"),1)=".",TRUE,FALSE)</formula>
    </cfRule>
  </conditionalFormatting>
  <conditionalFormatting sqref="AM469">
    <cfRule type="expression" dxfId="1595" priority="1781">
      <formula>IF(RIGHT(TEXT(AM469,"0.#"),1)=".",FALSE,TRUE)</formula>
    </cfRule>
    <cfRule type="expression" dxfId="1594" priority="1782">
      <formula>IF(RIGHT(TEXT(AM469,"0.#"),1)=".",TRUE,FALSE)</formula>
    </cfRule>
  </conditionalFormatting>
  <conditionalFormatting sqref="AU470">
    <cfRule type="expression" dxfId="1593" priority="1773">
      <formula>IF(RIGHT(TEXT(AU470,"0.#"),1)=".",FALSE,TRUE)</formula>
    </cfRule>
    <cfRule type="expression" dxfId="1592" priority="1774">
      <formula>IF(RIGHT(TEXT(AU470,"0.#"),1)=".",TRUE,FALSE)</formula>
    </cfRule>
  </conditionalFormatting>
  <conditionalFormatting sqref="AU468">
    <cfRule type="expression" dxfId="1591" priority="1777">
      <formula>IF(RIGHT(TEXT(AU468,"0.#"),1)=".",FALSE,TRUE)</formula>
    </cfRule>
    <cfRule type="expression" dxfId="1590" priority="1778">
      <formula>IF(RIGHT(TEXT(AU468,"0.#"),1)=".",TRUE,FALSE)</formula>
    </cfRule>
  </conditionalFormatting>
  <conditionalFormatting sqref="AU469">
    <cfRule type="expression" dxfId="1589" priority="1775">
      <formula>IF(RIGHT(TEXT(AU469,"0.#"),1)=".",FALSE,TRUE)</formula>
    </cfRule>
    <cfRule type="expression" dxfId="1588" priority="1776">
      <formula>IF(RIGHT(TEXT(AU469,"0.#"),1)=".",TRUE,FALSE)</formula>
    </cfRule>
  </conditionalFormatting>
  <conditionalFormatting sqref="AI470">
    <cfRule type="expression" dxfId="1587" priority="1767">
      <formula>IF(RIGHT(TEXT(AI470,"0.#"),1)=".",FALSE,TRUE)</formula>
    </cfRule>
    <cfRule type="expression" dxfId="1586" priority="1768">
      <formula>IF(RIGHT(TEXT(AI470,"0.#"),1)=".",TRUE,FALSE)</formula>
    </cfRule>
  </conditionalFormatting>
  <conditionalFormatting sqref="AI468">
    <cfRule type="expression" dxfId="1585" priority="1771">
      <formula>IF(RIGHT(TEXT(AI468,"0.#"),1)=".",FALSE,TRUE)</formula>
    </cfRule>
    <cfRule type="expression" dxfId="1584" priority="1772">
      <formula>IF(RIGHT(TEXT(AI468,"0.#"),1)=".",TRUE,FALSE)</formula>
    </cfRule>
  </conditionalFormatting>
  <conditionalFormatting sqref="AI469">
    <cfRule type="expression" dxfId="1583" priority="1769">
      <formula>IF(RIGHT(TEXT(AI469,"0.#"),1)=".",FALSE,TRUE)</formula>
    </cfRule>
    <cfRule type="expression" dxfId="1582" priority="1770">
      <formula>IF(RIGHT(TEXT(AI469,"0.#"),1)=".",TRUE,FALSE)</formula>
    </cfRule>
  </conditionalFormatting>
  <conditionalFormatting sqref="AQ468">
    <cfRule type="expression" dxfId="1581" priority="1761">
      <formula>IF(RIGHT(TEXT(AQ468,"0.#"),1)=".",FALSE,TRUE)</formula>
    </cfRule>
    <cfRule type="expression" dxfId="1580" priority="1762">
      <formula>IF(RIGHT(TEXT(AQ468,"0.#"),1)=".",TRUE,FALSE)</formula>
    </cfRule>
  </conditionalFormatting>
  <conditionalFormatting sqref="AQ469">
    <cfRule type="expression" dxfId="1579" priority="1765">
      <formula>IF(RIGHT(TEXT(AQ469,"0.#"),1)=".",FALSE,TRUE)</formula>
    </cfRule>
    <cfRule type="expression" dxfId="1578" priority="1766">
      <formula>IF(RIGHT(TEXT(AQ469,"0.#"),1)=".",TRUE,FALSE)</formula>
    </cfRule>
  </conditionalFormatting>
  <conditionalFormatting sqref="AQ470">
    <cfRule type="expression" dxfId="1577" priority="1763">
      <formula>IF(RIGHT(TEXT(AQ470,"0.#"),1)=".",FALSE,TRUE)</formula>
    </cfRule>
    <cfRule type="expression" dxfId="1576" priority="1764">
      <formula>IF(RIGHT(TEXT(AQ470,"0.#"),1)=".",TRUE,FALSE)</formula>
    </cfRule>
  </conditionalFormatting>
  <conditionalFormatting sqref="AE475">
    <cfRule type="expression" dxfId="1575" priority="1755">
      <formula>IF(RIGHT(TEXT(AE475,"0.#"),1)=".",FALSE,TRUE)</formula>
    </cfRule>
    <cfRule type="expression" dxfId="1574" priority="1756">
      <formula>IF(RIGHT(TEXT(AE475,"0.#"),1)=".",TRUE,FALSE)</formula>
    </cfRule>
  </conditionalFormatting>
  <conditionalFormatting sqref="AE473">
    <cfRule type="expression" dxfId="1573" priority="1759">
      <formula>IF(RIGHT(TEXT(AE473,"0.#"),1)=".",FALSE,TRUE)</formula>
    </cfRule>
    <cfRule type="expression" dxfId="1572" priority="1760">
      <formula>IF(RIGHT(TEXT(AE473,"0.#"),1)=".",TRUE,FALSE)</formula>
    </cfRule>
  </conditionalFormatting>
  <conditionalFormatting sqref="AE474">
    <cfRule type="expression" dxfId="1571" priority="1757">
      <formula>IF(RIGHT(TEXT(AE474,"0.#"),1)=".",FALSE,TRUE)</formula>
    </cfRule>
    <cfRule type="expression" dxfId="1570" priority="1758">
      <formula>IF(RIGHT(TEXT(AE474,"0.#"),1)=".",TRUE,FALSE)</formula>
    </cfRule>
  </conditionalFormatting>
  <conditionalFormatting sqref="AM475">
    <cfRule type="expression" dxfId="1569" priority="1749">
      <formula>IF(RIGHT(TEXT(AM475,"0.#"),1)=".",FALSE,TRUE)</formula>
    </cfRule>
    <cfRule type="expression" dxfId="1568" priority="1750">
      <formula>IF(RIGHT(TEXT(AM475,"0.#"),1)=".",TRUE,FALSE)</formula>
    </cfRule>
  </conditionalFormatting>
  <conditionalFormatting sqref="AM473">
    <cfRule type="expression" dxfId="1567" priority="1753">
      <formula>IF(RIGHT(TEXT(AM473,"0.#"),1)=".",FALSE,TRUE)</formula>
    </cfRule>
    <cfRule type="expression" dxfId="1566" priority="1754">
      <formula>IF(RIGHT(TEXT(AM473,"0.#"),1)=".",TRUE,FALSE)</formula>
    </cfRule>
  </conditionalFormatting>
  <conditionalFormatting sqref="AM474">
    <cfRule type="expression" dxfId="1565" priority="1751">
      <formula>IF(RIGHT(TEXT(AM474,"0.#"),1)=".",FALSE,TRUE)</formula>
    </cfRule>
    <cfRule type="expression" dxfId="1564" priority="1752">
      <formula>IF(RIGHT(TEXT(AM474,"0.#"),1)=".",TRUE,FALSE)</formula>
    </cfRule>
  </conditionalFormatting>
  <conditionalFormatting sqref="AU475">
    <cfRule type="expression" dxfId="1563" priority="1743">
      <formula>IF(RIGHT(TEXT(AU475,"0.#"),1)=".",FALSE,TRUE)</formula>
    </cfRule>
    <cfRule type="expression" dxfId="1562" priority="1744">
      <formula>IF(RIGHT(TEXT(AU475,"0.#"),1)=".",TRUE,FALSE)</formula>
    </cfRule>
  </conditionalFormatting>
  <conditionalFormatting sqref="AU473">
    <cfRule type="expression" dxfId="1561" priority="1747">
      <formula>IF(RIGHT(TEXT(AU473,"0.#"),1)=".",FALSE,TRUE)</formula>
    </cfRule>
    <cfRule type="expression" dxfId="1560" priority="1748">
      <formula>IF(RIGHT(TEXT(AU473,"0.#"),1)=".",TRUE,FALSE)</formula>
    </cfRule>
  </conditionalFormatting>
  <conditionalFormatting sqref="AU474">
    <cfRule type="expression" dxfId="1559" priority="1745">
      <formula>IF(RIGHT(TEXT(AU474,"0.#"),1)=".",FALSE,TRUE)</formula>
    </cfRule>
    <cfRule type="expression" dxfId="1558" priority="1746">
      <formula>IF(RIGHT(TEXT(AU474,"0.#"),1)=".",TRUE,FALSE)</formula>
    </cfRule>
  </conditionalFormatting>
  <conditionalFormatting sqref="AI475">
    <cfRule type="expression" dxfId="1557" priority="1737">
      <formula>IF(RIGHT(TEXT(AI475,"0.#"),1)=".",FALSE,TRUE)</formula>
    </cfRule>
    <cfRule type="expression" dxfId="1556" priority="1738">
      <formula>IF(RIGHT(TEXT(AI475,"0.#"),1)=".",TRUE,FALSE)</formula>
    </cfRule>
  </conditionalFormatting>
  <conditionalFormatting sqref="AI473">
    <cfRule type="expression" dxfId="1555" priority="1741">
      <formula>IF(RIGHT(TEXT(AI473,"0.#"),1)=".",FALSE,TRUE)</formula>
    </cfRule>
    <cfRule type="expression" dxfId="1554" priority="1742">
      <formula>IF(RIGHT(TEXT(AI473,"0.#"),1)=".",TRUE,FALSE)</formula>
    </cfRule>
  </conditionalFormatting>
  <conditionalFormatting sqref="AI474">
    <cfRule type="expression" dxfId="1553" priority="1739">
      <formula>IF(RIGHT(TEXT(AI474,"0.#"),1)=".",FALSE,TRUE)</formula>
    </cfRule>
    <cfRule type="expression" dxfId="1552" priority="1740">
      <formula>IF(RIGHT(TEXT(AI474,"0.#"),1)=".",TRUE,FALSE)</formula>
    </cfRule>
  </conditionalFormatting>
  <conditionalFormatting sqref="AQ473">
    <cfRule type="expression" dxfId="1551" priority="1731">
      <formula>IF(RIGHT(TEXT(AQ473,"0.#"),1)=".",FALSE,TRUE)</formula>
    </cfRule>
    <cfRule type="expression" dxfId="1550" priority="1732">
      <formula>IF(RIGHT(TEXT(AQ473,"0.#"),1)=".",TRUE,FALSE)</formula>
    </cfRule>
  </conditionalFormatting>
  <conditionalFormatting sqref="AQ474">
    <cfRule type="expression" dxfId="1549" priority="1735">
      <formula>IF(RIGHT(TEXT(AQ474,"0.#"),1)=".",FALSE,TRUE)</formula>
    </cfRule>
    <cfRule type="expression" dxfId="1548" priority="1736">
      <formula>IF(RIGHT(TEXT(AQ474,"0.#"),1)=".",TRUE,FALSE)</formula>
    </cfRule>
  </conditionalFormatting>
  <conditionalFormatting sqref="AQ475">
    <cfRule type="expression" dxfId="1547" priority="1733">
      <formula>IF(RIGHT(TEXT(AQ475,"0.#"),1)=".",FALSE,TRUE)</formula>
    </cfRule>
    <cfRule type="expression" dxfId="1546" priority="1734">
      <formula>IF(RIGHT(TEXT(AQ475,"0.#"),1)=".",TRUE,FALSE)</formula>
    </cfRule>
  </conditionalFormatting>
  <conditionalFormatting sqref="AE480">
    <cfRule type="expression" dxfId="1545" priority="1725">
      <formula>IF(RIGHT(TEXT(AE480,"0.#"),1)=".",FALSE,TRUE)</formula>
    </cfRule>
    <cfRule type="expression" dxfId="1544" priority="1726">
      <formula>IF(RIGHT(TEXT(AE480,"0.#"),1)=".",TRUE,FALSE)</formula>
    </cfRule>
  </conditionalFormatting>
  <conditionalFormatting sqref="AE478">
    <cfRule type="expression" dxfId="1543" priority="1729">
      <formula>IF(RIGHT(TEXT(AE478,"0.#"),1)=".",FALSE,TRUE)</formula>
    </cfRule>
    <cfRule type="expression" dxfId="1542" priority="1730">
      <formula>IF(RIGHT(TEXT(AE478,"0.#"),1)=".",TRUE,FALSE)</formula>
    </cfRule>
  </conditionalFormatting>
  <conditionalFormatting sqref="AE479">
    <cfRule type="expression" dxfId="1541" priority="1727">
      <formula>IF(RIGHT(TEXT(AE479,"0.#"),1)=".",FALSE,TRUE)</formula>
    </cfRule>
    <cfRule type="expression" dxfId="1540" priority="1728">
      <formula>IF(RIGHT(TEXT(AE479,"0.#"),1)=".",TRUE,FALSE)</formula>
    </cfRule>
  </conditionalFormatting>
  <conditionalFormatting sqref="AM480">
    <cfRule type="expression" dxfId="1539" priority="1719">
      <formula>IF(RIGHT(TEXT(AM480,"0.#"),1)=".",FALSE,TRUE)</formula>
    </cfRule>
    <cfRule type="expression" dxfId="1538" priority="1720">
      <formula>IF(RIGHT(TEXT(AM480,"0.#"),1)=".",TRUE,FALSE)</formula>
    </cfRule>
  </conditionalFormatting>
  <conditionalFormatting sqref="AM478">
    <cfRule type="expression" dxfId="1537" priority="1723">
      <formula>IF(RIGHT(TEXT(AM478,"0.#"),1)=".",FALSE,TRUE)</formula>
    </cfRule>
    <cfRule type="expression" dxfId="1536" priority="1724">
      <formula>IF(RIGHT(TEXT(AM478,"0.#"),1)=".",TRUE,FALSE)</formula>
    </cfRule>
  </conditionalFormatting>
  <conditionalFormatting sqref="AM479">
    <cfRule type="expression" dxfId="1535" priority="1721">
      <formula>IF(RIGHT(TEXT(AM479,"0.#"),1)=".",FALSE,TRUE)</formula>
    </cfRule>
    <cfRule type="expression" dxfId="1534" priority="1722">
      <formula>IF(RIGHT(TEXT(AM479,"0.#"),1)=".",TRUE,FALSE)</formula>
    </cfRule>
  </conditionalFormatting>
  <conditionalFormatting sqref="AU480">
    <cfRule type="expression" dxfId="1533" priority="1713">
      <formula>IF(RIGHT(TEXT(AU480,"0.#"),1)=".",FALSE,TRUE)</formula>
    </cfRule>
    <cfRule type="expression" dxfId="1532" priority="1714">
      <formula>IF(RIGHT(TEXT(AU480,"0.#"),1)=".",TRUE,FALSE)</formula>
    </cfRule>
  </conditionalFormatting>
  <conditionalFormatting sqref="AU478">
    <cfRule type="expression" dxfId="1531" priority="1717">
      <formula>IF(RIGHT(TEXT(AU478,"0.#"),1)=".",FALSE,TRUE)</formula>
    </cfRule>
    <cfRule type="expression" dxfId="1530" priority="1718">
      <formula>IF(RIGHT(TEXT(AU478,"0.#"),1)=".",TRUE,FALSE)</formula>
    </cfRule>
  </conditionalFormatting>
  <conditionalFormatting sqref="AU479">
    <cfRule type="expression" dxfId="1529" priority="1715">
      <formula>IF(RIGHT(TEXT(AU479,"0.#"),1)=".",FALSE,TRUE)</formula>
    </cfRule>
    <cfRule type="expression" dxfId="1528" priority="1716">
      <formula>IF(RIGHT(TEXT(AU479,"0.#"),1)=".",TRUE,FALSE)</formula>
    </cfRule>
  </conditionalFormatting>
  <conditionalFormatting sqref="AI480">
    <cfRule type="expression" dxfId="1527" priority="1707">
      <formula>IF(RIGHT(TEXT(AI480,"0.#"),1)=".",FALSE,TRUE)</formula>
    </cfRule>
    <cfRule type="expression" dxfId="1526" priority="1708">
      <formula>IF(RIGHT(TEXT(AI480,"0.#"),1)=".",TRUE,FALSE)</formula>
    </cfRule>
  </conditionalFormatting>
  <conditionalFormatting sqref="AI478">
    <cfRule type="expression" dxfId="1525" priority="1711">
      <formula>IF(RIGHT(TEXT(AI478,"0.#"),1)=".",FALSE,TRUE)</formula>
    </cfRule>
    <cfRule type="expression" dxfId="1524" priority="1712">
      <formula>IF(RIGHT(TEXT(AI478,"0.#"),1)=".",TRUE,FALSE)</formula>
    </cfRule>
  </conditionalFormatting>
  <conditionalFormatting sqref="AI479">
    <cfRule type="expression" dxfId="1523" priority="1709">
      <formula>IF(RIGHT(TEXT(AI479,"0.#"),1)=".",FALSE,TRUE)</formula>
    </cfRule>
    <cfRule type="expression" dxfId="1522" priority="1710">
      <formula>IF(RIGHT(TEXT(AI479,"0.#"),1)=".",TRUE,FALSE)</formula>
    </cfRule>
  </conditionalFormatting>
  <conditionalFormatting sqref="AQ478">
    <cfRule type="expression" dxfId="1521" priority="1701">
      <formula>IF(RIGHT(TEXT(AQ478,"0.#"),1)=".",FALSE,TRUE)</formula>
    </cfRule>
    <cfRule type="expression" dxfId="1520" priority="1702">
      <formula>IF(RIGHT(TEXT(AQ478,"0.#"),1)=".",TRUE,FALSE)</formula>
    </cfRule>
  </conditionalFormatting>
  <conditionalFormatting sqref="AQ479">
    <cfRule type="expression" dxfId="1519" priority="1705">
      <formula>IF(RIGHT(TEXT(AQ479,"0.#"),1)=".",FALSE,TRUE)</formula>
    </cfRule>
    <cfRule type="expression" dxfId="1518" priority="1706">
      <formula>IF(RIGHT(TEXT(AQ479,"0.#"),1)=".",TRUE,FALSE)</formula>
    </cfRule>
  </conditionalFormatting>
  <conditionalFormatting sqref="AQ480">
    <cfRule type="expression" dxfId="1517" priority="1703">
      <formula>IF(RIGHT(TEXT(AQ480,"0.#"),1)=".",FALSE,TRUE)</formula>
    </cfRule>
    <cfRule type="expression" dxfId="1516" priority="1704">
      <formula>IF(RIGHT(TEXT(AQ480,"0.#"),1)=".",TRUE,FALSE)</formula>
    </cfRule>
  </conditionalFormatting>
  <conditionalFormatting sqref="AM47">
    <cfRule type="expression" dxfId="1515" priority="1995">
      <formula>IF(RIGHT(TEXT(AM47,"0.#"),1)=".",FALSE,TRUE)</formula>
    </cfRule>
    <cfRule type="expression" dxfId="1514" priority="1996">
      <formula>IF(RIGHT(TEXT(AM47,"0.#"),1)=".",TRUE,FALSE)</formula>
    </cfRule>
  </conditionalFormatting>
  <conditionalFormatting sqref="AI46">
    <cfRule type="expression" dxfId="1513" priority="1999">
      <formula>IF(RIGHT(TEXT(AI46,"0.#"),1)=".",FALSE,TRUE)</formula>
    </cfRule>
    <cfRule type="expression" dxfId="1512" priority="2000">
      <formula>IF(RIGHT(TEXT(AI46,"0.#"),1)=".",TRUE,FALSE)</formula>
    </cfRule>
  </conditionalFormatting>
  <conditionalFormatting sqref="AM46">
    <cfRule type="expression" dxfId="1511" priority="1997">
      <formula>IF(RIGHT(TEXT(AM46,"0.#"),1)=".",FALSE,TRUE)</formula>
    </cfRule>
    <cfRule type="expression" dxfId="1510" priority="1998">
      <formula>IF(RIGHT(TEXT(AM46,"0.#"),1)=".",TRUE,FALSE)</formula>
    </cfRule>
  </conditionalFormatting>
  <conditionalFormatting sqref="AU46:AU48">
    <cfRule type="expression" dxfId="1509" priority="1989">
      <formula>IF(RIGHT(TEXT(AU46,"0.#"),1)=".",FALSE,TRUE)</formula>
    </cfRule>
    <cfRule type="expression" dxfId="1508" priority="1990">
      <formula>IF(RIGHT(TEXT(AU46,"0.#"),1)=".",TRUE,FALSE)</formula>
    </cfRule>
  </conditionalFormatting>
  <conditionalFormatting sqref="AM48">
    <cfRule type="expression" dxfId="1507" priority="1993">
      <formula>IF(RIGHT(TEXT(AM48,"0.#"),1)=".",FALSE,TRUE)</formula>
    </cfRule>
    <cfRule type="expression" dxfId="1506" priority="1994">
      <formula>IF(RIGHT(TEXT(AM48,"0.#"),1)=".",TRUE,FALSE)</formula>
    </cfRule>
  </conditionalFormatting>
  <conditionalFormatting sqref="AQ46:AQ48">
    <cfRule type="expression" dxfId="1505" priority="1991">
      <formula>IF(RIGHT(TEXT(AQ46,"0.#"),1)=".",FALSE,TRUE)</formula>
    </cfRule>
    <cfRule type="expression" dxfId="1504" priority="1992">
      <formula>IF(RIGHT(TEXT(AQ46,"0.#"),1)=".",TRUE,FALSE)</formula>
    </cfRule>
  </conditionalFormatting>
  <conditionalFormatting sqref="AE146:AE147 AI146:AI147 AM146:AM147 AQ146:AQ147 AU146:AU147">
    <cfRule type="expression" dxfId="1503" priority="1983">
      <formula>IF(RIGHT(TEXT(AE146,"0.#"),1)=".",FALSE,TRUE)</formula>
    </cfRule>
    <cfRule type="expression" dxfId="1502" priority="1984">
      <formula>IF(RIGHT(TEXT(AE146,"0.#"),1)=".",TRUE,FALSE)</formula>
    </cfRule>
  </conditionalFormatting>
  <conditionalFormatting sqref="AE138:AE139 AI138:AI139 AM138:AM139 AQ138:AQ139 AU138:AU139">
    <cfRule type="expression" dxfId="1501" priority="1987">
      <formula>IF(RIGHT(TEXT(AE138,"0.#"),1)=".",FALSE,TRUE)</formula>
    </cfRule>
    <cfRule type="expression" dxfId="1500" priority="1988">
      <formula>IF(RIGHT(TEXT(AE138,"0.#"),1)=".",TRUE,FALSE)</formula>
    </cfRule>
  </conditionalFormatting>
  <conditionalFormatting sqref="AE142:AE143 AI142:AI143 AM142:AM143 AQ142:AQ143 AU142:AU143">
    <cfRule type="expression" dxfId="1499" priority="1985">
      <formula>IF(RIGHT(TEXT(AE142,"0.#"),1)=".",FALSE,TRUE)</formula>
    </cfRule>
    <cfRule type="expression" dxfId="1498" priority="1986">
      <formula>IF(RIGHT(TEXT(AE142,"0.#"),1)=".",TRUE,FALSE)</formula>
    </cfRule>
  </conditionalFormatting>
  <conditionalFormatting sqref="AE198:AE199 AI198:AI199 AM198:AM199 AQ198:AQ199 AU198:AU199">
    <cfRule type="expression" dxfId="1497" priority="1977">
      <formula>IF(RIGHT(TEXT(AE198,"0.#"),1)=".",FALSE,TRUE)</formula>
    </cfRule>
    <cfRule type="expression" dxfId="1496" priority="1978">
      <formula>IF(RIGHT(TEXT(AE198,"0.#"),1)=".",TRUE,FALSE)</formula>
    </cfRule>
  </conditionalFormatting>
  <conditionalFormatting sqref="AE150:AE151 AI150:AI151 AM150:AM151 AQ150:AQ151 AU150:AU151">
    <cfRule type="expression" dxfId="1495" priority="1981">
      <formula>IF(RIGHT(TEXT(AE150,"0.#"),1)=".",FALSE,TRUE)</formula>
    </cfRule>
    <cfRule type="expression" dxfId="1494" priority="1982">
      <formula>IF(RIGHT(TEXT(AE150,"0.#"),1)=".",TRUE,FALSE)</formula>
    </cfRule>
  </conditionalFormatting>
  <conditionalFormatting sqref="AE194:AE195 AI194:AI195 AM194:AM195 AQ194:AQ195 AU194:AU195">
    <cfRule type="expression" dxfId="1493" priority="1979">
      <formula>IF(RIGHT(TEXT(AE194,"0.#"),1)=".",FALSE,TRUE)</formula>
    </cfRule>
    <cfRule type="expression" dxfId="1492" priority="1980">
      <formula>IF(RIGHT(TEXT(AE194,"0.#"),1)=".",TRUE,FALSE)</formula>
    </cfRule>
  </conditionalFormatting>
  <conditionalFormatting sqref="AE210:AE211 AI210:AI211 AM210:AM211 AQ210:AQ211 AU210:AU211">
    <cfRule type="expression" dxfId="1491" priority="1971">
      <formula>IF(RIGHT(TEXT(AE210,"0.#"),1)=".",FALSE,TRUE)</formula>
    </cfRule>
    <cfRule type="expression" dxfId="1490" priority="1972">
      <formula>IF(RIGHT(TEXT(AE210,"0.#"),1)=".",TRUE,FALSE)</formula>
    </cfRule>
  </conditionalFormatting>
  <conditionalFormatting sqref="AE202:AE203 AI202:AI203 AM202:AM203 AQ202:AQ203 AU202:AU203">
    <cfRule type="expression" dxfId="1489" priority="1975">
      <formula>IF(RIGHT(TEXT(AE202,"0.#"),1)=".",FALSE,TRUE)</formula>
    </cfRule>
    <cfRule type="expression" dxfId="1488" priority="1976">
      <formula>IF(RIGHT(TEXT(AE202,"0.#"),1)=".",TRUE,FALSE)</formula>
    </cfRule>
  </conditionalFormatting>
  <conditionalFormatting sqref="AE206:AE207 AI206:AI207 AM206:AM207 AQ206:AQ207 AU206:AU207">
    <cfRule type="expression" dxfId="1487" priority="1973">
      <formula>IF(RIGHT(TEXT(AE206,"0.#"),1)=".",FALSE,TRUE)</formula>
    </cfRule>
    <cfRule type="expression" dxfId="1486" priority="1974">
      <formula>IF(RIGHT(TEXT(AE206,"0.#"),1)=".",TRUE,FALSE)</formula>
    </cfRule>
  </conditionalFormatting>
  <conditionalFormatting sqref="AE262:AE263 AI262:AI263 AM262:AM263 AQ262:AQ263 AU262:AU263">
    <cfRule type="expression" dxfId="1485" priority="1965">
      <formula>IF(RIGHT(TEXT(AE262,"0.#"),1)=".",FALSE,TRUE)</formula>
    </cfRule>
    <cfRule type="expression" dxfId="1484" priority="1966">
      <formula>IF(RIGHT(TEXT(AE262,"0.#"),1)=".",TRUE,FALSE)</formula>
    </cfRule>
  </conditionalFormatting>
  <conditionalFormatting sqref="AE254:AE255 AI254:AI255 AM254:AM255 AQ254:AQ255 AU254:AU255">
    <cfRule type="expression" dxfId="1483" priority="1969">
      <formula>IF(RIGHT(TEXT(AE254,"0.#"),1)=".",FALSE,TRUE)</formula>
    </cfRule>
    <cfRule type="expression" dxfId="1482" priority="1970">
      <formula>IF(RIGHT(TEXT(AE254,"0.#"),1)=".",TRUE,FALSE)</formula>
    </cfRule>
  </conditionalFormatting>
  <conditionalFormatting sqref="AE258:AE259 AI258:AI259 AM258:AM259 AQ258:AQ259 AU258:AU259">
    <cfRule type="expression" dxfId="1481" priority="1967">
      <formula>IF(RIGHT(TEXT(AE258,"0.#"),1)=".",FALSE,TRUE)</formula>
    </cfRule>
    <cfRule type="expression" dxfId="1480" priority="1968">
      <formula>IF(RIGHT(TEXT(AE258,"0.#"),1)=".",TRUE,FALSE)</formula>
    </cfRule>
  </conditionalFormatting>
  <conditionalFormatting sqref="AE314:AE315 AI314:AI315 AM314:AM315 AQ314:AQ315 AU314:AU315">
    <cfRule type="expression" dxfId="1479" priority="1959">
      <formula>IF(RIGHT(TEXT(AE314,"0.#"),1)=".",FALSE,TRUE)</formula>
    </cfRule>
    <cfRule type="expression" dxfId="1478" priority="1960">
      <formula>IF(RIGHT(TEXT(AE314,"0.#"),1)=".",TRUE,FALSE)</formula>
    </cfRule>
  </conditionalFormatting>
  <conditionalFormatting sqref="AE266:AE267 AI266:AI267 AM266:AM267 AQ266:AQ267 AU266:AU267">
    <cfRule type="expression" dxfId="1477" priority="1963">
      <formula>IF(RIGHT(TEXT(AE266,"0.#"),1)=".",FALSE,TRUE)</formula>
    </cfRule>
    <cfRule type="expression" dxfId="1476" priority="1964">
      <formula>IF(RIGHT(TEXT(AE266,"0.#"),1)=".",TRUE,FALSE)</formula>
    </cfRule>
  </conditionalFormatting>
  <conditionalFormatting sqref="AE270:AE271 AI270:AI271 AM270:AM271 AQ270:AQ271 AU270:AU271">
    <cfRule type="expression" dxfId="1475" priority="1961">
      <formula>IF(RIGHT(TEXT(AE270,"0.#"),1)=".",FALSE,TRUE)</formula>
    </cfRule>
    <cfRule type="expression" dxfId="1474" priority="1962">
      <formula>IF(RIGHT(TEXT(AE270,"0.#"),1)=".",TRUE,FALSE)</formula>
    </cfRule>
  </conditionalFormatting>
  <conditionalFormatting sqref="AE326:AE327 AI326:AI327 AM326:AM327 AQ326:AQ327 AU326:AU327">
    <cfRule type="expression" dxfId="1473" priority="1953">
      <formula>IF(RIGHT(TEXT(AE326,"0.#"),1)=".",FALSE,TRUE)</formula>
    </cfRule>
    <cfRule type="expression" dxfId="1472" priority="1954">
      <formula>IF(RIGHT(TEXT(AE326,"0.#"),1)=".",TRUE,FALSE)</formula>
    </cfRule>
  </conditionalFormatting>
  <conditionalFormatting sqref="AE318:AE319 AI318:AI319 AM318:AM319 AQ318:AQ319 AU318:AU319">
    <cfRule type="expression" dxfId="1471" priority="1957">
      <formula>IF(RIGHT(TEXT(AE318,"0.#"),1)=".",FALSE,TRUE)</formula>
    </cfRule>
    <cfRule type="expression" dxfId="1470" priority="1958">
      <formula>IF(RIGHT(TEXT(AE318,"0.#"),1)=".",TRUE,FALSE)</formula>
    </cfRule>
  </conditionalFormatting>
  <conditionalFormatting sqref="AE322:AE323 AI322:AI323 AM322:AM323 AQ322:AQ323 AU322:AU323">
    <cfRule type="expression" dxfId="1469" priority="1955">
      <formula>IF(RIGHT(TEXT(AE322,"0.#"),1)=".",FALSE,TRUE)</formula>
    </cfRule>
    <cfRule type="expression" dxfId="1468" priority="1956">
      <formula>IF(RIGHT(TEXT(AE322,"0.#"),1)=".",TRUE,FALSE)</formula>
    </cfRule>
  </conditionalFormatting>
  <conditionalFormatting sqref="AE378:AE379 AI378:AI379 AM378:AM379 AQ378:AQ379 AU378:AU379">
    <cfRule type="expression" dxfId="1467" priority="1947">
      <formula>IF(RIGHT(TEXT(AE378,"0.#"),1)=".",FALSE,TRUE)</formula>
    </cfRule>
    <cfRule type="expression" dxfId="1466" priority="1948">
      <formula>IF(RIGHT(TEXT(AE378,"0.#"),1)=".",TRUE,FALSE)</formula>
    </cfRule>
  </conditionalFormatting>
  <conditionalFormatting sqref="AE330:AE331 AI330:AI331 AM330:AM331 AQ330:AQ331 AU330:AU331">
    <cfRule type="expression" dxfId="1465" priority="1951">
      <formula>IF(RIGHT(TEXT(AE330,"0.#"),1)=".",FALSE,TRUE)</formula>
    </cfRule>
    <cfRule type="expression" dxfId="1464" priority="1952">
      <formula>IF(RIGHT(TEXT(AE330,"0.#"),1)=".",TRUE,FALSE)</formula>
    </cfRule>
  </conditionalFormatting>
  <conditionalFormatting sqref="AE374:AE375 AI374:AI375 AM374:AM375 AQ374:AQ375 AU374:AU375">
    <cfRule type="expression" dxfId="1463" priority="1949">
      <formula>IF(RIGHT(TEXT(AE374,"0.#"),1)=".",FALSE,TRUE)</formula>
    </cfRule>
    <cfRule type="expression" dxfId="1462" priority="1950">
      <formula>IF(RIGHT(TEXT(AE374,"0.#"),1)=".",TRUE,FALSE)</formula>
    </cfRule>
  </conditionalFormatting>
  <conditionalFormatting sqref="AE390:AE391 AI390:AI391 AM390:AM391 AQ390:AQ391 AU390:AU391">
    <cfRule type="expression" dxfId="1461" priority="1941">
      <formula>IF(RIGHT(TEXT(AE390,"0.#"),1)=".",FALSE,TRUE)</formula>
    </cfRule>
    <cfRule type="expression" dxfId="1460" priority="1942">
      <formula>IF(RIGHT(TEXT(AE390,"0.#"),1)=".",TRUE,FALSE)</formula>
    </cfRule>
  </conditionalFormatting>
  <conditionalFormatting sqref="AE382:AE383 AI382:AI383 AM382:AM383 AQ382:AQ383 AU382:AU383">
    <cfRule type="expression" dxfId="1459" priority="1945">
      <formula>IF(RIGHT(TEXT(AE382,"0.#"),1)=".",FALSE,TRUE)</formula>
    </cfRule>
    <cfRule type="expression" dxfId="1458" priority="1946">
      <formula>IF(RIGHT(TEXT(AE382,"0.#"),1)=".",TRUE,FALSE)</formula>
    </cfRule>
  </conditionalFormatting>
  <conditionalFormatting sqref="AE386:AE387 AI386:AI387 AM386:AM387 AQ386:AQ387 AU386:AU387">
    <cfRule type="expression" dxfId="1457" priority="1943">
      <formula>IF(RIGHT(TEXT(AE386,"0.#"),1)=".",FALSE,TRUE)</formula>
    </cfRule>
    <cfRule type="expression" dxfId="1456" priority="1944">
      <formula>IF(RIGHT(TEXT(AE386,"0.#"),1)=".",TRUE,FALSE)</formula>
    </cfRule>
  </conditionalFormatting>
  <conditionalFormatting sqref="AE440">
    <cfRule type="expression" dxfId="1455" priority="1935">
      <formula>IF(RIGHT(TEXT(AE440,"0.#"),1)=".",FALSE,TRUE)</formula>
    </cfRule>
    <cfRule type="expression" dxfId="1454" priority="1936">
      <formula>IF(RIGHT(TEXT(AE440,"0.#"),1)=".",TRUE,FALSE)</formula>
    </cfRule>
  </conditionalFormatting>
  <conditionalFormatting sqref="AE438">
    <cfRule type="expression" dxfId="1453" priority="1939">
      <formula>IF(RIGHT(TEXT(AE438,"0.#"),1)=".",FALSE,TRUE)</formula>
    </cfRule>
    <cfRule type="expression" dxfId="1452" priority="1940">
      <formula>IF(RIGHT(TEXT(AE438,"0.#"),1)=".",TRUE,FALSE)</formula>
    </cfRule>
  </conditionalFormatting>
  <conditionalFormatting sqref="AE439">
    <cfRule type="expression" dxfId="1451" priority="1937">
      <formula>IF(RIGHT(TEXT(AE439,"0.#"),1)=".",FALSE,TRUE)</formula>
    </cfRule>
    <cfRule type="expression" dxfId="1450" priority="1938">
      <formula>IF(RIGHT(TEXT(AE439,"0.#"),1)=".",TRUE,FALSE)</formula>
    </cfRule>
  </conditionalFormatting>
  <conditionalFormatting sqref="AM440">
    <cfRule type="expression" dxfId="1449" priority="1929">
      <formula>IF(RIGHT(TEXT(AM440,"0.#"),1)=".",FALSE,TRUE)</formula>
    </cfRule>
    <cfRule type="expression" dxfId="1448" priority="1930">
      <formula>IF(RIGHT(TEXT(AM440,"0.#"),1)=".",TRUE,FALSE)</formula>
    </cfRule>
  </conditionalFormatting>
  <conditionalFormatting sqref="AM438">
    <cfRule type="expression" dxfId="1447" priority="1933">
      <formula>IF(RIGHT(TEXT(AM438,"0.#"),1)=".",FALSE,TRUE)</formula>
    </cfRule>
    <cfRule type="expression" dxfId="1446" priority="1934">
      <formula>IF(RIGHT(TEXT(AM438,"0.#"),1)=".",TRUE,FALSE)</formula>
    </cfRule>
  </conditionalFormatting>
  <conditionalFormatting sqref="AM439">
    <cfRule type="expression" dxfId="1445" priority="1931">
      <formula>IF(RIGHT(TEXT(AM439,"0.#"),1)=".",FALSE,TRUE)</formula>
    </cfRule>
    <cfRule type="expression" dxfId="1444" priority="1932">
      <formula>IF(RIGHT(TEXT(AM439,"0.#"),1)=".",TRUE,FALSE)</formula>
    </cfRule>
  </conditionalFormatting>
  <conditionalFormatting sqref="AU440">
    <cfRule type="expression" dxfId="1443" priority="1923">
      <formula>IF(RIGHT(TEXT(AU440,"0.#"),1)=".",FALSE,TRUE)</formula>
    </cfRule>
    <cfRule type="expression" dxfId="1442" priority="1924">
      <formula>IF(RIGHT(TEXT(AU440,"0.#"),1)=".",TRUE,FALSE)</formula>
    </cfRule>
  </conditionalFormatting>
  <conditionalFormatting sqref="AU438">
    <cfRule type="expression" dxfId="1441" priority="1927">
      <formula>IF(RIGHT(TEXT(AU438,"0.#"),1)=".",FALSE,TRUE)</formula>
    </cfRule>
    <cfRule type="expression" dxfId="1440" priority="1928">
      <formula>IF(RIGHT(TEXT(AU438,"0.#"),1)=".",TRUE,FALSE)</formula>
    </cfRule>
  </conditionalFormatting>
  <conditionalFormatting sqref="AU439">
    <cfRule type="expression" dxfId="1439" priority="1925">
      <formula>IF(RIGHT(TEXT(AU439,"0.#"),1)=".",FALSE,TRUE)</formula>
    </cfRule>
    <cfRule type="expression" dxfId="1438" priority="1926">
      <formula>IF(RIGHT(TEXT(AU439,"0.#"),1)=".",TRUE,FALSE)</formula>
    </cfRule>
  </conditionalFormatting>
  <conditionalFormatting sqref="AI440">
    <cfRule type="expression" dxfId="1437" priority="1917">
      <formula>IF(RIGHT(TEXT(AI440,"0.#"),1)=".",FALSE,TRUE)</formula>
    </cfRule>
    <cfRule type="expression" dxfId="1436" priority="1918">
      <formula>IF(RIGHT(TEXT(AI440,"0.#"),1)=".",TRUE,FALSE)</formula>
    </cfRule>
  </conditionalFormatting>
  <conditionalFormatting sqref="AI438">
    <cfRule type="expression" dxfId="1435" priority="1921">
      <formula>IF(RIGHT(TEXT(AI438,"0.#"),1)=".",FALSE,TRUE)</formula>
    </cfRule>
    <cfRule type="expression" dxfId="1434" priority="1922">
      <formula>IF(RIGHT(TEXT(AI438,"0.#"),1)=".",TRUE,FALSE)</formula>
    </cfRule>
  </conditionalFormatting>
  <conditionalFormatting sqref="AI439">
    <cfRule type="expression" dxfId="1433" priority="1919">
      <formula>IF(RIGHT(TEXT(AI439,"0.#"),1)=".",FALSE,TRUE)</formula>
    </cfRule>
    <cfRule type="expression" dxfId="1432" priority="1920">
      <formula>IF(RIGHT(TEXT(AI439,"0.#"),1)=".",TRUE,FALSE)</formula>
    </cfRule>
  </conditionalFormatting>
  <conditionalFormatting sqref="AQ438">
    <cfRule type="expression" dxfId="1431" priority="1911">
      <formula>IF(RIGHT(TEXT(AQ438,"0.#"),1)=".",FALSE,TRUE)</formula>
    </cfRule>
    <cfRule type="expression" dxfId="1430" priority="1912">
      <formula>IF(RIGHT(TEXT(AQ438,"0.#"),1)=".",TRUE,FALSE)</formula>
    </cfRule>
  </conditionalFormatting>
  <conditionalFormatting sqref="AQ439">
    <cfRule type="expression" dxfId="1429" priority="1915">
      <formula>IF(RIGHT(TEXT(AQ439,"0.#"),1)=".",FALSE,TRUE)</formula>
    </cfRule>
    <cfRule type="expression" dxfId="1428" priority="1916">
      <formula>IF(RIGHT(TEXT(AQ439,"0.#"),1)=".",TRUE,FALSE)</formula>
    </cfRule>
  </conditionalFormatting>
  <conditionalFormatting sqref="AQ440">
    <cfRule type="expression" dxfId="1427" priority="1913">
      <formula>IF(RIGHT(TEXT(AQ440,"0.#"),1)=".",FALSE,TRUE)</formula>
    </cfRule>
    <cfRule type="expression" dxfId="1426" priority="1914">
      <formula>IF(RIGHT(TEXT(AQ440,"0.#"),1)=".",TRUE,FALSE)</formula>
    </cfRule>
  </conditionalFormatting>
  <conditionalFormatting sqref="AE445">
    <cfRule type="expression" dxfId="1425" priority="1905">
      <formula>IF(RIGHT(TEXT(AE445,"0.#"),1)=".",FALSE,TRUE)</formula>
    </cfRule>
    <cfRule type="expression" dxfId="1424" priority="1906">
      <formula>IF(RIGHT(TEXT(AE445,"0.#"),1)=".",TRUE,FALSE)</formula>
    </cfRule>
  </conditionalFormatting>
  <conditionalFormatting sqref="AE443">
    <cfRule type="expression" dxfId="1423" priority="1909">
      <formula>IF(RIGHT(TEXT(AE443,"0.#"),1)=".",FALSE,TRUE)</formula>
    </cfRule>
    <cfRule type="expression" dxfId="1422" priority="1910">
      <formula>IF(RIGHT(TEXT(AE443,"0.#"),1)=".",TRUE,FALSE)</formula>
    </cfRule>
  </conditionalFormatting>
  <conditionalFormatting sqref="AE444">
    <cfRule type="expression" dxfId="1421" priority="1907">
      <formula>IF(RIGHT(TEXT(AE444,"0.#"),1)=".",FALSE,TRUE)</formula>
    </cfRule>
    <cfRule type="expression" dxfId="1420" priority="1908">
      <formula>IF(RIGHT(TEXT(AE444,"0.#"),1)=".",TRUE,FALSE)</formula>
    </cfRule>
  </conditionalFormatting>
  <conditionalFormatting sqref="AM445">
    <cfRule type="expression" dxfId="1419" priority="1899">
      <formula>IF(RIGHT(TEXT(AM445,"0.#"),1)=".",FALSE,TRUE)</formula>
    </cfRule>
    <cfRule type="expression" dxfId="1418" priority="1900">
      <formula>IF(RIGHT(TEXT(AM445,"0.#"),1)=".",TRUE,FALSE)</formula>
    </cfRule>
  </conditionalFormatting>
  <conditionalFormatting sqref="AM443">
    <cfRule type="expression" dxfId="1417" priority="1903">
      <formula>IF(RIGHT(TEXT(AM443,"0.#"),1)=".",FALSE,TRUE)</formula>
    </cfRule>
    <cfRule type="expression" dxfId="1416" priority="1904">
      <formula>IF(RIGHT(TEXT(AM443,"0.#"),1)=".",TRUE,FALSE)</formula>
    </cfRule>
  </conditionalFormatting>
  <conditionalFormatting sqref="AM444">
    <cfRule type="expression" dxfId="1415" priority="1901">
      <formula>IF(RIGHT(TEXT(AM444,"0.#"),1)=".",FALSE,TRUE)</formula>
    </cfRule>
    <cfRule type="expression" dxfId="1414" priority="1902">
      <formula>IF(RIGHT(TEXT(AM444,"0.#"),1)=".",TRUE,FALSE)</formula>
    </cfRule>
  </conditionalFormatting>
  <conditionalFormatting sqref="AU445">
    <cfRule type="expression" dxfId="1413" priority="1893">
      <formula>IF(RIGHT(TEXT(AU445,"0.#"),1)=".",FALSE,TRUE)</formula>
    </cfRule>
    <cfRule type="expression" dxfId="1412" priority="1894">
      <formula>IF(RIGHT(TEXT(AU445,"0.#"),1)=".",TRUE,FALSE)</formula>
    </cfRule>
  </conditionalFormatting>
  <conditionalFormatting sqref="AU443">
    <cfRule type="expression" dxfId="1411" priority="1897">
      <formula>IF(RIGHT(TEXT(AU443,"0.#"),1)=".",FALSE,TRUE)</formula>
    </cfRule>
    <cfRule type="expression" dxfId="1410" priority="1898">
      <formula>IF(RIGHT(TEXT(AU443,"0.#"),1)=".",TRUE,FALSE)</formula>
    </cfRule>
  </conditionalFormatting>
  <conditionalFormatting sqref="AU444">
    <cfRule type="expression" dxfId="1409" priority="1895">
      <formula>IF(RIGHT(TEXT(AU444,"0.#"),1)=".",FALSE,TRUE)</formula>
    </cfRule>
    <cfRule type="expression" dxfId="1408" priority="1896">
      <formula>IF(RIGHT(TEXT(AU444,"0.#"),1)=".",TRUE,FALSE)</formula>
    </cfRule>
  </conditionalFormatting>
  <conditionalFormatting sqref="AI445">
    <cfRule type="expression" dxfId="1407" priority="1887">
      <formula>IF(RIGHT(TEXT(AI445,"0.#"),1)=".",FALSE,TRUE)</formula>
    </cfRule>
    <cfRule type="expression" dxfId="1406" priority="1888">
      <formula>IF(RIGHT(TEXT(AI445,"0.#"),1)=".",TRUE,FALSE)</formula>
    </cfRule>
  </conditionalFormatting>
  <conditionalFormatting sqref="AI443">
    <cfRule type="expression" dxfId="1405" priority="1891">
      <formula>IF(RIGHT(TEXT(AI443,"0.#"),1)=".",FALSE,TRUE)</formula>
    </cfRule>
    <cfRule type="expression" dxfId="1404" priority="1892">
      <formula>IF(RIGHT(TEXT(AI443,"0.#"),1)=".",TRUE,FALSE)</formula>
    </cfRule>
  </conditionalFormatting>
  <conditionalFormatting sqref="AI444">
    <cfRule type="expression" dxfId="1403" priority="1889">
      <formula>IF(RIGHT(TEXT(AI444,"0.#"),1)=".",FALSE,TRUE)</formula>
    </cfRule>
    <cfRule type="expression" dxfId="1402" priority="1890">
      <formula>IF(RIGHT(TEXT(AI444,"0.#"),1)=".",TRUE,FALSE)</formula>
    </cfRule>
  </conditionalFormatting>
  <conditionalFormatting sqref="AQ443">
    <cfRule type="expression" dxfId="1401" priority="1881">
      <formula>IF(RIGHT(TEXT(AQ443,"0.#"),1)=".",FALSE,TRUE)</formula>
    </cfRule>
    <cfRule type="expression" dxfId="1400" priority="1882">
      <formula>IF(RIGHT(TEXT(AQ443,"0.#"),1)=".",TRUE,FALSE)</formula>
    </cfRule>
  </conditionalFormatting>
  <conditionalFormatting sqref="AQ444">
    <cfRule type="expression" dxfId="1399" priority="1885">
      <formula>IF(RIGHT(TEXT(AQ444,"0.#"),1)=".",FALSE,TRUE)</formula>
    </cfRule>
    <cfRule type="expression" dxfId="1398" priority="1886">
      <formula>IF(RIGHT(TEXT(AQ444,"0.#"),1)=".",TRUE,FALSE)</formula>
    </cfRule>
  </conditionalFormatting>
  <conditionalFormatting sqref="AQ445">
    <cfRule type="expression" dxfId="1397" priority="1883">
      <formula>IF(RIGHT(TEXT(AQ445,"0.#"),1)=".",FALSE,TRUE)</formula>
    </cfRule>
    <cfRule type="expression" dxfId="1396" priority="1884">
      <formula>IF(RIGHT(TEXT(AQ445,"0.#"),1)=".",TRUE,FALSE)</formula>
    </cfRule>
  </conditionalFormatting>
  <conditionalFormatting sqref="Y880:Y907">
    <cfRule type="expression" dxfId="1395" priority="2111">
      <formula>IF(RIGHT(TEXT(Y880,"0.#"),1)=".",FALSE,TRUE)</formula>
    </cfRule>
    <cfRule type="expression" dxfId="1394" priority="2112">
      <formula>IF(RIGHT(TEXT(Y880,"0.#"),1)=".",TRUE,FALSE)</formula>
    </cfRule>
  </conditionalFormatting>
  <conditionalFormatting sqref="Y878:Y879">
    <cfRule type="expression" dxfId="1393" priority="2105">
      <formula>IF(RIGHT(TEXT(Y878,"0.#"),1)=".",FALSE,TRUE)</formula>
    </cfRule>
    <cfRule type="expression" dxfId="1392" priority="2106">
      <formula>IF(RIGHT(TEXT(Y878,"0.#"),1)=".",TRUE,FALSE)</formula>
    </cfRule>
  </conditionalFormatting>
  <conditionalFormatting sqref="Y913:Y940">
    <cfRule type="expression" dxfId="1391" priority="2099">
      <formula>IF(RIGHT(TEXT(Y913,"0.#"),1)=".",FALSE,TRUE)</formula>
    </cfRule>
    <cfRule type="expression" dxfId="1390" priority="2100">
      <formula>IF(RIGHT(TEXT(Y913,"0.#"),1)=".",TRUE,FALSE)</formula>
    </cfRule>
  </conditionalFormatting>
  <conditionalFormatting sqref="Y911:Y912">
    <cfRule type="expression" dxfId="1389" priority="2093">
      <formula>IF(RIGHT(TEXT(Y911,"0.#"),1)=".",FALSE,TRUE)</formula>
    </cfRule>
    <cfRule type="expression" dxfId="1388" priority="2094">
      <formula>IF(RIGHT(TEXT(Y911,"0.#"),1)=".",TRUE,FALSE)</formula>
    </cfRule>
  </conditionalFormatting>
  <conditionalFormatting sqref="Y946:Y973">
    <cfRule type="expression" dxfId="1387" priority="2087">
      <formula>IF(RIGHT(TEXT(Y946,"0.#"),1)=".",FALSE,TRUE)</formula>
    </cfRule>
    <cfRule type="expression" dxfId="1386" priority="2088">
      <formula>IF(RIGHT(TEXT(Y946,"0.#"),1)=".",TRUE,FALSE)</formula>
    </cfRule>
  </conditionalFormatting>
  <conditionalFormatting sqref="Y945">
    <cfRule type="expression" dxfId="1385" priority="2081">
      <formula>IF(RIGHT(TEXT(Y945,"0.#"),1)=".",FALSE,TRUE)</formula>
    </cfRule>
    <cfRule type="expression" dxfId="1384" priority="2082">
      <formula>IF(RIGHT(TEXT(Y945,"0.#"),1)=".",TRUE,FALSE)</formula>
    </cfRule>
  </conditionalFormatting>
  <conditionalFormatting sqref="Y987:Y1006">
    <cfRule type="expression" dxfId="1383" priority="2075">
      <formula>IF(RIGHT(TEXT(Y987,"0.#"),1)=".",FALSE,TRUE)</formula>
    </cfRule>
    <cfRule type="expression" dxfId="1382" priority="2076">
      <formula>IF(RIGHT(TEXT(Y987,"0.#"),1)=".",TRUE,FALSE)</formula>
    </cfRule>
  </conditionalFormatting>
  <conditionalFormatting sqref="Y977:Y978">
    <cfRule type="expression" dxfId="1381" priority="2069">
      <formula>IF(RIGHT(TEXT(Y977,"0.#"),1)=".",FALSE,TRUE)</formula>
    </cfRule>
    <cfRule type="expression" dxfId="1380" priority="2070">
      <formula>IF(RIGHT(TEXT(Y977,"0.#"),1)=".",TRUE,FALSE)</formula>
    </cfRule>
  </conditionalFormatting>
  <conditionalFormatting sqref="Y1012:Y1039">
    <cfRule type="expression" dxfId="1379" priority="2063">
      <formula>IF(RIGHT(TEXT(Y1012,"0.#"),1)=".",FALSE,TRUE)</formula>
    </cfRule>
    <cfRule type="expression" dxfId="1378" priority="2064">
      <formula>IF(RIGHT(TEXT(Y1012,"0.#"),1)=".",TRUE,FALSE)</formula>
    </cfRule>
  </conditionalFormatting>
  <conditionalFormatting sqref="W23">
    <cfRule type="expression" dxfId="1377" priority="2347">
      <formula>IF(RIGHT(TEXT(W23,"0.#"),1)=".",FALSE,TRUE)</formula>
    </cfRule>
    <cfRule type="expression" dxfId="1376" priority="2348">
      <formula>IF(RIGHT(TEXT(W23,"0.#"),1)=".",TRUE,FALSE)</formula>
    </cfRule>
  </conditionalFormatting>
  <conditionalFormatting sqref="W24:W27">
    <cfRule type="expression" dxfId="1375" priority="2345">
      <formula>IF(RIGHT(TEXT(W24,"0.#"),1)=".",FALSE,TRUE)</formula>
    </cfRule>
    <cfRule type="expression" dxfId="1374" priority="2346">
      <formula>IF(RIGHT(TEXT(W24,"0.#"),1)=".",TRUE,FALSE)</formula>
    </cfRule>
  </conditionalFormatting>
  <conditionalFormatting sqref="W28">
    <cfRule type="expression" dxfId="1373" priority="2337">
      <formula>IF(RIGHT(TEXT(W28,"0.#"),1)=".",FALSE,TRUE)</formula>
    </cfRule>
    <cfRule type="expression" dxfId="1372" priority="2338">
      <formula>IF(RIGHT(TEXT(W28,"0.#"),1)=".",TRUE,FALSE)</formula>
    </cfRule>
  </conditionalFormatting>
  <conditionalFormatting sqref="P23">
    <cfRule type="expression" dxfId="1371" priority="2335">
      <formula>IF(RIGHT(TEXT(P23,"0.#"),1)=".",FALSE,TRUE)</formula>
    </cfRule>
    <cfRule type="expression" dxfId="1370" priority="2336">
      <formula>IF(RIGHT(TEXT(P23,"0.#"),1)=".",TRUE,FALSE)</formula>
    </cfRule>
  </conditionalFormatting>
  <conditionalFormatting sqref="P24:P27">
    <cfRule type="expression" dxfId="1369" priority="2333">
      <formula>IF(RIGHT(TEXT(P24,"0.#"),1)=".",FALSE,TRUE)</formula>
    </cfRule>
    <cfRule type="expression" dxfId="1368" priority="2334">
      <formula>IF(RIGHT(TEXT(P24,"0.#"),1)=".",TRUE,FALSE)</formula>
    </cfRule>
  </conditionalFormatting>
  <conditionalFormatting sqref="P28">
    <cfRule type="expression" dxfId="1367" priority="2331">
      <formula>IF(RIGHT(TEXT(P28,"0.#"),1)=".",FALSE,TRUE)</formula>
    </cfRule>
    <cfRule type="expression" dxfId="1366" priority="2332">
      <formula>IF(RIGHT(TEXT(P28,"0.#"),1)=".",TRUE,FALSE)</formula>
    </cfRule>
  </conditionalFormatting>
  <conditionalFormatting sqref="AQ114">
    <cfRule type="expression" dxfId="1365" priority="2315">
      <formula>IF(RIGHT(TEXT(AQ114,"0.#"),1)=".",FALSE,TRUE)</formula>
    </cfRule>
    <cfRule type="expression" dxfId="1364" priority="2316">
      <formula>IF(RIGHT(TEXT(AQ114,"0.#"),1)=".",TRUE,FALSE)</formula>
    </cfRule>
  </conditionalFormatting>
  <conditionalFormatting sqref="AQ104">
    <cfRule type="expression" dxfId="1363" priority="2329">
      <formula>IF(RIGHT(TEXT(AQ104,"0.#"),1)=".",FALSE,TRUE)</formula>
    </cfRule>
    <cfRule type="expression" dxfId="1362" priority="2330">
      <formula>IF(RIGHT(TEXT(AQ104,"0.#"),1)=".",TRUE,FALSE)</formula>
    </cfRule>
  </conditionalFormatting>
  <conditionalFormatting sqref="AQ105">
    <cfRule type="expression" dxfId="1361" priority="2327">
      <formula>IF(RIGHT(TEXT(AQ105,"0.#"),1)=".",FALSE,TRUE)</formula>
    </cfRule>
    <cfRule type="expression" dxfId="1360" priority="2328">
      <formula>IF(RIGHT(TEXT(AQ105,"0.#"),1)=".",TRUE,FALSE)</formula>
    </cfRule>
  </conditionalFormatting>
  <conditionalFormatting sqref="AQ107">
    <cfRule type="expression" dxfId="1359" priority="2325">
      <formula>IF(RIGHT(TEXT(AQ107,"0.#"),1)=".",FALSE,TRUE)</formula>
    </cfRule>
    <cfRule type="expression" dxfId="1358" priority="2326">
      <formula>IF(RIGHT(TEXT(AQ107,"0.#"),1)=".",TRUE,FALSE)</formula>
    </cfRule>
  </conditionalFormatting>
  <conditionalFormatting sqref="AQ108">
    <cfRule type="expression" dxfId="1357" priority="2323">
      <formula>IF(RIGHT(TEXT(AQ108,"0.#"),1)=".",FALSE,TRUE)</formula>
    </cfRule>
    <cfRule type="expression" dxfId="1356" priority="2324">
      <formula>IF(RIGHT(TEXT(AQ108,"0.#"),1)=".",TRUE,FALSE)</formula>
    </cfRule>
  </conditionalFormatting>
  <conditionalFormatting sqref="AQ110">
    <cfRule type="expression" dxfId="1355" priority="2321">
      <formula>IF(RIGHT(TEXT(AQ110,"0.#"),1)=".",FALSE,TRUE)</formula>
    </cfRule>
    <cfRule type="expression" dxfId="1354" priority="2322">
      <formula>IF(RIGHT(TEXT(AQ110,"0.#"),1)=".",TRUE,FALSE)</formula>
    </cfRule>
  </conditionalFormatting>
  <conditionalFormatting sqref="AQ111">
    <cfRule type="expression" dxfId="1353" priority="2319">
      <formula>IF(RIGHT(TEXT(AQ111,"0.#"),1)=".",FALSE,TRUE)</formula>
    </cfRule>
    <cfRule type="expression" dxfId="1352" priority="2320">
      <formula>IF(RIGHT(TEXT(AQ111,"0.#"),1)=".",TRUE,FALSE)</formula>
    </cfRule>
  </conditionalFormatting>
  <conditionalFormatting sqref="AQ113">
    <cfRule type="expression" dxfId="1351" priority="2317">
      <formula>IF(RIGHT(TEXT(AQ113,"0.#"),1)=".",FALSE,TRUE)</formula>
    </cfRule>
    <cfRule type="expression" dxfId="1350" priority="2318">
      <formula>IF(RIGHT(TEXT(AQ113,"0.#"),1)=".",TRUE,FALSE)</formula>
    </cfRule>
  </conditionalFormatting>
  <conditionalFormatting sqref="AE67">
    <cfRule type="expression" dxfId="1349" priority="2247">
      <formula>IF(RIGHT(TEXT(AE67,"0.#"),1)=".",FALSE,TRUE)</formula>
    </cfRule>
    <cfRule type="expression" dxfId="1348" priority="2248">
      <formula>IF(RIGHT(TEXT(AE67,"0.#"),1)=".",TRUE,FALSE)</formula>
    </cfRule>
  </conditionalFormatting>
  <conditionalFormatting sqref="AE68">
    <cfRule type="expression" dxfId="1347" priority="2245">
      <formula>IF(RIGHT(TEXT(AE68,"0.#"),1)=".",FALSE,TRUE)</formula>
    </cfRule>
    <cfRule type="expression" dxfId="1346" priority="2246">
      <formula>IF(RIGHT(TEXT(AE68,"0.#"),1)=".",TRUE,FALSE)</formula>
    </cfRule>
  </conditionalFormatting>
  <conditionalFormatting sqref="AE69">
    <cfRule type="expression" dxfId="1345" priority="2243">
      <formula>IF(RIGHT(TEXT(AE69,"0.#"),1)=".",FALSE,TRUE)</formula>
    </cfRule>
    <cfRule type="expression" dxfId="1344" priority="2244">
      <formula>IF(RIGHT(TEXT(AE69,"0.#"),1)=".",TRUE,FALSE)</formula>
    </cfRule>
  </conditionalFormatting>
  <conditionalFormatting sqref="AI69">
    <cfRule type="expression" dxfId="1343" priority="2241">
      <formula>IF(RIGHT(TEXT(AI69,"0.#"),1)=".",FALSE,TRUE)</formula>
    </cfRule>
    <cfRule type="expression" dxfId="1342" priority="2242">
      <formula>IF(RIGHT(TEXT(AI69,"0.#"),1)=".",TRUE,FALSE)</formula>
    </cfRule>
  </conditionalFormatting>
  <conditionalFormatting sqref="AI68">
    <cfRule type="expression" dxfId="1341" priority="2239">
      <formula>IF(RIGHT(TEXT(AI68,"0.#"),1)=".",FALSE,TRUE)</formula>
    </cfRule>
    <cfRule type="expression" dxfId="1340" priority="2240">
      <formula>IF(RIGHT(TEXT(AI68,"0.#"),1)=".",TRUE,FALSE)</formula>
    </cfRule>
  </conditionalFormatting>
  <conditionalFormatting sqref="AI67">
    <cfRule type="expression" dxfId="1339" priority="2237">
      <formula>IF(RIGHT(TEXT(AI67,"0.#"),1)=".",FALSE,TRUE)</formula>
    </cfRule>
    <cfRule type="expression" dxfId="1338" priority="2238">
      <formula>IF(RIGHT(TEXT(AI67,"0.#"),1)=".",TRUE,FALSE)</formula>
    </cfRule>
  </conditionalFormatting>
  <conditionalFormatting sqref="AM67">
    <cfRule type="expression" dxfId="1337" priority="2235">
      <formula>IF(RIGHT(TEXT(AM67,"0.#"),1)=".",FALSE,TRUE)</formula>
    </cfRule>
    <cfRule type="expression" dxfId="1336" priority="2236">
      <formula>IF(RIGHT(TEXT(AM67,"0.#"),1)=".",TRUE,FALSE)</formula>
    </cfRule>
  </conditionalFormatting>
  <conditionalFormatting sqref="AM68">
    <cfRule type="expression" dxfId="1335" priority="2233">
      <formula>IF(RIGHT(TEXT(AM68,"0.#"),1)=".",FALSE,TRUE)</formula>
    </cfRule>
    <cfRule type="expression" dxfId="1334" priority="2234">
      <formula>IF(RIGHT(TEXT(AM68,"0.#"),1)=".",TRUE,FALSE)</formula>
    </cfRule>
  </conditionalFormatting>
  <conditionalFormatting sqref="AM69">
    <cfRule type="expression" dxfId="1333" priority="2231">
      <formula>IF(RIGHT(TEXT(AM69,"0.#"),1)=".",FALSE,TRUE)</formula>
    </cfRule>
    <cfRule type="expression" dxfId="1332" priority="2232">
      <formula>IF(RIGHT(TEXT(AM69,"0.#"),1)=".",TRUE,FALSE)</formula>
    </cfRule>
  </conditionalFormatting>
  <conditionalFormatting sqref="AQ67:AQ69">
    <cfRule type="expression" dxfId="1331" priority="2229">
      <formula>IF(RIGHT(TEXT(AQ67,"0.#"),1)=".",FALSE,TRUE)</formula>
    </cfRule>
    <cfRule type="expression" dxfId="1330" priority="2230">
      <formula>IF(RIGHT(TEXT(AQ67,"0.#"),1)=".",TRUE,FALSE)</formula>
    </cfRule>
  </conditionalFormatting>
  <conditionalFormatting sqref="AU67:AU69">
    <cfRule type="expression" dxfId="1329" priority="2227">
      <formula>IF(RIGHT(TEXT(AU67,"0.#"),1)=".",FALSE,TRUE)</formula>
    </cfRule>
    <cfRule type="expression" dxfId="1328" priority="2228">
      <formula>IF(RIGHT(TEXT(AU67,"0.#"),1)=".",TRUE,FALSE)</formula>
    </cfRule>
  </conditionalFormatting>
  <conditionalFormatting sqref="AE70">
    <cfRule type="expression" dxfId="1327" priority="2225">
      <formula>IF(RIGHT(TEXT(AE70,"0.#"),1)=".",FALSE,TRUE)</formula>
    </cfRule>
    <cfRule type="expression" dxfId="1326" priority="2226">
      <formula>IF(RIGHT(TEXT(AE70,"0.#"),1)=".",TRUE,FALSE)</formula>
    </cfRule>
  </conditionalFormatting>
  <conditionalFormatting sqref="AE71">
    <cfRule type="expression" dxfId="1325" priority="2223">
      <formula>IF(RIGHT(TEXT(AE71,"0.#"),1)=".",FALSE,TRUE)</formula>
    </cfRule>
    <cfRule type="expression" dxfId="1324" priority="2224">
      <formula>IF(RIGHT(TEXT(AE71,"0.#"),1)=".",TRUE,FALSE)</formula>
    </cfRule>
  </conditionalFormatting>
  <conditionalFormatting sqref="AE72">
    <cfRule type="expression" dxfId="1323" priority="2221">
      <formula>IF(RIGHT(TEXT(AE72,"0.#"),1)=".",FALSE,TRUE)</formula>
    </cfRule>
    <cfRule type="expression" dxfId="1322" priority="2222">
      <formula>IF(RIGHT(TEXT(AE72,"0.#"),1)=".",TRUE,FALSE)</formula>
    </cfRule>
  </conditionalFormatting>
  <conditionalFormatting sqref="AI72">
    <cfRule type="expression" dxfId="1321" priority="2219">
      <formula>IF(RIGHT(TEXT(AI72,"0.#"),1)=".",FALSE,TRUE)</formula>
    </cfRule>
    <cfRule type="expression" dxfId="1320" priority="2220">
      <formula>IF(RIGHT(TEXT(AI72,"0.#"),1)=".",TRUE,FALSE)</formula>
    </cfRule>
  </conditionalFormatting>
  <conditionalFormatting sqref="AI71">
    <cfRule type="expression" dxfId="1319" priority="2217">
      <formula>IF(RIGHT(TEXT(AI71,"0.#"),1)=".",FALSE,TRUE)</formula>
    </cfRule>
    <cfRule type="expression" dxfId="1318" priority="2218">
      <formula>IF(RIGHT(TEXT(AI71,"0.#"),1)=".",TRUE,FALSE)</formula>
    </cfRule>
  </conditionalFormatting>
  <conditionalFormatting sqref="AI70">
    <cfRule type="expression" dxfId="1317" priority="2215">
      <formula>IF(RIGHT(TEXT(AI70,"0.#"),1)=".",FALSE,TRUE)</formula>
    </cfRule>
    <cfRule type="expression" dxfId="1316" priority="2216">
      <formula>IF(RIGHT(TEXT(AI70,"0.#"),1)=".",TRUE,FALSE)</formula>
    </cfRule>
  </conditionalFormatting>
  <conditionalFormatting sqref="AM70">
    <cfRule type="expression" dxfId="1315" priority="2213">
      <formula>IF(RIGHT(TEXT(AM70,"0.#"),1)=".",FALSE,TRUE)</formula>
    </cfRule>
    <cfRule type="expression" dxfId="1314" priority="2214">
      <formula>IF(RIGHT(TEXT(AM70,"0.#"),1)=".",TRUE,FALSE)</formula>
    </cfRule>
  </conditionalFormatting>
  <conditionalFormatting sqref="AM71">
    <cfRule type="expression" dxfId="1313" priority="2211">
      <formula>IF(RIGHT(TEXT(AM71,"0.#"),1)=".",FALSE,TRUE)</formula>
    </cfRule>
    <cfRule type="expression" dxfId="1312" priority="2212">
      <formula>IF(RIGHT(TEXT(AM71,"0.#"),1)=".",TRUE,FALSE)</formula>
    </cfRule>
  </conditionalFormatting>
  <conditionalFormatting sqref="AM72">
    <cfRule type="expression" dxfId="1311" priority="2209">
      <formula>IF(RIGHT(TEXT(AM72,"0.#"),1)=".",FALSE,TRUE)</formula>
    </cfRule>
    <cfRule type="expression" dxfId="1310" priority="2210">
      <formula>IF(RIGHT(TEXT(AM72,"0.#"),1)=".",TRUE,FALSE)</formula>
    </cfRule>
  </conditionalFormatting>
  <conditionalFormatting sqref="AQ70:AQ72">
    <cfRule type="expression" dxfId="1309" priority="2207">
      <formula>IF(RIGHT(TEXT(AQ70,"0.#"),1)=".",FALSE,TRUE)</formula>
    </cfRule>
    <cfRule type="expression" dxfId="1308" priority="2208">
      <formula>IF(RIGHT(TEXT(AQ70,"0.#"),1)=".",TRUE,FALSE)</formula>
    </cfRule>
  </conditionalFormatting>
  <conditionalFormatting sqref="AU70:AU72">
    <cfRule type="expression" dxfId="1307" priority="2205">
      <formula>IF(RIGHT(TEXT(AU70,"0.#"),1)=".",FALSE,TRUE)</formula>
    </cfRule>
    <cfRule type="expression" dxfId="1306" priority="2206">
      <formula>IF(RIGHT(TEXT(AU70,"0.#"),1)=".",TRUE,FALSE)</formula>
    </cfRule>
  </conditionalFormatting>
  <conditionalFormatting sqref="AU656">
    <cfRule type="expression" dxfId="1305" priority="723">
      <formula>IF(RIGHT(TEXT(AU656,"0.#"),1)=".",FALSE,TRUE)</formula>
    </cfRule>
    <cfRule type="expression" dxfId="1304" priority="724">
      <formula>IF(RIGHT(TEXT(AU656,"0.#"),1)=".",TRUE,FALSE)</formula>
    </cfRule>
  </conditionalFormatting>
  <conditionalFormatting sqref="AQ655">
    <cfRule type="expression" dxfId="1303" priority="715">
      <formula>IF(RIGHT(TEXT(AQ655,"0.#"),1)=".",FALSE,TRUE)</formula>
    </cfRule>
    <cfRule type="expression" dxfId="1302" priority="716">
      <formula>IF(RIGHT(TEXT(AQ655,"0.#"),1)=".",TRUE,FALSE)</formula>
    </cfRule>
  </conditionalFormatting>
  <conditionalFormatting sqref="AI696">
    <cfRule type="expression" dxfId="1301" priority="507">
      <formula>IF(RIGHT(TEXT(AI696,"0.#"),1)=".",FALSE,TRUE)</formula>
    </cfRule>
    <cfRule type="expression" dxfId="1300" priority="508">
      <formula>IF(RIGHT(TEXT(AI696,"0.#"),1)=".",TRUE,FALSE)</formula>
    </cfRule>
  </conditionalFormatting>
  <conditionalFormatting sqref="AQ694">
    <cfRule type="expression" dxfId="1299" priority="501">
      <formula>IF(RIGHT(TEXT(AQ694,"0.#"),1)=".",FALSE,TRUE)</formula>
    </cfRule>
    <cfRule type="expression" dxfId="1298" priority="502">
      <formula>IF(RIGHT(TEXT(AQ694,"0.#"),1)=".",TRUE,FALSE)</formula>
    </cfRule>
  </conditionalFormatting>
  <conditionalFormatting sqref="AL881:AO907">
    <cfRule type="expression" dxfId="1297" priority="2113">
      <formula>IF(AND(AL881&gt;=0, RIGHT(TEXT(AL881,"0.#"),1)&lt;&gt;"."),TRUE,FALSE)</formula>
    </cfRule>
    <cfRule type="expression" dxfId="1296" priority="2114">
      <formula>IF(AND(AL881&gt;=0, RIGHT(TEXT(AL881,"0.#"),1)="."),TRUE,FALSE)</formula>
    </cfRule>
    <cfRule type="expression" dxfId="1295" priority="2115">
      <formula>IF(AND(AL881&lt;0, RIGHT(TEXT(AL881,"0.#"),1)&lt;&gt;"."),TRUE,FALSE)</formula>
    </cfRule>
    <cfRule type="expression" dxfId="1294" priority="2116">
      <formula>IF(AND(AL881&lt;0, RIGHT(TEXT(AL881,"0.#"),1)="."),TRUE,FALSE)</formula>
    </cfRule>
  </conditionalFormatting>
  <conditionalFormatting sqref="AL878:AO880">
    <cfRule type="expression" dxfId="1293" priority="2107">
      <formula>IF(AND(AL878&gt;=0, RIGHT(TEXT(AL878,"0.#"),1)&lt;&gt;"."),TRUE,FALSE)</formula>
    </cfRule>
    <cfRule type="expression" dxfId="1292" priority="2108">
      <formula>IF(AND(AL878&gt;=0, RIGHT(TEXT(AL878,"0.#"),1)="."),TRUE,FALSE)</formula>
    </cfRule>
    <cfRule type="expression" dxfId="1291" priority="2109">
      <formula>IF(AND(AL878&lt;0, RIGHT(TEXT(AL878,"0.#"),1)&lt;&gt;"."),TRUE,FALSE)</formula>
    </cfRule>
    <cfRule type="expression" dxfId="1290" priority="2110">
      <formula>IF(AND(AL878&lt;0, RIGHT(TEXT(AL878,"0.#"),1)="."),TRUE,FALSE)</formula>
    </cfRule>
  </conditionalFormatting>
  <conditionalFormatting sqref="AL913:AO940">
    <cfRule type="expression" dxfId="1289" priority="2101">
      <formula>IF(AND(AL913&gt;=0, RIGHT(TEXT(AL913,"0.#"),1)&lt;&gt;"."),TRUE,FALSE)</formula>
    </cfRule>
    <cfRule type="expression" dxfId="1288" priority="2102">
      <formula>IF(AND(AL913&gt;=0, RIGHT(TEXT(AL913,"0.#"),1)="."),TRUE,FALSE)</formula>
    </cfRule>
    <cfRule type="expression" dxfId="1287" priority="2103">
      <formula>IF(AND(AL913&lt;0, RIGHT(TEXT(AL913,"0.#"),1)&lt;&gt;"."),TRUE,FALSE)</formula>
    </cfRule>
    <cfRule type="expression" dxfId="1286" priority="2104">
      <formula>IF(AND(AL913&lt;0, RIGHT(TEXT(AL913,"0.#"),1)="."),TRUE,FALSE)</formula>
    </cfRule>
  </conditionalFormatting>
  <conditionalFormatting sqref="AL912:AO912">
    <cfRule type="expression" dxfId="1285" priority="2095">
      <formula>IF(AND(AL912&gt;=0, RIGHT(TEXT(AL912,"0.#"),1)&lt;&gt;"."),TRUE,FALSE)</formula>
    </cfRule>
    <cfRule type="expression" dxfId="1284" priority="2096">
      <formula>IF(AND(AL912&gt;=0, RIGHT(TEXT(AL912,"0.#"),1)="."),TRUE,FALSE)</formula>
    </cfRule>
    <cfRule type="expression" dxfId="1283" priority="2097">
      <formula>IF(AND(AL912&lt;0, RIGHT(TEXT(AL912,"0.#"),1)&lt;&gt;"."),TRUE,FALSE)</formula>
    </cfRule>
    <cfRule type="expression" dxfId="1282" priority="2098">
      <formula>IF(AND(AL912&lt;0, RIGHT(TEXT(AL912,"0.#"),1)="."),TRUE,FALSE)</formula>
    </cfRule>
  </conditionalFormatting>
  <conditionalFormatting sqref="AL946:AO973">
    <cfRule type="expression" dxfId="1281" priority="2089">
      <formula>IF(AND(AL946&gt;=0, RIGHT(TEXT(AL946,"0.#"),1)&lt;&gt;"."),TRUE,FALSE)</formula>
    </cfRule>
    <cfRule type="expression" dxfId="1280" priority="2090">
      <formula>IF(AND(AL946&gt;=0, RIGHT(TEXT(AL946,"0.#"),1)="."),TRUE,FALSE)</formula>
    </cfRule>
    <cfRule type="expression" dxfId="1279" priority="2091">
      <formula>IF(AND(AL946&lt;0, RIGHT(TEXT(AL946,"0.#"),1)&lt;&gt;"."),TRUE,FALSE)</formula>
    </cfRule>
    <cfRule type="expression" dxfId="1278" priority="2092">
      <formula>IF(AND(AL946&lt;0, RIGHT(TEXT(AL946,"0.#"),1)="."),TRUE,FALSE)</formula>
    </cfRule>
  </conditionalFormatting>
  <conditionalFormatting sqref="AL945:AO945">
    <cfRule type="expression" dxfId="1277" priority="2083">
      <formula>IF(AND(AL945&gt;=0, RIGHT(TEXT(AL945,"0.#"),1)&lt;&gt;"."),TRUE,FALSE)</formula>
    </cfRule>
    <cfRule type="expression" dxfId="1276" priority="2084">
      <formula>IF(AND(AL945&gt;=0, RIGHT(TEXT(AL945,"0.#"),1)="."),TRUE,FALSE)</formula>
    </cfRule>
    <cfRule type="expression" dxfId="1275" priority="2085">
      <formula>IF(AND(AL945&lt;0, RIGHT(TEXT(AL945,"0.#"),1)&lt;&gt;"."),TRUE,FALSE)</formula>
    </cfRule>
    <cfRule type="expression" dxfId="1274" priority="2086">
      <formula>IF(AND(AL945&lt;0, RIGHT(TEXT(AL945,"0.#"),1)="."),TRUE,FALSE)</formula>
    </cfRule>
  </conditionalFormatting>
  <conditionalFormatting sqref="AL987:AO1006">
    <cfRule type="expression" dxfId="1273" priority="2077">
      <formula>IF(AND(AL987&gt;=0, RIGHT(TEXT(AL987,"0.#"),1)&lt;&gt;"."),TRUE,FALSE)</formula>
    </cfRule>
    <cfRule type="expression" dxfId="1272" priority="2078">
      <formula>IF(AND(AL987&gt;=0, RIGHT(TEXT(AL987,"0.#"),1)="."),TRUE,FALSE)</formula>
    </cfRule>
    <cfRule type="expression" dxfId="1271" priority="2079">
      <formula>IF(AND(AL987&lt;0, RIGHT(TEXT(AL987,"0.#"),1)&lt;&gt;"."),TRUE,FALSE)</formula>
    </cfRule>
    <cfRule type="expression" dxfId="1270" priority="2080">
      <formula>IF(AND(AL987&lt;0, RIGHT(TEXT(AL987,"0.#"),1)="."),TRUE,FALSE)</formula>
    </cfRule>
  </conditionalFormatting>
  <conditionalFormatting sqref="AL977:AO986">
    <cfRule type="expression" dxfId="1269" priority="2071">
      <formula>IF(AND(AL977&gt;=0, RIGHT(TEXT(AL977,"0.#"),1)&lt;&gt;"."),TRUE,FALSE)</formula>
    </cfRule>
    <cfRule type="expression" dxfId="1268" priority="2072">
      <formula>IF(AND(AL977&gt;=0, RIGHT(TEXT(AL977,"0.#"),1)="."),TRUE,FALSE)</formula>
    </cfRule>
    <cfRule type="expression" dxfId="1267" priority="2073">
      <formula>IF(AND(AL977&lt;0, RIGHT(TEXT(AL977,"0.#"),1)&lt;&gt;"."),TRUE,FALSE)</formula>
    </cfRule>
    <cfRule type="expression" dxfId="1266" priority="2074">
      <formula>IF(AND(AL977&lt;0, RIGHT(TEXT(AL977,"0.#"),1)="."),TRUE,FALSE)</formula>
    </cfRule>
  </conditionalFormatting>
  <conditionalFormatting sqref="AL1012:AO1039">
    <cfRule type="expression" dxfId="1265" priority="2065">
      <formula>IF(AND(AL1012&gt;=0, RIGHT(TEXT(AL1012,"0.#"),1)&lt;&gt;"."),TRUE,FALSE)</formula>
    </cfRule>
    <cfRule type="expression" dxfId="1264" priority="2066">
      <formula>IF(AND(AL1012&gt;=0, RIGHT(TEXT(AL1012,"0.#"),1)="."),TRUE,FALSE)</formula>
    </cfRule>
    <cfRule type="expression" dxfId="1263" priority="2067">
      <formula>IF(AND(AL1012&lt;0, RIGHT(TEXT(AL1012,"0.#"),1)&lt;&gt;"."),TRUE,FALSE)</formula>
    </cfRule>
    <cfRule type="expression" dxfId="1262" priority="2068">
      <formula>IF(AND(AL1012&lt;0, RIGHT(TEXT(AL1012,"0.#"),1)="."),TRUE,FALSE)</formula>
    </cfRule>
  </conditionalFormatting>
  <conditionalFormatting sqref="AL1010:AO1011">
    <cfRule type="expression" dxfId="1261" priority="2059">
      <formula>IF(AND(AL1010&gt;=0, RIGHT(TEXT(AL1010,"0.#"),1)&lt;&gt;"."),TRUE,FALSE)</formula>
    </cfRule>
    <cfRule type="expression" dxfId="1260" priority="2060">
      <formula>IF(AND(AL1010&gt;=0, RIGHT(TEXT(AL1010,"0.#"),1)="."),TRUE,FALSE)</formula>
    </cfRule>
    <cfRule type="expression" dxfId="1259" priority="2061">
      <formula>IF(AND(AL1010&lt;0, RIGHT(TEXT(AL1010,"0.#"),1)&lt;&gt;"."),TRUE,FALSE)</formula>
    </cfRule>
    <cfRule type="expression" dxfId="1258" priority="2062">
      <formula>IF(AND(AL1010&lt;0, RIGHT(TEXT(AL1010,"0.#"),1)="."),TRUE,FALSE)</formula>
    </cfRule>
  </conditionalFormatting>
  <conditionalFormatting sqref="Y1010:Y1011">
    <cfRule type="expression" dxfId="1257" priority="2057">
      <formula>IF(RIGHT(TEXT(Y1010,"0.#"),1)=".",FALSE,TRUE)</formula>
    </cfRule>
    <cfRule type="expression" dxfId="1256" priority="2058">
      <formula>IF(RIGHT(TEXT(Y1010,"0.#"),1)=".",TRUE,FALSE)</formula>
    </cfRule>
  </conditionalFormatting>
  <conditionalFormatting sqref="AL1045:AO1072">
    <cfRule type="expression" dxfId="1255" priority="2053">
      <formula>IF(AND(AL1045&gt;=0, RIGHT(TEXT(AL1045,"0.#"),1)&lt;&gt;"."),TRUE,FALSE)</formula>
    </cfRule>
    <cfRule type="expression" dxfId="1254" priority="2054">
      <formula>IF(AND(AL1045&gt;=0, RIGHT(TEXT(AL1045,"0.#"),1)="."),TRUE,FALSE)</formula>
    </cfRule>
    <cfRule type="expression" dxfId="1253" priority="2055">
      <formula>IF(AND(AL1045&lt;0, RIGHT(TEXT(AL1045,"0.#"),1)&lt;&gt;"."),TRUE,FALSE)</formula>
    </cfRule>
    <cfRule type="expression" dxfId="1252" priority="2056">
      <formula>IF(AND(AL1045&lt;0, RIGHT(TEXT(AL1045,"0.#"),1)="."),TRUE,FALSE)</formula>
    </cfRule>
  </conditionalFormatting>
  <conditionalFormatting sqref="Y1045:Y1072">
    <cfRule type="expression" dxfId="1251" priority="2051">
      <formula>IF(RIGHT(TEXT(Y1045,"0.#"),1)=".",FALSE,TRUE)</formula>
    </cfRule>
    <cfRule type="expression" dxfId="1250" priority="2052">
      <formula>IF(RIGHT(TEXT(Y1045,"0.#"),1)=".",TRUE,FALSE)</formula>
    </cfRule>
  </conditionalFormatting>
  <conditionalFormatting sqref="AL1043:AO1044">
    <cfRule type="expression" dxfId="1249" priority="2047">
      <formula>IF(AND(AL1043&gt;=0, RIGHT(TEXT(AL1043,"0.#"),1)&lt;&gt;"."),TRUE,FALSE)</formula>
    </cfRule>
    <cfRule type="expression" dxfId="1248" priority="2048">
      <formula>IF(AND(AL1043&gt;=0, RIGHT(TEXT(AL1043,"0.#"),1)="."),TRUE,FALSE)</formula>
    </cfRule>
    <cfRule type="expression" dxfId="1247" priority="2049">
      <formula>IF(AND(AL1043&lt;0, RIGHT(TEXT(AL1043,"0.#"),1)&lt;&gt;"."),TRUE,FALSE)</formula>
    </cfRule>
    <cfRule type="expression" dxfId="1246" priority="2050">
      <formula>IF(AND(AL1043&lt;0, RIGHT(TEXT(AL1043,"0.#"),1)="."),TRUE,FALSE)</formula>
    </cfRule>
  </conditionalFormatting>
  <conditionalFormatting sqref="Y1043:Y1044">
    <cfRule type="expression" dxfId="1245" priority="2045">
      <formula>IF(RIGHT(TEXT(Y1043,"0.#"),1)=".",FALSE,TRUE)</formula>
    </cfRule>
    <cfRule type="expression" dxfId="1244" priority="2046">
      <formula>IF(RIGHT(TEXT(Y1043,"0.#"),1)=".",TRUE,FALSE)</formula>
    </cfRule>
  </conditionalFormatting>
  <conditionalFormatting sqref="AL1078:AO1105">
    <cfRule type="expression" dxfId="1243" priority="2041">
      <formula>IF(AND(AL1078&gt;=0, RIGHT(TEXT(AL1078,"0.#"),1)&lt;&gt;"."),TRUE,FALSE)</formula>
    </cfRule>
    <cfRule type="expression" dxfId="1242" priority="2042">
      <formula>IF(AND(AL1078&gt;=0, RIGHT(TEXT(AL1078,"0.#"),1)="."),TRUE,FALSE)</formula>
    </cfRule>
    <cfRule type="expression" dxfId="1241" priority="2043">
      <formula>IF(AND(AL1078&lt;0, RIGHT(TEXT(AL1078,"0.#"),1)&lt;&gt;"."),TRUE,FALSE)</formula>
    </cfRule>
    <cfRule type="expression" dxfId="1240" priority="2044">
      <formula>IF(AND(AL1078&lt;0, RIGHT(TEXT(AL1078,"0.#"),1)="."),TRUE,FALSE)</formula>
    </cfRule>
  </conditionalFormatting>
  <conditionalFormatting sqref="Y1078:Y1105">
    <cfRule type="expression" dxfId="1239" priority="2039">
      <formula>IF(RIGHT(TEXT(Y1078,"0.#"),1)=".",FALSE,TRUE)</formula>
    </cfRule>
    <cfRule type="expression" dxfId="1238" priority="2040">
      <formula>IF(RIGHT(TEXT(Y1078,"0.#"),1)=".",TRUE,FALSE)</formula>
    </cfRule>
  </conditionalFormatting>
  <conditionalFormatting sqref="AL1076:AO1077">
    <cfRule type="expression" dxfId="1237" priority="2035">
      <formula>IF(AND(AL1076&gt;=0, RIGHT(TEXT(AL1076,"0.#"),1)&lt;&gt;"."),TRUE,FALSE)</formula>
    </cfRule>
    <cfRule type="expression" dxfId="1236" priority="2036">
      <formula>IF(AND(AL1076&gt;=0, RIGHT(TEXT(AL1076,"0.#"),1)="."),TRUE,FALSE)</formula>
    </cfRule>
    <cfRule type="expression" dxfId="1235" priority="2037">
      <formula>IF(AND(AL1076&lt;0, RIGHT(TEXT(AL1076,"0.#"),1)&lt;&gt;"."),TRUE,FALSE)</formula>
    </cfRule>
    <cfRule type="expression" dxfId="1234" priority="2038">
      <formula>IF(AND(AL1076&lt;0, RIGHT(TEXT(AL1076,"0.#"),1)="."),TRUE,FALSE)</formula>
    </cfRule>
  </conditionalFormatting>
  <conditionalFormatting sqref="Y1076:Y1077">
    <cfRule type="expression" dxfId="1233" priority="2033">
      <formula>IF(RIGHT(TEXT(Y1076,"0.#"),1)=".",FALSE,TRUE)</formula>
    </cfRule>
    <cfRule type="expression" dxfId="1232" priority="2034">
      <formula>IF(RIGHT(TEXT(Y1076,"0.#"),1)=".",TRUE,FALSE)</formula>
    </cfRule>
  </conditionalFormatting>
  <conditionalFormatting sqref="AE39">
    <cfRule type="expression" dxfId="1231" priority="2031">
      <formula>IF(RIGHT(TEXT(AE39,"0.#"),1)=".",FALSE,TRUE)</formula>
    </cfRule>
    <cfRule type="expression" dxfId="1230" priority="2032">
      <formula>IF(RIGHT(TEXT(AE39,"0.#"),1)=".",TRUE,FALSE)</formula>
    </cfRule>
  </conditionalFormatting>
  <conditionalFormatting sqref="AM41">
    <cfRule type="expression" dxfId="1229" priority="2015">
      <formula>IF(RIGHT(TEXT(AM41,"0.#"),1)=".",FALSE,TRUE)</formula>
    </cfRule>
    <cfRule type="expression" dxfId="1228" priority="2016">
      <formula>IF(RIGHT(TEXT(AM41,"0.#"),1)=".",TRUE,FALSE)</formula>
    </cfRule>
  </conditionalFormatting>
  <conditionalFormatting sqref="AE40">
    <cfRule type="expression" dxfId="1227" priority="2029">
      <formula>IF(RIGHT(TEXT(AE40,"0.#"),1)=".",FALSE,TRUE)</formula>
    </cfRule>
    <cfRule type="expression" dxfId="1226" priority="2030">
      <formula>IF(RIGHT(TEXT(AE40,"0.#"),1)=".",TRUE,FALSE)</formula>
    </cfRule>
  </conditionalFormatting>
  <conditionalFormatting sqref="AE41">
    <cfRule type="expression" dxfId="1225" priority="2027">
      <formula>IF(RIGHT(TEXT(AE41,"0.#"),1)=".",FALSE,TRUE)</formula>
    </cfRule>
    <cfRule type="expression" dxfId="1224" priority="2028">
      <formula>IF(RIGHT(TEXT(AE41,"0.#"),1)=".",TRUE,FALSE)</formula>
    </cfRule>
  </conditionalFormatting>
  <conditionalFormatting sqref="AI41">
    <cfRule type="expression" dxfId="1223" priority="2025">
      <formula>IF(RIGHT(TEXT(AI41,"0.#"),1)=".",FALSE,TRUE)</formula>
    </cfRule>
    <cfRule type="expression" dxfId="1222" priority="2026">
      <formula>IF(RIGHT(TEXT(AI41,"0.#"),1)=".",TRUE,FALSE)</formula>
    </cfRule>
  </conditionalFormatting>
  <conditionalFormatting sqref="AI40">
    <cfRule type="expression" dxfId="1221" priority="2023">
      <formula>IF(RIGHT(TEXT(AI40,"0.#"),1)=".",FALSE,TRUE)</formula>
    </cfRule>
    <cfRule type="expression" dxfId="1220" priority="2024">
      <formula>IF(RIGHT(TEXT(AI40,"0.#"),1)=".",TRUE,FALSE)</formula>
    </cfRule>
  </conditionalFormatting>
  <conditionalFormatting sqref="AI39">
    <cfRule type="expression" dxfId="1219" priority="2021">
      <formula>IF(RIGHT(TEXT(AI39,"0.#"),1)=".",FALSE,TRUE)</formula>
    </cfRule>
    <cfRule type="expression" dxfId="1218" priority="2022">
      <formula>IF(RIGHT(TEXT(AI39,"0.#"),1)=".",TRUE,FALSE)</formula>
    </cfRule>
  </conditionalFormatting>
  <conditionalFormatting sqref="AM39">
    <cfRule type="expression" dxfId="1217" priority="2019">
      <formula>IF(RIGHT(TEXT(AM39,"0.#"),1)=".",FALSE,TRUE)</formula>
    </cfRule>
    <cfRule type="expression" dxfId="1216" priority="2020">
      <formula>IF(RIGHT(TEXT(AM39,"0.#"),1)=".",TRUE,FALSE)</formula>
    </cfRule>
  </conditionalFormatting>
  <conditionalFormatting sqref="AM40">
    <cfRule type="expression" dxfId="1215" priority="2017">
      <formula>IF(RIGHT(TEXT(AM40,"0.#"),1)=".",FALSE,TRUE)</formula>
    </cfRule>
    <cfRule type="expression" dxfId="1214" priority="2018">
      <formula>IF(RIGHT(TEXT(AM40,"0.#"),1)=".",TRUE,FALSE)</formula>
    </cfRule>
  </conditionalFormatting>
  <conditionalFormatting sqref="AQ39:AQ41">
    <cfRule type="expression" dxfId="1213" priority="2013">
      <formula>IF(RIGHT(TEXT(AQ39,"0.#"),1)=".",FALSE,TRUE)</formula>
    </cfRule>
    <cfRule type="expression" dxfId="1212" priority="2014">
      <formula>IF(RIGHT(TEXT(AQ39,"0.#"),1)=".",TRUE,FALSE)</formula>
    </cfRule>
  </conditionalFormatting>
  <conditionalFormatting sqref="AU39:AU41">
    <cfRule type="expression" dxfId="1211" priority="2011">
      <formula>IF(RIGHT(TEXT(AU39,"0.#"),1)=".",FALSE,TRUE)</formula>
    </cfRule>
    <cfRule type="expression" dxfId="1210" priority="2012">
      <formula>IF(RIGHT(TEXT(AU39,"0.#"),1)=".",TRUE,FALSE)</formula>
    </cfRule>
  </conditionalFormatting>
  <conditionalFormatting sqref="AE46">
    <cfRule type="expression" dxfId="1209" priority="2009">
      <formula>IF(RIGHT(TEXT(AE46,"0.#"),1)=".",FALSE,TRUE)</formula>
    </cfRule>
    <cfRule type="expression" dxfId="1208" priority="2010">
      <formula>IF(RIGHT(TEXT(AE46,"0.#"),1)=".",TRUE,FALSE)</formula>
    </cfRule>
  </conditionalFormatting>
  <conditionalFormatting sqref="AE47">
    <cfRule type="expression" dxfId="1207" priority="2007">
      <formula>IF(RIGHT(TEXT(AE47,"0.#"),1)=".",FALSE,TRUE)</formula>
    </cfRule>
    <cfRule type="expression" dxfId="1206" priority="2008">
      <formula>IF(RIGHT(TEXT(AE47,"0.#"),1)=".",TRUE,FALSE)</formula>
    </cfRule>
  </conditionalFormatting>
  <conditionalFormatting sqref="AE48">
    <cfRule type="expression" dxfId="1205" priority="2005">
      <formula>IF(RIGHT(TEXT(AE48,"0.#"),1)=".",FALSE,TRUE)</formula>
    </cfRule>
    <cfRule type="expression" dxfId="1204" priority="2006">
      <formula>IF(RIGHT(TEXT(AE48,"0.#"),1)=".",TRUE,FALSE)</formula>
    </cfRule>
  </conditionalFormatting>
  <conditionalFormatting sqref="AI48">
    <cfRule type="expression" dxfId="1203" priority="2003">
      <formula>IF(RIGHT(TEXT(AI48,"0.#"),1)=".",FALSE,TRUE)</formula>
    </cfRule>
    <cfRule type="expression" dxfId="1202" priority="2004">
      <formula>IF(RIGHT(TEXT(AI48,"0.#"),1)=".",TRUE,FALSE)</formula>
    </cfRule>
  </conditionalFormatting>
  <conditionalFormatting sqref="AI47">
    <cfRule type="expression" dxfId="1201" priority="2001">
      <formula>IF(RIGHT(TEXT(AI47,"0.#"),1)=".",FALSE,TRUE)</formula>
    </cfRule>
    <cfRule type="expression" dxfId="1200" priority="2002">
      <formula>IF(RIGHT(TEXT(AI47,"0.#"),1)=".",TRUE,FALSE)</formula>
    </cfRule>
  </conditionalFormatting>
  <conditionalFormatting sqref="AE448">
    <cfRule type="expression" dxfId="1199" priority="1879">
      <formula>IF(RIGHT(TEXT(AE448,"0.#"),1)=".",FALSE,TRUE)</formula>
    </cfRule>
    <cfRule type="expression" dxfId="1198" priority="1880">
      <formula>IF(RIGHT(TEXT(AE448,"0.#"),1)=".",TRUE,FALSE)</formula>
    </cfRule>
  </conditionalFormatting>
  <conditionalFormatting sqref="AM450">
    <cfRule type="expression" dxfId="1197" priority="1869">
      <formula>IF(RIGHT(TEXT(AM450,"0.#"),1)=".",FALSE,TRUE)</formula>
    </cfRule>
    <cfRule type="expression" dxfId="1196" priority="1870">
      <formula>IF(RIGHT(TEXT(AM450,"0.#"),1)=".",TRUE,FALSE)</formula>
    </cfRule>
  </conditionalFormatting>
  <conditionalFormatting sqref="AE449">
    <cfRule type="expression" dxfId="1195" priority="1877">
      <formula>IF(RIGHT(TEXT(AE449,"0.#"),1)=".",FALSE,TRUE)</formula>
    </cfRule>
    <cfRule type="expression" dxfId="1194" priority="1878">
      <formula>IF(RIGHT(TEXT(AE449,"0.#"),1)=".",TRUE,FALSE)</formula>
    </cfRule>
  </conditionalFormatting>
  <conditionalFormatting sqref="AE450">
    <cfRule type="expression" dxfId="1193" priority="1875">
      <formula>IF(RIGHT(TEXT(AE450,"0.#"),1)=".",FALSE,TRUE)</formula>
    </cfRule>
    <cfRule type="expression" dxfId="1192" priority="1876">
      <formula>IF(RIGHT(TEXT(AE450,"0.#"),1)=".",TRUE,FALSE)</formula>
    </cfRule>
  </conditionalFormatting>
  <conditionalFormatting sqref="AM448">
    <cfRule type="expression" dxfId="1191" priority="1873">
      <formula>IF(RIGHT(TEXT(AM448,"0.#"),1)=".",FALSE,TRUE)</formula>
    </cfRule>
    <cfRule type="expression" dxfId="1190" priority="1874">
      <formula>IF(RIGHT(TEXT(AM448,"0.#"),1)=".",TRUE,FALSE)</formula>
    </cfRule>
  </conditionalFormatting>
  <conditionalFormatting sqref="AM449">
    <cfRule type="expression" dxfId="1189" priority="1871">
      <formula>IF(RIGHT(TEXT(AM449,"0.#"),1)=".",FALSE,TRUE)</formula>
    </cfRule>
    <cfRule type="expression" dxfId="1188" priority="1872">
      <formula>IF(RIGHT(TEXT(AM449,"0.#"),1)=".",TRUE,FALSE)</formula>
    </cfRule>
  </conditionalFormatting>
  <conditionalFormatting sqref="AU448">
    <cfRule type="expression" dxfId="1187" priority="1867">
      <formula>IF(RIGHT(TEXT(AU448,"0.#"),1)=".",FALSE,TRUE)</formula>
    </cfRule>
    <cfRule type="expression" dxfId="1186" priority="1868">
      <formula>IF(RIGHT(TEXT(AU448,"0.#"),1)=".",TRUE,FALSE)</formula>
    </cfRule>
  </conditionalFormatting>
  <conditionalFormatting sqref="AU449">
    <cfRule type="expression" dxfId="1185" priority="1865">
      <formula>IF(RIGHT(TEXT(AU449,"0.#"),1)=".",FALSE,TRUE)</formula>
    </cfRule>
    <cfRule type="expression" dxfId="1184" priority="1866">
      <formula>IF(RIGHT(TEXT(AU449,"0.#"),1)=".",TRUE,FALSE)</formula>
    </cfRule>
  </conditionalFormatting>
  <conditionalFormatting sqref="AU450">
    <cfRule type="expression" dxfId="1183" priority="1863">
      <formula>IF(RIGHT(TEXT(AU450,"0.#"),1)=".",FALSE,TRUE)</formula>
    </cfRule>
    <cfRule type="expression" dxfId="1182" priority="1864">
      <formula>IF(RIGHT(TEXT(AU450,"0.#"),1)=".",TRUE,FALSE)</formula>
    </cfRule>
  </conditionalFormatting>
  <conditionalFormatting sqref="AI450">
    <cfRule type="expression" dxfId="1181" priority="1857">
      <formula>IF(RIGHT(TEXT(AI450,"0.#"),1)=".",FALSE,TRUE)</formula>
    </cfRule>
    <cfRule type="expression" dxfId="1180" priority="1858">
      <formula>IF(RIGHT(TEXT(AI450,"0.#"),1)=".",TRUE,FALSE)</formula>
    </cfRule>
  </conditionalFormatting>
  <conditionalFormatting sqref="AI448">
    <cfRule type="expression" dxfId="1179" priority="1861">
      <formula>IF(RIGHT(TEXT(AI448,"0.#"),1)=".",FALSE,TRUE)</formula>
    </cfRule>
    <cfRule type="expression" dxfId="1178" priority="1862">
      <formula>IF(RIGHT(TEXT(AI448,"0.#"),1)=".",TRUE,FALSE)</formula>
    </cfRule>
  </conditionalFormatting>
  <conditionalFormatting sqref="AI449">
    <cfRule type="expression" dxfId="1177" priority="1859">
      <formula>IF(RIGHT(TEXT(AI449,"0.#"),1)=".",FALSE,TRUE)</formula>
    </cfRule>
    <cfRule type="expression" dxfId="1176" priority="1860">
      <formula>IF(RIGHT(TEXT(AI449,"0.#"),1)=".",TRUE,FALSE)</formula>
    </cfRule>
  </conditionalFormatting>
  <conditionalFormatting sqref="AQ449">
    <cfRule type="expression" dxfId="1175" priority="1855">
      <formula>IF(RIGHT(TEXT(AQ449,"0.#"),1)=".",FALSE,TRUE)</formula>
    </cfRule>
    <cfRule type="expression" dxfId="1174" priority="1856">
      <formula>IF(RIGHT(TEXT(AQ449,"0.#"),1)=".",TRUE,FALSE)</formula>
    </cfRule>
  </conditionalFormatting>
  <conditionalFormatting sqref="AQ450">
    <cfRule type="expression" dxfId="1173" priority="1853">
      <formula>IF(RIGHT(TEXT(AQ450,"0.#"),1)=".",FALSE,TRUE)</formula>
    </cfRule>
    <cfRule type="expression" dxfId="1172" priority="1854">
      <formula>IF(RIGHT(TEXT(AQ450,"0.#"),1)=".",TRUE,FALSE)</formula>
    </cfRule>
  </conditionalFormatting>
  <conditionalFormatting sqref="AQ448">
    <cfRule type="expression" dxfId="1171" priority="1851">
      <formula>IF(RIGHT(TEXT(AQ448,"0.#"),1)=".",FALSE,TRUE)</formula>
    </cfRule>
    <cfRule type="expression" dxfId="1170" priority="1852">
      <formula>IF(RIGHT(TEXT(AQ448,"0.#"),1)=".",TRUE,FALSE)</formula>
    </cfRule>
  </conditionalFormatting>
  <conditionalFormatting sqref="AE453">
    <cfRule type="expression" dxfId="1169" priority="1849">
      <formula>IF(RIGHT(TEXT(AE453,"0.#"),1)=".",FALSE,TRUE)</formula>
    </cfRule>
    <cfRule type="expression" dxfId="1168" priority="1850">
      <formula>IF(RIGHT(TEXT(AE453,"0.#"),1)=".",TRUE,FALSE)</formula>
    </cfRule>
  </conditionalFormatting>
  <conditionalFormatting sqref="AM455">
    <cfRule type="expression" dxfId="1167" priority="1839">
      <formula>IF(RIGHT(TEXT(AM455,"0.#"),1)=".",FALSE,TRUE)</formula>
    </cfRule>
    <cfRule type="expression" dxfId="1166" priority="1840">
      <formula>IF(RIGHT(TEXT(AM455,"0.#"),1)=".",TRUE,FALSE)</formula>
    </cfRule>
  </conditionalFormatting>
  <conditionalFormatting sqref="AE454">
    <cfRule type="expression" dxfId="1165" priority="1847">
      <formula>IF(RIGHT(TEXT(AE454,"0.#"),1)=".",FALSE,TRUE)</formula>
    </cfRule>
    <cfRule type="expression" dxfId="1164" priority="1848">
      <formula>IF(RIGHT(TEXT(AE454,"0.#"),1)=".",TRUE,FALSE)</formula>
    </cfRule>
  </conditionalFormatting>
  <conditionalFormatting sqref="AE455">
    <cfRule type="expression" dxfId="1163" priority="1845">
      <formula>IF(RIGHT(TEXT(AE455,"0.#"),1)=".",FALSE,TRUE)</formula>
    </cfRule>
    <cfRule type="expression" dxfId="1162" priority="1846">
      <formula>IF(RIGHT(TEXT(AE455,"0.#"),1)=".",TRUE,FALSE)</formula>
    </cfRule>
  </conditionalFormatting>
  <conditionalFormatting sqref="AM453">
    <cfRule type="expression" dxfId="1161" priority="1843">
      <formula>IF(RIGHT(TEXT(AM453,"0.#"),1)=".",FALSE,TRUE)</formula>
    </cfRule>
    <cfRule type="expression" dxfId="1160" priority="1844">
      <formula>IF(RIGHT(TEXT(AM453,"0.#"),1)=".",TRUE,FALSE)</formula>
    </cfRule>
  </conditionalFormatting>
  <conditionalFormatting sqref="AM454">
    <cfRule type="expression" dxfId="1159" priority="1841">
      <formula>IF(RIGHT(TEXT(AM454,"0.#"),1)=".",FALSE,TRUE)</formula>
    </cfRule>
    <cfRule type="expression" dxfId="1158" priority="1842">
      <formula>IF(RIGHT(TEXT(AM454,"0.#"),1)=".",TRUE,FALSE)</formula>
    </cfRule>
  </conditionalFormatting>
  <conditionalFormatting sqref="AU453">
    <cfRule type="expression" dxfId="1157" priority="1837">
      <formula>IF(RIGHT(TEXT(AU453,"0.#"),1)=".",FALSE,TRUE)</formula>
    </cfRule>
    <cfRule type="expression" dxfId="1156" priority="1838">
      <formula>IF(RIGHT(TEXT(AU453,"0.#"),1)=".",TRUE,FALSE)</formula>
    </cfRule>
  </conditionalFormatting>
  <conditionalFormatting sqref="AU454">
    <cfRule type="expression" dxfId="1155" priority="1835">
      <formula>IF(RIGHT(TEXT(AU454,"0.#"),1)=".",FALSE,TRUE)</formula>
    </cfRule>
    <cfRule type="expression" dxfId="1154" priority="1836">
      <formula>IF(RIGHT(TEXT(AU454,"0.#"),1)=".",TRUE,FALSE)</formula>
    </cfRule>
  </conditionalFormatting>
  <conditionalFormatting sqref="AU455">
    <cfRule type="expression" dxfId="1153" priority="1833">
      <formula>IF(RIGHT(TEXT(AU455,"0.#"),1)=".",FALSE,TRUE)</formula>
    </cfRule>
    <cfRule type="expression" dxfId="1152" priority="1834">
      <formula>IF(RIGHT(TEXT(AU455,"0.#"),1)=".",TRUE,FALSE)</formula>
    </cfRule>
  </conditionalFormatting>
  <conditionalFormatting sqref="AI455">
    <cfRule type="expression" dxfId="1151" priority="1827">
      <formula>IF(RIGHT(TEXT(AI455,"0.#"),1)=".",FALSE,TRUE)</formula>
    </cfRule>
    <cfRule type="expression" dxfId="1150" priority="1828">
      <formula>IF(RIGHT(TEXT(AI455,"0.#"),1)=".",TRUE,FALSE)</formula>
    </cfRule>
  </conditionalFormatting>
  <conditionalFormatting sqref="AI453">
    <cfRule type="expression" dxfId="1149" priority="1831">
      <formula>IF(RIGHT(TEXT(AI453,"0.#"),1)=".",FALSE,TRUE)</formula>
    </cfRule>
    <cfRule type="expression" dxfId="1148" priority="1832">
      <formula>IF(RIGHT(TEXT(AI453,"0.#"),1)=".",TRUE,FALSE)</formula>
    </cfRule>
  </conditionalFormatting>
  <conditionalFormatting sqref="AI454">
    <cfRule type="expression" dxfId="1147" priority="1829">
      <formula>IF(RIGHT(TEXT(AI454,"0.#"),1)=".",FALSE,TRUE)</formula>
    </cfRule>
    <cfRule type="expression" dxfId="1146" priority="1830">
      <formula>IF(RIGHT(TEXT(AI454,"0.#"),1)=".",TRUE,FALSE)</formula>
    </cfRule>
  </conditionalFormatting>
  <conditionalFormatting sqref="AQ454">
    <cfRule type="expression" dxfId="1145" priority="1825">
      <formula>IF(RIGHT(TEXT(AQ454,"0.#"),1)=".",FALSE,TRUE)</formula>
    </cfRule>
    <cfRule type="expression" dxfId="1144" priority="1826">
      <formula>IF(RIGHT(TEXT(AQ454,"0.#"),1)=".",TRUE,FALSE)</formula>
    </cfRule>
  </conditionalFormatting>
  <conditionalFormatting sqref="AQ455">
    <cfRule type="expression" dxfId="1143" priority="1823">
      <formula>IF(RIGHT(TEXT(AQ455,"0.#"),1)=".",FALSE,TRUE)</formula>
    </cfRule>
    <cfRule type="expression" dxfId="1142" priority="1824">
      <formula>IF(RIGHT(TEXT(AQ455,"0.#"),1)=".",TRUE,FALSE)</formula>
    </cfRule>
  </conditionalFormatting>
  <conditionalFormatting sqref="AQ453">
    <cfRule type="expression" dxfId="1141" priority="1821">
      <formula>IF(RIGHT(TEXT(AQ453,"0.#"),1)=".",FALSE,TRUE)</formula>
    </cfRule>
    <cfRule type="expression" dxfId="1140" priority="1822">
      <formula>IF(RIGHT(TEXT(AQ453,"0.#"),1)=".",TRUE,FALSE)</formula>
    </cfRule>
  </conditionalFormatting>
  <conditionalFormatting sqref="AE487">
    <cfRule type="expression" dxfId="1139" priority="1699">
      <formula>IF(RIGHT(TEXT(AE487,"0.#"),1)=".",FALSE,TRUE)</formula>
    </cfRule>
    <cfRule type="expression" dxfId="1138" priority="1700">
      <formula>IF(RIGHT(TEXT(AE487,"0.#"),1)=".",TRUE,FALSE)</formula>
    </cfRule>
  </conditionalFormatting>
  <conditionalFormatting sqref="AE488">
    <cfRule type="expression" dxfId="1137" priority="1697">
      <formula>IF(RIGHT(TEXT(AE488,"0.#"),1)=".",FALSE,TRUE)</formula>
    </cfRule>
    <cfRule type="expression" dxfId="1136" priority="1698">
      <formula>IF(RIGHT(TEXT(AE488,"0.#"),1)=".",TRUE,FALSE)</formula>
    </cfRule>
  </conditionalFormatting>
  <conditionalFormatting sqref="AE489">
    <cfRule type="expression" dxfId="1135" priority="1695">
      <formula>IF(RIGHT(TEXT(AE489,"0.#"),1)=".",FALSE,TRUE)</formula>
    </cfRule>
    <cfRule type="expression" dxfId="1134" priority="1696">
      <formula>IF(RIGHT(TEXT(AE489,"0.#"),1)=".",TRUE,FALSE)</formula>
    </cfRule>
  </conditionalFormatting>
  <conditionalFormatting sqref="AU487">
    <cfRule type="expression" dxfId="1133" priority="1687">
      <formula>IF(RIGHT(TEXT(AU487,"0.#"),1)=".",FALSE,TRUE)</formula>
    </cfRule>
    <cfRule type="expression" dxfId="1132" priority="1688">
      <formula>IF(RIGHT(TEXT(AU487,"0.#"),1)=".",TRUE,FALSE)</formula>
    </cfRule>
  </conditionalFormatting>
  <conditionalFormatting sqref="AU488">
    <cfRule type="expression" dxfId="1131" priority="1685">
      <formula>IF(RIGHT(TEXT(AU488,"0.#"),1)=".",FALSE,TRUE)</formula>
    </cfRule>
    <cfRule type="expression" dxfId="1130" priority="1686">
      <formula>IF(RIGHT(TEXT(AU488,"0.#"),1)=".",TRUE,FALSE)</formula>
    </cfRule>
  </conditionalFormatting>
  <conditionalFormatting sqref="AU489">
    <cfRule type="expression" dxfId="1129" priority="1683">
      <formula>IF(RIGHT(TEXT(AU489,"0.#"),1)=".",FALSE,TRUE)</formula>
    </cfRule>
    <cfRule type="expression" dxfId="1128" priority="1684">
      <formula>IF(RIGHT(TEXT(AU489,"0.#"),1)=".",TRUE,FALSE)</formula>
    </cfRule>
  </conditionalFormatting>
  <conditionalFormatting sqref="AQ488">
    <cfRule type="expression" dxfId="1127" priority="1675">
      <formula>IF(RIGHT(TEXT(AQ488,"0.#"),1)=".",FALSE,TRUE)</formula>
    </cfRule>
    <cfRule type="expression" dxfId="1126" priority="1676">
      <formula>IF(RIGHT(TEXT(AQ488,"0.#"),1)=".",TRUE,FALSE)</formula>
    </cfRule>
  </conditionalFormatting>
  <conditionalFormatting sqref="AQ489">
    <cfRule type="expression" dxfId="1125" priority="1673">
      <formula>IF(RIGHT(TEXT(AQ489,"0.#"),1)=".",FALSE,TRUE)</formula>
    </cfRule>
    <cfRule type="expression" dxfId="1124" priority="1674">
      <formula>IF(RIGHT(TEXT(AQ489,"0.#"),1)=".",TRUE,FALSE)</formula>
    </cfRule>
  </conditionalFormatting>
  <conditionalFormatting sqref="AQ487">
    <cfRule type="expression" dxfId="1123" priority="1671">
      <formula>IF(RIGHT(TEXT(AQ487,"0.#"),1)=".",FALSE,TRUE)</formula>
    </cfRule>
    <cfRule type="expression" dxfId="1122" priority="1672">
      <formula>IF(RIGHT(TEXT(AQ487,"0.#"),1)=".",TRUE,FALSE)</formula>
    </cfRule>
  </conditionalFormatting>
  <conditionalFormatting sqref="AE512">
    <cfRule type="expression" dxfId="1121" priority="1669">
      <formula>IF(RIGHT(TEXT(AE512,"0.#"),1)=".",FALSE,TRUE)</formula>
    </cfRule>
    <cfRule type="expression" dxfId="1120" priority="1670">
      <formula>IF(RIGHT(TEXT(AE512,"0.#"),1)=".",TRUE,FALSE)</formula>
    </cfRule>
  </conditionalFormatting>
  <conditionalFormatting sqref="AE513">
    <cfRule type="expression" dxfId="1119" priority="1667">
      <formula>IF(RIGHT(TEXT(AE513,"0.#"),1)=".",FALSE,TRUE)</formula>
    </cfRule>
    <cfRule type="expression" dxfId="1118" priority="1668">
      <formula>IF(RIGHT(TEXT(AE513,"0.#"),1)=".",TRUE,FALSE)</formula>
    </cfRule>
  </conditionalFormatting>
  <conditionalFormatting sqref="AE514">
    <cfRule type="expression" dxfId="1117" priority="1665">
      <formula>IF(RIGHT(TEXT(AE514,"0.#"),1)=".",FALSE,TRUE)</formula>
    </cfRule>
    <cfRule type="expression" dxfId="1116" priority="1666">
      <formula>IF(RIGHT(TEXT(AE514,"0.#"),1)=".",TRUE,FALSE)</formula>
    </cfRule>
  </conditionalFormatting>
  <conditionalFormatting sqref="AU512">
    <cfRule type="expression" dxfId="1115" priority="1657">
      <formula>IF(RIGHT(TEXT(AU512,"0.#"),1)=".",FALSE,TRUE)</formula>
    </cfRule>
    <cfRule type="expression" dxfId="1114" priority="1658">
      <formula>IF(RIGHT(TEXT(AU512,"0.#"),1)=".",TRUE,FALSE)</formula>
    </cfRule>
  </conditionalFormatting>
  <conditionalFormatting sqref="AU513">
    <cfRule type="expression" dxfId="1113" priority="1655">
      <formula>IF(RIGHT(TEXT(AU513,"0.#"),1)=".",FALSE,TRUE)</formula>
    </cfRule>
    <cfRule type="expression" dxfId="1112" priority="1656">
      <formula>IF(RIGHT(TEXT(AU513,"0.#"),1)=".",TRUE,FALSE)</formula>
    </cfRule>
  </conditionalFormatting>
  <conditionalFormatting sqref="AU514">
    <cfRule type="expression" dxfId="1111" priority="1653">
      <formula>IF(RIGHT(TEXT(AU514,"0.#"),1)=".",FALSE,TRUE)</formula>
    </cfRule>
    <cfRule type="expression" dxfId="1110" priority="1654">
      <formula>IF(RIGHT(TEXT(AU514,"0.#"),1)=".",TRUE,FALSE)</formula>
    </cfRule>
  </conditionalFormatting>
  <conditionalFormatting sqref="AQ513">
    <cfRule type="expression" dxfId="1109" priority="1645">
      <formula>IF(RIGHT(TEXT(AQ513,"0.#"),1)=".",FALSE,TRUE)</formula>
    </cfRule>
    <cfRule type="expression" dxfId="1108" priority="1646">
      <formula>IF(RIGHT(TEXT(AQ513,"0.#"),1)=".",TRUE,FALSE)</formula>
    </cfRule>
  </conditionalFormatting>
  <conditionalFormatting sqref="AQ514">
    <cfRule type="expression" dxfId="1107" priority="1643">
      <formula>IF(RIGHT(TEXT(AQ514,"0.#"),1)=".",FALSE,TRUE)</formula>
    </cfRule>
    <cfRule type="expression" dxfId="1106" priority="1644">
      <formula>IF(RIGHT(TEXT(AQ514,"0.#"),1)=".",TRUE,FALSE)</formula>
    </cfRule>
  </conditionalFormatting>
  <conditionalFormatting sqref="AQ512">
    <cfRule type="expression" dxfId="1105" priority="1641">
      <formula>IF(RIGHT(TEXT(AQ512,"0.#"),1)=".",FALSE,TRUE)</formula>
    </cfRule>
    <cfRule type="expression" dxfId="1104" priority="1642">
      <formula>IF(RIGHT(TEXT(AQ512,"0.#"),1)=".",TRUE,FALSE)</formula>
    </cfRule>
  </conditionalFormatting>
  <conditionalFormatting sqref="AE517">
    <cfRule type="expression" dxfId="1103" priority="1519">
      <formula>IF(RIGHT(TEXT(AE517,"0.#"),1)=".",FALSE,TRUE)</formula>
    </cfRule>
    <cfRule type="expression" dxfId="1102" priority="1520">
      <formula>IF(RIGHT(TEXT(AE517,"0.#"),1)=".",TRUE,FALSE)</formula>
    </cfRule>
  </conditionalFormatting>
  <conditionalFormatting sqref="AE518">
    <cfRule type="expression" dxfId="1101" priority="1517">
      <formula>IF(RIGHT(TEXT(AE518,"0.#"),1)=".",FALSE,TRUE)</formula>
    </cfRule>
    <cfRule type="expression" dxfId="1100" priority="1518">
      <formula>IF(RIGHT(TEXT(AE518,"0.#"),1)=".",TRUE,FALSE)</formula>
    </cfRule>
  </conditionalFormatting>
  <conditionalFormatting sqref="AE519">
    <cfRule type="expression" dxfId="1099" priority="1515">
      <formula>IF(RIGHT(TEXT(AE519,"0.#"),1)=".",FALSE,TRUE)</formula>
    </cfRule>
    <cfRule type="expression" dxfId="1098" priority="1516">
      <formula>IF(RIGHT(TEXT(AE519,"0.#"),1)=".",TRUE,FALSE)</formula>
    </cfRule>
  </conditionalFormatting>
  <conditionalFormatting sqref="AU517">
    <cfRule type="expression" dxfId="1097" priority="1507">
      <formula>IF(RIGHT(TEXT(AU517,"0.#"),1)=".",FALSE,TRUE)</formula>
    </cfRule>
    <cfRule type="expression" dxfId="1096" priority="1508">
      <formula>IF(RIGHT(TEXT(AU517,"0.#"),1)=".",TRUE,FALSE)</formula>
    </cfRule>
  </conditionalFormatting>
  <conditionalFormatting sqref="AU519">
    <cfRule type="expression" dxfId="1095" priority="1503">
      <formula>IF(RIGHT(TEXT(AU519,"0.#"),1)=".",FALSE,TRUE)</formula>
    </cfRule>
    <cfRule type="expression" dxfId="1094" priority="1504">
      <formula>IF(RIGHT(TEXT(AU519,"0.#"),1)=".",TRUE,FALSE)</formula>
    </cfRule>
  </conditionalFormatting>
  <conditionalFormatting sqref="AQ518">
    <cfRule type="expression" dxfId="1093" priority="1495">
      <formula>IF(RIGHT(TEXT(AQ518,"0.#"),1)=".",FALSE,TRUE)</formula>
    </cfRule>
    <cfRule type="expression" dxfId="1092" priority="1496">
      <formula>IF(RIGHT(TEXT(AQ518,"0.#"),1)=".",TRUE,FALSE)</formula>
    </cfRule>
  </conditionalFormatting>
  <conditionalFormatting sqref="AQ519">
    <cfRule type="expression" dxfId="1091" priority="1493">
      <formula>IF(RIGHT(TEXT(AQ519,"0.#"),1)=".",FALSE,TRUE)</formula>
    </cfRule>
    <cfRule type="expression" dxfId="1090" priority="1494">
      <formula>IF(RIGHT(TEXT(AQ519,"0.#"),1)=".",TRUE,FALSE)</formula>
    </cfRule>
  </conditionalFormatting>
  <conditionalFormatting sqref="AQ517">
    <cfRule type="expression" dxfId="1089" priority="1491">
      <formula>IF(RIGHT(TEXT(AQ517,"0.#"),1)=".",FALSE,TRUE)</formula>
    </cfRule>
    <cfRule type="expression" dxfId="1088" priority="1492">
      <formula>IF(RIGHT(TEXT(AQ517,"0.#"),1)=".",TRUE,FALSE)</formula>
    </cfRule>
  </conditionalFormatting>
  <conditionalFormatting sqref="AE522">
    <cfRule type="expression" dxfId="1087" priority="1489">
      <formula>IF(RIGHT(TEXT(AE522,"0.#"),1)=".",FALSE,TRUE)</formula>
    </cfRule>
    <cfRule type="expression" dxfId="1086" priority="1490">
      <formula>IF(RIGHT(TEXT(AE522,"0.#"),1)=".",TRUE,FALSE)</formula>
    </cfRule>
  </conditionalFormatting>
  <conditionalFormatting sqref="AE523">
    <cfRule type="expression" dxfId="1085" priority="1487">
      <formula>IF(RIGHT(TEXT(AE523,"0.#"),1)=".",FALSE,TRUE)</formula>
    </cfRule>
    <cfRule type="expression" dxfId="1084" priority="1488">
      <formula>IF(RIGHT(TEXT(AE523,"0.#"),1)=".",TRUE,FALSE)</formula>
    </cfRule>
  </conditionalFormatting>
  <conditionalFormatting sqref="AE524">
    <cfRule type="expression" dxfId="1083" priority="1485">
      <formula>IF(RIGHT(TEXT(AE524,"0.#"),1)=".",FALSE,TRUE)</formula>
    </cfRule>
    <cfRule type="expression" dxfId="1082" priority="1486">
      <formula>IF(RIGHT(TEXT(AE524,"0.#"),1)=".",TRUE,FALSE)</formula>
    </cfRule>
  </conditionalFormatting>
  <conditionalFormatting sqref="AU522">
    <cfRule type="expression" dxfId="1081" priority="1477">
      <formula>IF(RIGHT(TEXT(AU522,"0.#"),1)=".",FALSE,TRUE)</formula>
    </cfRule>
    <cfRule type="expression" dxfId="1080" priority="1478">
      <formula>IF(RIGHT(TEXT(AU522,"0.#"),1)=".",TRUE,FALSE)</formula>
    </cfRule>
  </conditionalFormatting>
  <conditionalFormatting sqref="AU523">
    <cfRule type="expression" dxfId="1079" priority="1475">
      <formula>IF(RIGHT(TEXT(AU523,"0.#"),1)=".",FALSE,TRUE)</formula>
    </cfRule>
    <cfRule type="expression" dxfId="1078" priority="1476">
      <formula>IF(RIGHT(TEXT(AU523,"0.#"),1)=".",TRUE,FALSE)</formula>
    </cfRule>
  </conditionalFormatting>
  <conditionalFormatting sqref="AU524">
    <cfRule type="expression" dxfId="1077" priority="1473">
      <formula>IF(RIGHT(TEXT(AU524,"0.#"),1)=".",FALSE,TRUE)</formula>
    </cfRule>
    <cfRule type="expression" dxfId="1076" priority="1474">
      <formula>IF(RIGHT(TEXT(AU524,"0.#"),1)=".",TRUE,FALSE)</formula>
    </cfRule>
  </conditionalFormatting>
  <conditionalFormatting sqref="AQ523">
    <cfRule type="expression" dxfId="1075" priority="1465">
      <formula>IF(RIGHT(TEXT(AQ523,"0.#"),1)=".",FALSE,TRUE)</formula>
    </cfRule>
    <cfRule type="expression" dxfId="1074" priority="1466">
      <formula>IF(RIGHT(TEXT(AQ523,"0.#"),1)=".",TRUE,FALSE)</formula>
    </cfRule>
  </conditionalFormatting>
  <conditionalFormatting sqref="AQ524">
    <cfRule type="expression" dxfId="1073" priority="1463">
      <formula>IF(RIGHT(TEXT(AQ524,"0.#"),1)=".",FALSE,TRUE)</formula>
    </cfRule>
    <cfRule type="expression" dxfId="1072" priority="1464">
      <formula>IF(RIGHT(TEXT(AQ524,"0.#"),1)=".",TRUE,FALSE)</formula>
    </cfRule>
  </conditionalFormatting>
  <conditionalFormatting sqref="AQ522">
    <cfRule type="expression" dxfId="1071" priority="1461">
      <formula>IF(RIGHT(TEXT(AQ522,"0.#"),1)=".",FALSE,TRUE)</formula>
    </cfRule>
    <cfRule type="expression" dxfId="1070" priority="1462">
      <formula>IF(RIGHT(TEXT(AQ522,"0.#"),1)=".",TRUE,FALSE)</formula>
    </cfRule>
  </conditionalFormatting>
  <conditionalFormatting sqref="AE527">
    <cfRule type="expression" dxfId="1069" priority="1459">
      <formula>IF(RIGHT(TEXT(AE527,"0.#"),1)=".",FALSE,TRUE)</formula>
    </cfRule>
    <cfRule type="expression" dxfId="1068" priority="1460">
      <formula>IF(RIGHT(TEXT(AE527,"0.#"),1)=".",TRUE,FALSE)</formula>
    </cfRule>
  </conditionalFormatting>
  <conditionalFormatting sqref="AE528">
    <cfRule type="expression" dxfId="1067" priority="1457">
      <formula>IF(RIGHT(TEXT(AE528,"0.#"),1)=".",FALSE,TRUE)</formula>
    </cfRule>
    <cfRule type="expression" dxfId="1066" priority="1458">
      <formula>IF(RIGHT(TEXT(AE528,"0.#"),1)=".",TRUE,FALSE)</formula>
    </cfRule>
  </conditionalFormatting>
  <conditionalFormatting sqref="AE529">
    <cfRule type="expression" dxfId="1065" priority="1455">
      <formula>IF(RIGHT(TEXT(AE529,"0.#"),1)=".",FALSE,TRUE)</formula>
    </cfRule>
    <cfRule type="expression" dxfId="1064" priority="1456">
      <formula>IF(RIGHT(TEXT(AE529,"0.#"),1)=".",TRUE,FALSE)</formula>
    </cfRule>
  </conditionalFormatting>
  <conditionalFormatting sqref="AU527">
    <cfRule type="expression" dxfId="1063" priority="1447">
      <formula>IF(RIGHT(TEXT(AU527,"0.#"),1)=".",FALSE,TRUE)</formula>
    </cfRule>
    <cfRule type="expression" dxfId="1062" priority="1448">
      <formula>IF(RIGHT(TEXT(AU527,"0.#"),1)=".",TRUE,FALSE)</formula>
    </cfRule>
  </conditionalFormatting>
  <conditionalFormatting sqref="AU528">
    <cfRule type="expression" dxfId="1061" priority="1445">
      <formula>IF(RIGHT(TEXT(AU528,"0.#"),1)=".",FALSE,TRUE)</formula>
    </cfRule>
    <cfRule type="expression" dxfId="1060" priority="1446">
      <formula>IF(RIGHT(TEXT(AU528,"0.#"),1)=".",TRUE,FALSE)</formula>
    </cfRule>
  </conditionalFormatting>
  <conditionalFormatting sqref="AU529">
    <cfRule type="expression" dxfId="1059" priority="1443">
      <formula>IF(RIGHT(TEXT(AU529,"0.#"),1)=".",FALSE,TRUE)</formula>
    </cfRule>
    <cfRule type="expression" dxfId="1058" priority="1444">
      <formula>IF(RIGHT(TEXT(AU529,"0.#"),1)=".",TRUE,FALSE)</formula>
    </cfRule>
  </conditionalFormatting>
  <conditionalFormatting sqref="AQ528">
    <cfRule type="expression" dxfId="1057" priority="1435">
      <formula>IF(RIGHT(TEXT(AQ528,"0.#"),1)=".",FALSE,TRUE)</formula>
    </cfRule>
    <cfRule type="expression" dxfId="1056" priority="1436">
      <formula>IF(RIGHT(TEXT(AQ528,"0.#"),1)=".",TRUE,FALSE)</formula>
    </cfRule>
  </conditionalFormatting>
  <conditionalFormatting sqref="AQ529">
    <cfRule type="expression" dxfId="1055" priority="1433">
      <formula>IF(RIGHT(TEXT(AQ529,"0.#"),1)=".",FALSE,TRUE)</formula>
    </cfRule>
    <cfRule type="expression" dxfId="1054" priority="1434">
      <formula>IF(RIGHT(TEXT(AQ529,"0.#"),1)=".",TRUE,FALSE)</formula>
    </cfRule>
  </conditionalFormatting>
  <conditionalFormatting sqref="AQ527">
    <cfRule type="expression" dxfId="1053" priority="1431">
      <formula>IF(RIGHT(TEXT(AQ527,"0.#"),1)=".",FALSE,TRUE)</formula>
    </cfRule>
    <cfRule type="expression" dxfId="1052" priority="1432">
      <formula>IF(RIGHT(TEXT(AQ527,"0.#"),1)=".",TRUE,FALSE)</formula>
    </cfRule>
  </conditionalFormatting>
  <conditionalFormatting sqref="AE532">
    <cfRule type="expression" dxfId="1051" priority="1429">
      <formula>IF(RIGHT(TEXT(AE532,"0.#"),1)=".",FALSE,TRUE)</formula>
    </cfRule>
    <cfRule type="expression" dxfId="1050" priority="1430">
      <formula>IF(RIGHT(TEXT(AE532,"0.#"),1)=".",TRUE,FALSE)</formula>
    </cfRule>
  </conditionalFormatting>
  <conditionalFormatting sqref="AM534">
    <cfRule type="expression" dxfId="1049" priority="1419">
      <formula>IF(RIGHT(TEXT(AM534,"0.#"),1)=".",FALSE,TRUE)</formula>
    </cfRule>
    <cfRule type="expression" dxfId="1048" priority="1420">
      <formula>IF(RIGHT(TEXT(AM534,"0.#"),1)=".",TRUE,FALSE)</formula>
    </cfRule>
  </conditionalFormatting>
  <conditionalFormatting sqref="AE533">
    <cfRule type="expression" dxfId="1047" priority="1427">
      <formula>IF(RIGHT(TEXT(AE533,"0.#"),1)=".",FALSE,TRUE)</formula>
    </cfRule>
    <cfRule type="expression" dxfId="1046" priority="1428">
      <formula>IF(RIGHT(TEXT(AE533,"0.#"),1)=".",TRUE,FALSE)</formula>
    </cfRule>
  </conditionalFormatting>
  <conditionalFormatting sqref="AE534">
    <cfRule type="expression" dxfId="1045" priority="1425">
      <formula>IF(RIGHT(TEXT(AE534,"0.#"),1)=".",FALSE,TRUE)</formula>
    </cfRule>
    <cfRule type="expression" dxfId="1044" priority="1426">
      <formula>IF(RIGHT(TEXT(AE534,"0.#"),1)=".",TRUE,FALSE)</formula>
    </cfRule>
  </conditionalFormatting>
  <conditionalFormatting sqref="AM532">
    <cfRule type="expression" dxfId="1043" priority="1423">
      <formula>IF(RIGHT(TEXT(AM532,"0.#"),1)=".",FALSE,TRUE)</formula>
    </cfRule>
    <cfRule type="expression" dxfId="1042" priority="1424">
      <formula>IF(RIGHT(TEXT(AM532,"0.#"),1)=".",TRUE,FALSE)</formula>
    </cfRule>
  </conditionalFormatting>
  <conditionalFormatting sqref="AM533">
    <cfRule type="expression" dxfId="1041" priority="1421">
      <formula>IF(RIGHT(TEXT(AM533,"0.#"),1)=".",FALSE,TRUE)</formula>
    </cfRule>
    <cfRule type="expression" dxfId="1040" priority="1422">
      <formula>IF(RIGHT(TEXT(AM533,"0.#"),1)=".",TRUE,FALSE)</formula>
    </cfRule>
  </conditionalFormatting>
  <conditionalFormatting sqref="AU532">
    <cfRule type="expression" dxfId="1039" priority="1417">
      <formula>IF(RIGHT(TEXT(AU532,"0.#"),1)=".",FALSE,TRUE)</formula>
    </cfRule>
    <cfRule type="expression" dxfId="1038" priority="1418">
      <formula>IF(RIGHT(TEXT(AU532,"0.#"),1)=".",TRUE,FALSE)</formula>
    </cfRule>
  </conditionalFormatting>
  <conditionalFormatting sqref="AU533">
    <cfRule type="expression" dxfId="1037" priority="1415">
      <formula>IF(RIGHT(TEXT(AU533,"0.#"),1)=".",FALSE,TRUE)</formula>
    </cfRule>
    <cfRule type="expression" dxfId="1036" priority="1416">
      <formula>IF(RIGHT(TEXT(AU533,"0.#"),1)=".",TRUE,FALSE)</formula>
    </cfRule>
  </conditionalFormatting>
  <conditionalFormatting sqref="AU534">
    <cfRule type="expression" dxfId="1035" priority="1413">
      <formula>IF(RIGHT(TEXT(AU534,"0.#"),1)=".",FALSE,TRUE)</formula>
    </cfRule>
    <cfRule type="expression" dxfId="1034" priority="1414">
      <formula>IF(RIGHT(TEXT(AU534,"0.#"),1)=".",TRUE,FALSE)</formula>
    </cfRule>
  </conditionalFormatting>
  <conditionalFormatting sqref="AI534">
    <cfRule type="expression" dxfId="1033" priority="1407">
      <formula>IF(RIGHT(TEXT(AI534,"0.#"),1)=".",FALSE,TRUE)</formula>
    </cfRule>
    <cfRule type="expression" dxfId="1032" priority="1408">
      <formula>IF(RIGHT(TEXT(AI534,"0.#"),1)=".",TRUE,FALSE)</formula>
    </cfRule>
  </conditionalFormatting>
  <conditionalFormatting sqref="AI532">
    <cfRule type="expression" dxfId="1031" priority="1411">
      <formula>IF(RIGHT(TEXT(AI532,"0.#"),1)=".",FALSE,TRUE)</formula>
    </cfRule>
    <cfRule type="expression" dxfId="1030" priority="1412">
      <formula>IF(RIGHT(TEXT(AI532,"0.#"),1)=".",TRUE,FALSE)</formula>
    </cfRule>
  </conditionalFormatting>
  <conditionalFormatting sqref="AI533">
    <cfRule type="expression" dxfId="1029" priority="1409">
      <formula>IF(RIGHT(TEXT(AI533,"0.#"),1)=".",FALSE,TRUE)</formula>
    </cfRule>
    <cfRule type="expression" dxfId="1028" priority="1410">
      <formula>IF(RIGHT(TEXT(AI533,"0.#"),1)=".",TRUE,FALSE)</formula>
    </cfRule>
  </conditionalFormatting>
  <conditionalFormatting sqref="AQ533">
    <cfRule type="expression" dxfId="1027" priority="1405">
      <formula>IF(RIGHT(TEXT(AQ533,"0.#"),1)=".",FALSE,TRUE)</formula>
    </cfRule>
    <cfRule type="expression" dxfId="1026" priority="1406">
      <formula>IF(RIGHT(TEXT(AQ533,"0.#"),1)=".",TRUE,FALSE)</formula>
    </cfRule>
  </conditionalFormatting>
  <conditionalFormatting sqref="AQ534">
    <cfRule type="expression" dxfId="1025" priority="1403">
      <formula>IF(RIGHT(TEXT(AQ534,"0.#"),1)=".",FALSE,TRUE)</formula>
    </cfRule>
    <cfRule type="expression" dxfId="1024" priority="1404">
      <formula>IF(RIGHT(TEXT(AQ534,"0.#"),1)=".",TRUE,FALSE)</formula>
    </cfRule>
  </conditionalFormatting>
  <conditionalFormatting sqref="AQ532">
    <cfRule type="expression" dxfId="1023" priority="1401">
      <formula>IF(RIGHT(TEXT(AQ532,"0.#"),1)=".",FALSE,TRUE)</formula>
    </cfRule>
    <cfRule type="expression" dxfId="1022" priority="1402">
      <formula>IF(RIGHT(TEXT(AQ532,"0.#"),1)=".",TRUE,FALSE)</formula>
    </cfRule>
  </conditionalFormatting>
  <conditionalFormatting sqref="AE541">
    <cfRule type="expression" dxfId="1021" priority="1399">
      <formula>IF(RIGHT(TEXT(AE541,"0.#"),1)=".",FALSE,TRUE)</formula>
    </cfRule>
    <cfRule type="expression" dxfId="1020" priority="1400">
      <formula>IF(RIGHT(TEXT(AE541,"0.#"),1)=".",TRUE,FALSE)</formula>
    </cfRule>
  </conditionalFormatting>
  <conditionalFormatting sqref="AE542">
    <cfRule type="expression" dxfId="1019" priority="1397">
      <formula>IF(RIGHT(TEXT(AE542,"0.#"),1)=".",FALSE,TRUE)</formula>
    </cfRule>
    <cfRule type="expression" dxfId="1018" priority="1398">
      <formula>IF(RIGHT(TEXT(AE542,"0.#"),1)=".",TRUE,FALSE)</formula>
    </cfRule>
  </conditionalFormatting>
  <conditionalFormatting sqref="AE543">
    <cfRule type="expression" dxfId="1017" priority="1395">
      <formula>IF(RIGHT(TEXT(AE543,"0.#"),1)=".",FALSE,TRUE)</formula>
    </cfRule>
    <cfRule type="expression" dxfId="1016" priority="1396">
      <formula>IF(RIGHT(TEXT(AE543,"0.#"),1)=".",TRUE,FALSE)</formula>
    </cfRule>
  </conditionalFormatting>
  <conditionalFormatting sqref="AU541">
    <cfRule type="expression" dxfId="1015" priority="1386">
      <formula>IF(RIGHT(TEXT(AU541,"0.#"),1)=".",FALSE,TRUE)</formula>
    </cfRule>
    <cfRule type="expression" dxfId="1014" priority="1387">
      <formula>IF(RIGHT(TEXT(AU541,"0.#"),1)=".",TRUE,FALSE)</formula>
    </cfRule>
  </conditionalFormatting>
  <conditionalFormatting sqref="AU542">
    <cfRule type="expression" dxfId="1013" priority="1384">
      <formula>IF(RIGHT(TEXT(AU542,"0.#"),1)=".",FALSE,TRUE)</formula>
    </cfRule>
    <cfRule type="expression" dxfId="1012" priority="1385">
      <formula>IF(RIGHT(TEXT(AU542,"0.#"),1)=".",TRUE,FALSE)</formula>
    </cfRule>
  </conditionalFormatting>
  <conditionalFormatting sqref="AU543">
    <cfRule type="expression" dxfId="1011" priority="1382">
      <formula>IF(RIGHT(TEXT(AU543,"0.#"),1)=".",FALSE,TRUE)</formula>
    </cfRule>
    <cfRule type="expression" dxfId="1010" priority="1383">
      <formula>IF(RIGHT(TEXT(AU543,"0.#"),1)=".",TRUE,FALSE)</formula>
    </cfRule>
  </conditionalFormatting>
  <conditionalFormatting sqref="AQ542">
    <cfRule type="expression" dxfId="1009" priority="1374">
      <formula>IF(RIGHT(TEXT(AQ542,"0.#"),1)=".",FALSE,TRUE)</formula>
    </cfRule>
    <cfRule type="expression" dxfId="1008" priority="1375">
      <formula>IF(RIGHT(TEXT(AQ542,"0.#"),1)=".",TRUE,FALSE)</formula>
    </cfRule>
  </conditionalFormatting>
  <conditionalFormatting sqref="AQ543">
    <cfRule type="expression" dxfId="1007" priority="1372">
      <formula>IF(RIGHT(TEXT(AQ543,"0.#"),1)=".",FALSE,TRUE)</formula>
    </cfRule>
    <cfRule type="expression" dxfId="1006" priority="1373">
      <formula>IF(RIGHT(TEXT(AQ543,"0.#"),1)=".",TRUE,FALSE)</formula>
    </cfRule>
  </conditionalFormatting>
  <conditionalFormatting sqref="AQ541">
    <cfRule type="expression" dxfId="1005" priority="1370">
      <formula>IF(RIGHT(TEXT(AQ541,"0.#"),1)=".",FALSE,TRUE)</formula>
    </cfRule>
    <cfRule type="expression" dxfId="1004" priority="1371">
      <formula>IF(RIGHT(TEXT(AQ541,"0.#"),1)=".",TRUE,FALSE)</formula>
    </cfRule>
  </conditionalFormatting>
  <conditionalFormatting sqref="AE566">
    <cfRule type="expression" dxfId="1003" priority="1368">
      <formula>IF(RIGHT(TEXT(AE566,"0.#"),1)=".",FALSE,TRUE)</formula>
    </cfRule>
    <cfRule type="expression" dxfId="1002" priority="1369">
      <formula>IF(RIGHT(TEXT(AE566,"0.#"),1)=".",TRUE,FALSE)</formula>
    </cfRule>
  </conditionalFormatting>
  <conditionalFormatting sqref="AE567">
    <cfRule type="expression" dxfId="1001" priority="1366">
      <formula>IF(RIGHT(TEXT(AE567,"0.#"),1)=".",FALSE,TRUE)</formula>
    </cfRule>
    <cfRule type="expression" dxfId="1000" priority="1367">
      <formula>IF(RIGHT(TEXT(AE567,"0.#"),1)=".",TRUE,FALSE)</formula>
    </cfRule>
  </conditionalFormatting>
  <conditionalFormatting sqref="AE568">
    <cfRule type="expression" dxfId="999" priority="1364">
      <formula>IF(RIGHT(TEXT(AE568,"0.#"),1)=".",FALSE,TRUE)</formula>
    </cfRule>
    <cfRule type="expression" dxfId="998" priority="1365">
      <formula>IF(RIGHT(TEXT(AE568,"0.#"),1)=".",TRUE,FALSE)</formula>
    </cfRule>
  </conditionalFormatting>
  <conditionalFormatting sqref="AU566">
    <cfRule type="expression" dxfId="997" priority="1356">
      <formula>IF(RIGHT(TEXT(AU566,"0.#"),1)=".",FALSE,TRUE)</formula>
    </cfRule>
    <cfRule type="expression" dxfId="996" priority="1357">
      <formula>IF(RIGHT(TEXT(AU566,"0.#"),1)=".",TRUE,FALSE)</formula>
    </cfRule>
  </conditionalFormatting>
  <conditionalFormatting sqref="AU567">
    <cfRule type="expression" dxfId="995" priority="1354">
      <formula>IF(RIGHT(TEXT(AU567,"0.#"),1)=".",FALSE,TRUE)</formula>
    </cfRule>
    <cfRule type="expression" dxfId="994" priority="1355">
      <formula>IF(RIGHT(TEXT(AU567,"0.#"),1)=".",TRUE,FALSE)</formula>
    </cfRule>
  </conditionalFormatting>
  <conditionalFormatting sqref="AU568">
    <cfRule type="expression" dxfId="993" priority="1352">
      <formula>IF(RIGHT(TEXT(AU568,"0.#"),1)=".",FALSE,TRUE)</formula>
    </cfRule>
    <cfRule type="expression" dxfId="992" priority="1353">
      <formula>IF(RIGHT(TEXT(AU568,"0.#"),1)=".",TRUE,FALSE)</formula>
    </cfRule>
  </conditionalFormatting>
  <conditionalFormatting sqref="AQ567">
    <cfRule type="expression" dxfId="991" priority="1344">
      <formula>IF(RIGHT(TEXT(AQ567,"0.#"),1)=".",FALSE,TRUE)</formula>
    </cfRule>
    <cfRule type="expression" dxfId="990" priority="1345">
      <formula>IF(RIGHT(TEXT(AQ567,"0.#"),1)=".",TRUE,FALSE)</formula>
    </cfRule>
  </conditionalFormatting>
  <conditionalFormatting sqref="AQ568">
    <cfRule type="expression" dxfId="989" priority="1342">
      <formula>IF(RIGHT(TEXT(AQ568,"0.#"),1)=".",FALSE,TRUE)</formula>
    </cfRule>
    <cfRule type="expression" dxfId="988" priority="1343">
      <formula>IF(RIGHT(TEXT(AQ568,"0.#"),1)=".",TRUE,FALSE)</formula>
    </cfRule>
  </conditionalFormatting>
  <conditionalFormatting sqref="AQ566">
    <cfRule type="expression" dxfId="987" priority="1340">
      <formula>IF(RIGHT(TEXT(AQ566,"0.#"),1)=".",FALSE,TRUE)</formula>
    </cfRule>
    <cfRule type="expression" dxfId="986" priority="1341">
      <formula>IF(RIGHT(TEXT(AQ566,"0.#"),1)=".",TRUE,FALSE)</formula>
    </cfRule>
  </conditionalFormatting>
  <conditionalFormatting sqref="AE546">
    <cfRule type="expression" dxfId="985" priority="1338">
      <formula>IF(RIGHT(TEXT(AE546,"0.#"),1)=".",FALSE,TRUE)</formula>
    </cfRule>
    <cfRule type="expression" dxfId="984" priority="1339">
      <formula>IF(RIGHT(TEXT(AE546,"0.#"),1)=".",TRUE,FALSE)</formula>
    </cfRule>
  </conditionalFormatting>
  <conditionalFormatting sqref="AE547">
    <cfRule type="expression" dxfId="983" priority="1336">
      <formula>IF(RIGHT(TEXT(AE547,"0.#"),1)=".",FALSE,TRUE)</formula>
    </cfRule>
    <cfRule type="expression" dxfId="982" priority="1337">
      <formula>IF(RIGHT(TEXT(AE547,"0.#"),1)=".",TRUE,FALSE)</formula>
    </cfRule>
  </conditionalFormatting>
  <conditionalFormatting sqref="AE548">
    <cfRule type="expression" dxfId="981" priority="1334">
      <formula>IF(RIGHT(TEXT(AE548,"0.#"),1)=".",FALSE,TRUE)</formula>
    </cfRule>
    <cfRule type="expression" dxfId="980" priority="1335">
      <formula>IF(RIGHT(TEXT(AE548,"0.#"),1)=".",TRUE,FALSE)</formula>
    </cfRule>
  </conditionalFormatting>
  <conditionalFormatting sqref="AU546">
    <cfRule type="expression" dxfId="979" priority="1326">
      <formula>IF(RIGHT(TEXT(AU546,"0.#"),1)=".",FALSE,TRUE)</formula>
    </cfRule>
    <cfRule type="expression" dxfId="978" priority="1327">
      <formula>IF(RIGHT(TEXT(AU546,"0.#"),1)=".",TRUE,FALSE)</formula>
    </cfRule>
  </conditionalFormatting>
  <conditionalFormatting sqref="AU547">
    <cfRule type="expression" dxfId="977" priority="1324">
      <formula>IF(RIGHT(TEXT(AU547,"0.#"),1)=".",FALSE,TRUE)</formula>
    </cfRule>
    <cfRule type="expression" dxfId="976" priority="1325">
      <formula>IF(RIGHT(TEXT(AU547,"0.#"),1)=".",TRUE,FALSE)</formula>
    </cfRule>
  </conditionalFormatting>
  <conditionalFormatting sqref="AU548">
    <cfRule type="expression" dxfId="975" priority="1322">
      <formula>IF(RIGHT(TEXT(AU548,"0.#"),1)=".",FALSE,TRUE)</formula>
    </cfRule>
    <cfRule type="expression" dxfId="974" priority="1323">
      <formula>IF(RIGHT(TEXT(AU548,"0.#"),1)=".",TRUE,FALSE)</formula>
    </cfRule>
  </conditionalFormatting>
  <conditionalFormatting sqref="AQ547">
    <cfRule type="expression" dxfId="973" priority="14047">
      <formula>IF(RIGHT(TEXT(AQ547,"0.#"),1)=".",FALSE,TRUE)</formula>
    </cfRule>
    <cfRule type="expression" dxfId="972" priority="1315">
      <formula>IF(RIGHT(TEXT(AQ547,"0.#"),1)=".",TRUE,FALSE)</formula>
    </cfRule>
  </conditionalFormatting>
  <conditionalFormatting sqref="AQ546">
    <cfRule type="expression" dxfId="971" priority="1310">
      <formula>IF(RIGHT(TEXT(AQ546,"0.#"),1)=".",FALSE,TRUE)</formula>
    </cfRule>
    <cfRule type="expression" dxfId="970" priority="1311">
      <formula>IF(RIGHT(TEXT(AQ546,"0.#"),1)=".",TRUE,FALSE)</formula>
    </cfRule>
  </conditionalFormatting>
  <conditionalFormatting sqref="AE551">
    <cfRule type="expression" dxfId="969" priority="14048">
      <formula>IF(RIGHT(TEXT(AE551,"0.#"),1)=".",FALSE,TRUE)</formula>
    </cfRule>
    <cfRule type="expression" dxfId="968" priority="1309">
      <formula>IF(RIGHT(TEXT(AE551,"0.#"),1)=".",TRUE,FALSE)</formula>
    </cfRule>
  </conditionalFormatting>
  <conditionalFormatting sqref="AE553">
    <cfRule type="expression" dxfId="967" priority="1304">
      <formula>IF(RIGHT(TEXT(AE553,"0.#"),1)=".",FALSE,TRUE)</formula>
    </cfRule>
    <cfRule type="expression" dxfId="966" priority="1305">
      <formula>IF(RIGHT(TEXT(AE553,"0.#"),1)=".",TRUE,FALSE)</formula>
    </cfRule>
  </conditionalFormatting>
  <conditionalFormatting sqref="AU551">
    <cfRule type="expression" dxfId="965" priority="14049">
      <formula>IF(RIGHT(TEXT(AU551,"0.#"),1)=".",FALSE,TRUE)</formula>
    </cfRule>
    <cfRule type="expression" dxfId="964" priority="1297">
      <formula>IF(RIGHT(TEXT(AU551,"0.#"),1)=".",TRUE,FALSE)</formula>
    </cfRule>
  </conditionalFormatting>
  <conditionalFormatting sqref="AU553">
    <cfRule type="expression" dxfId="963" priority="1292">
      <formula>IF(RIGHT(TEXT(AU553,"0.#"),1)=".",FALSE,TRUE)</formula>
    </cfRule>
    <cfRule type="expression" dxfId="962" priority="1293">
      <formula>IF(RIGHT(TEXT(AU553,"0.#"),1)=".",TRUE,FALSE)</formula>
    </cfRule>
  </conditionalFormatting>
  <conditionalFormatting sqref="AQ552">
    <cfRule type="expression" dxfId="961" priority="14050">
      <formula>IF(RIGHT(TEXT(AQ552,"0.#"),1)=".",FALSE,TRUE)</formula>
    </cfRule>
    <cfRule type="expression" dxfId="960" priority="1285">
      <formula>IF(RIGHT(TEXT(AQ552,"0.#"),1)=".",TRUE,FALSE)</formula>
    </cfRule>
  </conditionalFormatting>
  <conditionalFormatting sqref="AU561">
    <cfRule type="expression" dxfId="959" priority="1236">
      <formula>IF(RIGHT(TEXT(AU561,"0.#"),1)=".",FALSE,TRUE)</formula>
    </cfRule>
    <cfRule type="expression" dxfId="958" priority="1237">
      <formula>IF(RIGHT(TEXT(AU561,"0.#"),1)=".",TRUE,FALSE)</formula>
    </cfRule>
  </conditionalFormatting>
  <conditionalFormatting sqref="AU562">
    <cfRule type="expression" dxfId="957" priority="1234">
      <formula>IF(RIGHT(TEXT(AU562,"0.#"),1)=".",FALSE,TRUE)</formula>
    </cfRule>
    <cfRule type="expression" dxfId="956" priority="1235">
      <formula>IF(RIGHT(TEXT(AU562,"0.#"),1)=".",TRUE,FALSE)</formula>
    </cfRule>
  </conditionalFormatting>
  <conditionalFormatting sqref="AU563">
    <cfRule type="expression" dxfId="955" priority="1232">
      <formula>IF(RIGHT(TEXT(AU563,"0.#"),1)=".",FALSE,TRUE)</formula>
    </cfRule>
    <cfRule type="expression" dxfId="954" priority="1233">
      <formula>IF(RIGHT(TEXT(AU563,"0.#"),1)=".",TRUE,FALSE)</formula>
    </cfRule>
  </conditionalFormatting>
  <conditionalFormatting sqref="AQ562">
    <cfRule type="expression" dxfId="953" priority="1224">
      <formula>IF(RIGHT(TEXT(AQ562,"0.#"),1)=".",FALSE,TRUE)</formula>
    </cfRule>
    <cfRule type="expression" dxfId="952" priority="1225">
      <formula>IF(RIGHT(TEXT(AQ562,"0.#"),1)=".",TRUE,FALSE)</formula>
    </cfRule>
  </conditionalFormatting>
  <conditionalFormatting sqref="AQ563">
    <cfRule type="expression" dxfId="951" priority="1222">
      <formula>IF(RIGHT(TEXT(AQ563,"0.#"),1)=".",FALSE,TRUE)</formula>
    </cfRule>
    <cfRule type="expression" dxfId="950" priority="1223">
      <formula>IF(RIGHT(TEXT(AQ563,"0.#"),1)=".",TRUE,FALSE)</formula>
    </cfRule>
  </conditionalFormatting>
  <conditionalFormatting sqref="AQ561">
    <cfRule type="expression" dxfId="949" priority="1220">
      <formula>IF(RIGHT(TEXT(AQ561,"0.#"),1)=".",FALSE,TRUE)</formula>
    </cfRule>
    <cfRule type="expression" dxfId="948" priority="1221">
      <formula>IF(RIGHT(TEXT(AQ561,"0.#"),1)=".",TRUE,FALSE)</formula>
    </cfRule>
  </conditionalFormatting>
  <conditionalFormatting sqref="AE571">
    <cfRule type="expression" dxfId="947" priority="1218">
      <formula>IF(RIGHT(TEXT(AE571,"0.#"),1)=".",FALSE,TRUE)</formula>
    </cfRule>
    <cfRule type="expression" dxfId="946" priority="1219">
      <formula>IF(RIGHT(TEXT(AE571,"0.#"),1)=".",TRUE,FALSE)</formula>
    </cfRule>
  </conditionalFormatting>
  <conditionalFormatting sqref="AE572">
    <cfRule type="expression" dxfId="945" priority="1216">
      <formula>IF(RIGHT(TEXT(AE572,"0.#"),1)=".",FALSE,TRUE)</formula>
    </cfRule>
    <cfRule type="expression" dxfId="944" priority="1217">
      <formula>IF(RIGHT(TEXT(AE572,"0.#"),1)=".",TRUE,FALSE)</formula>
    </cfRule>
  </conditionalFormatting>
  <conditionalFormatting sqref="AE573">
    <cfRule type="expression" dxfId="943" priority="1214">
      <formula>IF(RIGHT(TEXT(AE573,"0.#"),1)=".",FALSE,TRUE)</formula>
    </cfRule>
    <cfRule type="expression" dxfId="942" priority="1215">
      <formula>IF(RIGHT(TEXT(AE573,"0.#"),1)=".",TRUE,FALSE)</formula>
    </cfRule>
  </conditionalFormatting>
  <conditionalFormatting sqref="AU571">
    <cfRule type="expression" dxfId="941" priority="1206">
      <formula>IF(RIGHT(TEXT(AU571,"0.#"),1)=".",FALSE,TRUE)</formula>
    </cfRule>
    <cfRule type="expression" dxfId="940" priority="1207">
      <formula>IF(RIGHT(TEXT(AU571,"0.#"),1)=".",TRUE,FALSE)</formula>
    </cfRule>
  </conditionalFormatting>
  <conditionalFormatting sqref="AU572">
    <cfRule type="expression" dxfId="939" priority="1204">
      <formula>IF(RIGHT(TEXT(AU572,"0.#"),1)=".",FALSE,TRUE)</formula>
    </cfRule>
    <cfRule type="expression" dxfId="938" priority="1205">
      <formula>IF(RIGHT(TEXT(AU572,"0.#"),1)=".",TRUE,FALSE)</formula>
    </cfRule>
  </conditionalFormatting>
  <conditionalFormatting sqref="AU573">
    <cfRule type="expression" dxfId="937" priority="1202">
      <formula>IF(RIGHT(TEXT(AU573,"0.#"),1)=".",FALSE,TRUE)</formula>
    </cfRule>
    <cfRule type="expression" dxfId="936" priority="1203">
      <formula>IF(RIGHT(TEXT(AU573,"0.#"),1)=".",TRUE,FALSE)</formula>
    </cfRule>
  </conditionalFormatting>
  <conditionalFormatting sqref="AQ572">
    <cfRule type="expression" dxfId="935" priority="1194">
      <formula>IF(RIGHT(TEXT(AQ572,"0.#"),1)=".",FALSE,TRUE)</formula>
    </cfRule>
    <cfRule type="expression" dxfId="934" priority="1195">
      <formula>IF(RIGHT(TEXT(AQ572,"0.#"),1)=".",TRUE,FALSE)</formula>
    </cfRule>
  </conditionalFormatting>
  <conditionalFormatting sqref="AQ573">
    <cfRule type="expression" dxfId="933" priority="1192">
      <formula>IF(RIGHT(TEXT(AQ573,"0.#"),1)=".",FALSE,TRUE)</formula>
    </cfRule>
    <cfRule type="expression" dxfId="932" priority="1193">
      <formula>IF(RIGHT(TEXT(AQ573,"0.#"),1)=".",TRUE,FALSE)</formula>
    </cfRule>
  </conditionalFormatting>
  <conditionalFormatting sqref="AQ571">
    <cfRule type="expression" dxfId="931" priority="1190">
      <formula>IF(RIGHT(TEXT(AQ571,"0.#"),1)=".",FALSE,TRUE)</formula>
    </cfRule>
    <cfRule type="expression" dxfId="930" priority="1191">
      <formula>IF(RIGHT(TEXT(AQ571,"0.#"),1)=".",TRUE,FALSE)</formula>
    </cfRule>
  </conditionalFormatting>
  <conditionalFormatting sqref="AE576">
    <cfRule type="expression" dxfId="929" priority="1188">
      <formula>IF(RIGHT(TEXT(AE576,"0.#"),1)=".",FALSE,TRUE)</formula>
    </cfRule>
    <cfRule type="expression" dxfId="928" priority="1189">
      <formula>IF(RIGHT(TEXT(AE576,"0.#"),1)=".",TRUE,FALSE)</formula>
    </cfRule>
  </conditionalFormatting>
  <conditionalFormatting sqref="AE577">
    <cfRule type="expression" dxfId="927" priority="1186">
      <formula>IF(RIGHT(TEXT(AE577,"0.#"),1)=".",FALSE,TRUE)</formula>
    </cfRule>
    <cfRule type="expression" dxfId="926" priority="1187">
      <formula>IF(RIGHT(TEXT(AE577,"0.#"),1)=".",TRUE,FALSE)</formula>
    </cfRule>
  </conditionalFormatting>
  <conditionalFormatting sqref="AE578">
    <cfRule type="expression" dxfId="925" priority="1184">
      <formula>IF(RIGHT(TEXT(AE578,"0.#"),1)=".",FALSE,TRUE)</formula>
    </cfRule>
    <cfRule type="expression" dxfId="924" priority="1185">
      <formula>IF(RIGHT(TEXT(AE578,"0.#"),1)=".",TRUE,FALSE)</formula>
    </cfRule>
  </conditionalFormatting>
  <conditionalFormatting sqref="AU576">
    <cfRule type="expression" dxfId="923" priority="1176">
      <formula>IF(RIGHT(TEXT(AU576,"0.#"),1)=".",FALSE,TRUE)</formula>
    </cfRule>
    <cfRule type="expression" dxfId="922" priority="1177">
      <formula>IF(RIGHT(TEXT(AU576,"0.#"),1)=".",TRUE,FALSE)</formula>
    </cfRule>
  </conditionalFormatting>
  <conditionalFormatting sqref="AU577">
    <cfRule type="expression" dxfId="921" priority="1174">
      <formula>IF(RIGHT(TEXT(AU577,"0.#"),1)=".",FALSE,TRUE)</formula>
    </cfRule>
    <cfRule type="expression" dxfId="920" priority="1175">
      <formula>IF(RIGHT(TEXT(AU577,"0.#"),1)=".",TRUE,FALSE)</formula>
    </cfRule>
  </conditionalFormatting>
  <conditionalFormatting sqref="AU578">
    <cfRule type="expression" dxfId="919" priority="1172">
      <formula>IF(RIGHT(TEXT(AU578,"0.#"),1)=".",FALSE,TRUE)</formula>
    </cfRule>
    <cfRule type="expression" dxfId="918" priority="1173">
      <formula>IF(RIGHT(TEXT(AU578,"0.#"),1)=".",TRUE,FALSE)</formula>
    </cfRule>
  </conditionalFormatting>
  <conditionalFormatting sqref="AQ577">
    <cfRule type="expression" dxfId="917" priority="1164">
      <formula>IF(RIGHT(TEXT(AQ577,"0.#"),1)=".",FALSE,TRUE)</formula>
    </cfRule>
    <cfRule type="expression" dxfId="916" priority="1165">
      <formula>IF(RIGHT(TEXT(AQ577,"0.#"),1)=".",TRUE,FALSE)</formula>
    </cfRule>
  </conditionalFormatting>
  <conditionalFormatting sqref="AQ578">
    <cfRule type="expression" dxfId="915" priority="1162">
      <formula>IF(RIGHT(TEXT(AQ578,"0.#"),1)=".",FALSE,TRUE)</formula>
    </cfRule>
    <cfRule type="expression" dxfId="914" priority="1163">
      <formula>IF(RIGHT(TEXT(AQ578,"0.#"),1)=".",TRUE,FALSE)</formula>
    </cfRule>
  </conditionalFormatting>
  <conditionalFormatting sqref="AQ576">
    <cfRule type="expression" dxfId="913" priority="1160">
      <formula>IF(RIGHT(TEXT(AQ576,"0.#"),1)=".",FALSE,TRUE)</formula>
    </cfRule>
    <cfRule type="expression" dxfId="912" priority="1161">
      <formula>IF(RIGHT(TEXT(AQ576,"0.#"),1)=".",TRUE,FALSE)</formula>
    </cfRule>
  </conditionalFormatting>
  <conditionalFormatting sqref="AE581">
    <cfRule type="expression" dxfId="911" priority="1158">
      <formula>IF(RIGHT(TEXT(AE581,"0.#"),1)=".",FALSE,TRUE)</formula>
    </cfRule>
    <cfRule type="expression" dxfId="910" priority="1159">
      <formula>IF(RIGHT(TEXT(AE581,"0.#"),1)=".",TRUE,FALSE)</formula>
    </cfRule>
  </conditionalFormatting>
  <conditionalFormatting sqref="AE582">
    <cfRule type="expression" dxfId="909" priority="1156">
      <formula>IF(RIGHT(TEXT(AE582,"0.#"),1)=".",FALSE,TRUE)</formula>
    </cfRule>
    <cfRule type="expression" dxfId="908" priority="1157">
      <formula>IF(RIGHT(TEXT(AE582,"0.#"),1)=".",TRUE,FALSE)</formula>
    </cfRule>
  </conditionalFormatting>
  <conditionalFormatting sqref="AE583">
    <cfRule type="expression" dxfId="907" priority="1154">
      <formula>IF(RIGHT(TEXT(AE583,"0.#"),1)=".",FALSE,TRUE)</formula>
    </cfRule>
    <cfRule type="expression" dxfId="906" priority="1155">
      <formula>IF(RIGHT(TEXT(AE583,"0.#"),1)=".",TRUE,FALSE)</formula>
    </cfRule>
  </conditionalFormatting>
  <conditionalFormatting sqref="AU581">
    <cfRule type="expression" dxfId="905" priority="14051">
      <formula>IF(RIGHT(TEXT(AU581,"0.#"),1)=".",FALSE,TRUE)</formula>
    </cfRule>
    <cfRule type="expression" dxfId="904" priority="1147">
      <formula>IF(RIGHT(TEXT(AU581,"0.#"),1)=".",TRUE,FALSE)</formula>
    </cfRule>
  </conditionalFormatting>
  <conditionalFormatting sqref="AQ582">
    <cfRule type="expression" dxfId="903" priority="1134">
      <formula>IF(RIGHT(TEXT(AQ582,"0.#"),1)=".",FALSE,TRUE)</formula>
    </cfRule>
    <cfRule type="expression" dxfId="902" priority="1135">
      <formula>IF(RIGHT(TEXT(AQ582,"0.#"),1)=".",TRUE,FALSE)</formula>
    </cfRule>
  </conditionalFormatting>
  <conditionalFormatting sqref="AQ583">
    <cfRule type="expression" dxfId="901" priority="1132">
      <formula>IF(RIGHT(TEXT(AQ583,"0.#"),1)=".",FALSE,TRUE)</formula>
    </cfRule>
    <cfRule type="expression" dxfId="900" priority="1133">
      <formula>IF(RIGHT(TEXT(AQ583,"0.#"),1)=".",TRUE,FALSE)</formula>
    </cfRule>
  </conditionalFormatting>
  <conditionalFormatting sqref="AQ581">
    <cfRule type="expression" dxfId="899" priority="1130">
      <formula>IF(RIGHT(TEXT(AQ581,"0.#"),1)=".",FALSE,TRUE)</formula>
    </cfRule>
    <cfRule type="expression" dxfId="898" priority="1131">
      <formula>IF(RIGHT(TEXT(AQ581,"0.#"),1)=".",TRUE,FALSE)</formula>
    </cfRule>
  </conditionalFormatting>
  <conditionalFormatting sqref="AE586">
    <cfRule type="expression" dxfId="897" priority="1128">
      <formula>IF(RIGHT(TEXT(AE586,"0.#"),1)=".",FALSE,TRUE)</formula>
    </cfRule>
    <cfRule type="expression" dxfId="896" priority="1129">
      <formula>IF(RIGHT(TEXT(AE586,"0.#"),1)=".",TRUE,FALSE)</formula>
    </cfRule>
  </conditionalFormatting>
  <conditionalFormatting sqref="AM588">
    <cfRule type="expression" dxfId="895" priority="1118">
      <formula>IF(RIGHT(TEXT(AM588,"0.#"),1)=".",FALSE,TRUE)</formula>
    </cfRule>
    <cfRule type="expression" dxfId="894" priority="1119">
      <formula>IF(RIGHT(TEXT(AM588,"0.#"),1)=".",TRUE,FALSE)</formula>
    </cfRule>
  </conditionalFormatting>
  <conditionalFormatting sqref="AE587">
    <cfRule type="expression" dxfId="893" priority="1126">
      <formula>IF(RIGHT(TEXT(AE587,"0.#"),1)=".",FALSE,TRUE)</formula>
    </cfRule>
    <cfRule type="expression" dxfId="892" priority="1127">
      <formula>IF(RIGHT(TEXT(AE587,"0.#"),1)=".",TRUE,FALSE)</formula>
    </cfRule>
  </conditionalFormatting>
  <conditionalFormatting sqref="AE588">
    <cfRule type="expression" dxfId="891" priority="1124">
      <formula>IF(RIGHT(TEXT(AE588,"0.#"),1)=".",FALSE,TRUE)</formula>
    </cfRule>
    <cfRule type="expression" dxfId="890" priority="1125">
      <formula>IF(RIGHT(TEXT(AE588,"0.#"),1)=".",TRUE,FALSE)</formula>
    </cfRule>
  </conditionalFormatting>
  <conditionalFormatting sqref="AM586">
    <cfRule type="expression" dxfId="889" priority="1122">
      <formula>IF(RIGHT(TEXT(AM586,"0.#"),1)=".",FALSE,TRUE)</formula>
    </cfRule>
    <cfRule type="expression" dxfId="888" priority="1123">
      <formula>IF(RIGHT(TEXT(AM586,"0.#"),1)=".",TRUE,FALSE)</formula>
    </cfRule>
  </conditionalFormatting>
  <conditionalFormatting sqref="AM587">
    <cfRule type="expression" dxfId="887" priority="1120">
      <formula>IF(RIGHT(TEXT(AM587,"0.#"),1)=".",FALSE,TRUE)</formula>
    </cfRule>
    <cfRule type="expression" dxfId="886" priority="1121">
      <formula>IF(RIGHT(TEXT(AM587,"0.#"),1)=".",TRUE,FALSE)</formula>
    </cfRule>
  </conditionalFormatting>
  <conditionalFormatting sqref="AU586">
    <cfRule type="expression" dxfId="885" priority="1116">
      <formula>IF(RIGHT(TEXT(AU586,"0.#"),1)=".",FALSE,TRUE)</formula>
    </cfRule>
    <cfRule type="expression" dxfId="884" priority="1117">
      <formula>IF(RIGHT(TEXT(AU586,"0.#"),1)=".",TRUE,FALSE)</formula>
    </cfRule>
  </conditionalFormatting>
  <conditionalFormatting sqref="AU587">
    <cfRule type="expression" dxfId="883" priority="1114">
      <formula>IF(RIGHT(TEXT(AU587,"0.#"),1)=".",FALSE,TRUE)</formula>
    </cfRule>
    <cfRule type="expression" dxfId="882" priority="1115">
      <formula>IF(RIGHT(TEXT(AU587,"0.#"),1)=".",TRUE,FALSE)</formula>
    </cfRule>
  </conditionalFormatting>
  <conditionalFormatting sqref="AU588">
    <cfRule type="expression" dxfId="881" priority="1112">
      <formula>IF(RIGHT(TEXT(AU588,"0.#"),1)=".",FALSE,TRUE)</formula>
    </cfRule>
    <cfRule type="expression" dxfId="880" priority="1113">
      <formula>IF(RIGHT(TEXT(AU588,"0.#"),1)=".",TRUE,FALSE)</formula>
    </cfRule>
  </conditionalFormatting>
  <conditionalFormatting sqref="AI588">
    <cfRule type="expression" dxfId="879" priority="1106">
      <formula>IF(RIGHT(TEXT(AI588,"0.#"),1)=".",FALSE,TRUE)</formula>
    </cfRule>
    <cfRule type="expression" dxfId="878" priority="1107">
      <formula>IF(RIGHT(TEXT(AI588,"0.#"),1)=".",TRUE,FALSE)</formula>
    </cfRule>
  </conditionalFormatting>
  <conditionalFormatting sqref="AI586">
    <cfRule type="expression" dxfId="877" priority="1110">
      <formula>IF(RIGHT(TEXT(AI586,"0.#"),1)=".",FALSE,TRUE)</formula>
    </cfRule>
    <cfRule type="expression" dxfId="876" priority="1111">
      <formula>IF(RIGHT(TEXT(AI586,"0.#"),1)=".",TRUE,FALSE)</formula>
    </cfRule>
  </conditionalFormatting>
  <conditionalFormatting sqref="AI587">
    <cfRule type="expression" dxfId="875" priority="1108">
      <formula>IF(RIGHT(TEXT(AI587,"0.#"),1)=".",FALSE,TRUE)</formula>
    </cfRule>
    <cfRule type="expression" dxfId="874" priority="1109">
      <formula>IF(RIGHT(TEXT(AI587,"0.#"),1)=".",TRUE,FALSE)</formula>
    </cfRule>
  </conditionalFormatting>
  <conditionalFormatting sqref="AQ587">
    <cfRule type="expression" dxfId="873" priority="1104">
      <formula>IF(RIGHT(TEXT(AQ587,"0.#"),1)=".",FALSE,TRUE)</formula>
    </cfRule>
    <cfRule type="expression" dxfId="872" priority="1105">
      <formula>IF(RIGHT(TEXT(AQ587,"0.#"),1)=".",TRUE,FALSE)</formula>
    </cfRule>
  </conditionalFormatting>
  <conditionalFormatting sqref="AQ588">
    <cfRule type="expression" dxfId="871" priority="1102">
      <formula>IF(RIGHT(TEXT(AQ588,"0.#"),1)=".",FALSE,TRUE)</formula>
    </cfRule>
    <cfRule type="expression" dxfId="870" priority="1103">
      <formula>IF(RIGHT(TEXT(AQ588,"0.#"),1)=".",TRUE,FALSE)</formula>
    </cfRule>
  </conditionalFormatting>
  <conditionalFormatting sqref="AQ586">
    <cfRule type="expression" dxfId="869" priority="1100">
      <formula>IF(RIGHT(TEXT(AQ586,"0.#"),1)=".",FALSE,TRUE)</formula>
    </cfRule>
    <cfRule type="expression" dxfId="868" priority="1101">
      <formula>IF(RIGHT(TEXT(AQ586,"0.#"),1)=".",TRUE,FALSE)</formula>
    </cfRule>
  </conditionalFormatting>
  <conditionalFormatting sqref="AE595">
    <cfRule type="expression" dxfId="867" priority="1098">
      <formula>IF(RIGHT(TEXT(AE595,"0.#"),1)=".",FALSE,TRUE)</formula>
    </cfRule>
    <cfRule type="expression" dxfId="866" priority="1099">
      <formula>IF(RIGHT(TEXT(AE595,"0.#"),1)=".",TRUE,FALSE)</formula>
    </cfRule>
  </conditionalFormatting>
  <conditionalFormatting sqref="AE596">
    <cfRule type="expression" dxfId="865" priority="1096">
      <formula>IF(RIGHT(TEXT(AE596,"0.#"),1)=".",FALSE,TRUE)</formula>
    </cfRule>
    <cfRule type="expression" dxfId="864" priority="1097">
      <formula>IF(RIGHT(TEXT(AE596,"0.#"),1)=".",TRUE,FALSE)</formula>
    </cfRule>
  </conditionalFormatting>
  <conditionalFormatting sqref="AE597">
    <cfRule type="expression" dxfId="863" priority="1094">
      <formula>IF(RIGHT(TEXT(AE597,"0.#"),1)=".",FALSE,TRUE)</formula>
    </cfRule>
    <cfRule type="expression" dxfId="862" priority="1095">
      <formula>IF(RIGHT(TEXT(AE597,"0.#"),1)=".",TRUE,FALSE)</formula>
    </cfRule>
  </conditionalFormatting>
  <conditionalFormatting sqref="AU595">
    <cfRule type="expression" dxfId="861" priority="1086">
      <formula>IF(RIGHT(TEXT(AU595,"0.#"),1)=".",FALSE,TRUE)</formula>
    </cfRule>
    <cfRule type="expression" dxfId="860" priority="1087">
      <formula>IF(RIGHT(TEXT(AU595,"0.#"),1)=".",TRUE,FALSE)</formula>
    </cfRule>
  </conditionalFormatting>
  <conditionalFormatting sqref="AU596">
    <cfRule type="expression" dxfId="859" priority="1084">
      <formula>IF(RIGHT(TEXT(AU596,"0.#"),1)=".",FALSE,TRUE)</formula>
    </cfRule>
    <cfRule type="expression" dxfId="858" priority="1085">
      <formula>IF(RIGHT(TEXT(AU596,"0.#"),1)=".",TRUE,FALSE)</formula>
    </cfRule>
  </conditionalFormatting>
  <conditionalFormatting sqref="AU597">
    <cfRule type="expression" dxfId="857" priority="1082">
      <formula>IF(RIGHT(TEXT(AU597,"0.#"),1)=".",FALSE,TRUE)</formula>
    </cfRule>
    <cfRule type="expression" dxfId="856" priority="1083">
      <formula>IF(RIGHT(TEXT(AU597,"0.#"),1)=".",TRUE,FALSE)</formula>
    </cfRule>
  </conditionalFormatting>
  <conditionalFormatting sqref="AQ596">
    <cfRule type="expression" dxfId="855" priority="1074">
      <formula>IF(RIGHT(TEXT(AQ596,"0.#"),1)=".",FALSE,TRUE)</formula>
    </cfRule>
    <cfRule type="expression" dxfId="854" priority="1075">
      <formula>IF(RIGHT(TEXT(AQ596,"0.#"),1)=".",TRUE,FALSE)</formula>
    </cfRule>
  </conditionalFormatting>
  <conditionalFormatting sqref="AQ597">
    <cfRule type="expression" dxfId="853" priority="1072">
      <formula>IF(RIGHT(TEXT(AQ597,"0.#"),1)=".",FALSE,TRUE)</formula>
    </cfRule>
    <cfRule type="expression" dxfId="852" priority="1073">
      <formula>IF(RIGHT(TEXT(AQ597,"0.#"),1)=".",TRUE,FALSE)</formula>
    </cfRule>
  </conditionalFormatting>
  <conditionalFormatting sqref="AQ595">
    <cfRule type="expression" dxfId="851" priority="1070">
      <formula>IF(RIGHT(TEXT(AQ595,"0.#"),1)=".",FALSE,TRUE)</formula>
    </cfRule>
    <cfRule type="expression" dxfId="850" priority="1071">
      <formula>IF(RIGHT(TEXT(AQ595,"0.#"),1)=".",TRUE,FALSE)</formula>
    </cfRule>
  </conditionalFormatting>
  <conditionalFormatting sqref="AE620">
    <cfRule type="expression" dxfId="849" priority="1068">
      <formula>IF(RIGHT(TEXT(AE620,"0.#"),1)=".",FALSE,TRUE)</formula>
    </cfRule>
    <cfRule type="expression" dxfId="848" priority="1069">
      <formula>IF(RIGHT(TEXT(AE620,"0.#"),1)=".",TRUE,FALSE)</formula>
    </cfRule>
  </conditionalFormatting>
  <conditionalFormatting sqref="AE621">
    <cfRule type="expression" dxfId="847" priority="1066">
      <formula>IF(RIGHT(TEXT(AE621,"0.#"),1)=".",FALSE,TRUE)</formula>
    </cfRule>
    <cfRule type="expression" dxfId="846" priority="1067">
      <formula>IF(RIGHT(TEXT(AE621,"0.#"),1)=".",TRUE,FALSE)</formula>
    </cfRule>
  </conditionalFormatting>
  <conditionalFormatting sqref="AE622">
    <cfRule type="expression" dxfId="845" priority="1064">
      <formula>IF(RIGHT(TEXT(AE622,"0.#"),1)=".",FALSE,TRUE)</formula>
    </cfRule>
    <cfRule type="expression" dxfId="844" priority="1065">
      <formula>IF(RIGHT(TEXT(AE622,"0.#"),1)=".",TRUE,FALSE)</formula>
    </cfRule>
  </conditionalFormatting>
  <conditionalFormatting sqref="AU620">
    <cfRule type="expression" dxfId="843" priority="1056">
      <formula>IF(RIGHT(TEXT(AU620,"0.#"),1)=".",FALSE,TRUE)</formula>
    </cfRule>
    <cfRule type="expression" dxfId="842" priority="1057">
      <formula>IF(RIGHT(TEXT(AU620,"0.#"),1)=".",TRUE,FALSE)</formula>
    </cfRule>
  </conditionalFormatting>
  <conditionalFormatting sqref="AU621">
    <cfRule type="expression" dxfId="841" priority="1054">
      <formula>IF(RIGHT(TEXT(AU621,"0.#"),1)=".",FALSE,TRUE)</formula>
    </cfRule>
    <cfRule type="expression" dxfId="840" priority="1055">
      <formula>IF(RIGHT(TEXT(AU621,"0.#"),1)=".",TRUE,FALSE)</formula>
    </cfRule>
  </conditionalFormatting>
  <conditionalFormatting sqref="AU622">
    <cfRule type="expression" dxfId="839" priority="1052">
      <formula>IF(RIGHT(TEXT(AU622,"0.#"),1)=".",FALSE,TRUE)</formula>
    </cfRule>
    <cfRule type="expression" dxfId="838" priority="1053">
      <formula>IF(RIGHT(TEXT(AU622,"0.#"),1)=".",TRUE,FALSE)</formula>
    </cfRule>
  </conditionalFormatting>
  <conditionalFormatting sqref="AQ621">
    <cfRule type="expression" dxfId="837" priority="1044">
      <formula>IF(RIGHT(TEXT(AQ621,"0.#"),1)=".",FALSE,TRUE)</formula>
    </cfRule>
    <cfRule type="expression" dxfId="836" priority="1045">
      <formula>IF(RIGHT(TEXT(AQ621,"0.#"),1)=".",TRUE,FALSE)</formula>
    </cfRule>
  </conditionalFormatting>
  <conditionalFormatting sqref="AQ622">
    <cfRule type="expression" dxfId="835" priority="1042">
      <formula>IF(RIGHT(TEXT(AQ622,"0.#"),1)=".",FALSE,TRUE)</formula>
    </cfRule>
    <cfRule type="expression" dxfId="834" priority="1043">
      <formula>IF(RIGHT(TEXT(AQ622,"0.#"),1)=".",TRUE,FALSE)</formula>
    </cfRule>
  </conditionalFormatting>
  <conditionalFormatting sqref="AQ620">
    <cfRule type="expression" dxfId="833" priority="1040">
      <formula>IF(RIGHT(TEXT(AQ620,"0.#"),1)=".",FALSE,TRUE)</formula>
    </cfRule>
    <cfRule type="expression" dxfId="832" priority="1041">
      <formula>IF(RIGHT(TEXT(AQ620,"0.#"),1)=".",TRUE,FALSE)</formula>
    </cfRule>
  </conditionalFormatting>
  <conditionalFormatting sqref="AE600">
    <cfRule type="expression" dxfId="831" priority="1038">
      <formula>IF(RIGHT(TEXT(AE600,"0.#"),1)=".",FALSE,TRUE)</formula>
    </cfRule>
    <cfRule type="expression" dxfId="830" priority="1039">
      <formula>IF(RIGHT(TEXT(AE600,"0.#"),1)=".",TRUE,FALSE)</formula>
    </cfRule>
  </conditionalFormatting>
  <conditionalFormatting sqref="AE601">
    <cfRule type="expression" dxfId="829" priority="1036">
      <formula>IF(RIGHT(TEXT(AE601,"0.#"),1)=".",FALSE,TRUE)</formula>
    </cfRule>
    <cfRule type="expression" dxfId="828" priority="1037">
      <formula>IF(RIGHT(TEXT(AE601,"0.#"),1)=".",TRUE,FALSE)</formula>
    </cfRule>
  </conditionalFormatting>
  <conditionalFormatting sqref="AE602">
    <cfRule type="expression" dxfId="827" priority="1034">
      <formula>IF(RIGHT(TEXT(AE602,"0.#"),1)=".",FALSE,TRUE)</formula>
    </cfRule>
    <cfRule type="expression" dxfId="826" priority="1035">
      <formula>IF(RIGHT(TEXT(AE602,"0.#"),1)=".",TRUE,FALSE)</formula>
    </cfRule>
  </conditionalFormatting>
  <conditionalFormatting sqref="AU600">
    <cfRule type="expression" dxfId="825" priority="1026">
      <formula>IF(RIGHT(TEXT(AU600,"0.#"),1)=".",FALSE,TRUE)</formula>
    </cfRule>
    <cfRule type="expression" dxfId="824" priority="1027">
      <formula>IF(RIGHT(TEXT(AU600,"0.#"),1)=".",TRUE,FALSE)</formula>
    </cfRule>
  </conditionalFormatting>
  <conditionalFormatting sqref="AU601">
    <cfRule type="expression" dxfId="823" priority="1024">
      <formula>IF(RIGHT(TEXT(AU601,"0.#"),1)=".",FALSE,TRUE)</formula>
    </cfRule>
    <cfRule type="expression" dxfId="822" priority="1025">
      <formula>IF(RIGHT(TEXT(AU601,"0.#"),1)=".",TRUE,FALSE)</formula>
    </cfRule>
  </conditionalFormatting>
  <conditionalFormatting sqref="AU602">
    <cfRule type="expression" dxfId="821" priority="1022">
      <formula>IF(RIGHT(TEXT(AU602,"0.#"),1)=".",FALSE,TRUE)</formula>
    </cfRule>
    <cfRule type="expression" dxfId="820" priority="1023">
      <formula>IF(RIGHT(TEXT(AU602,"0.#"),1)=".",TRUE,FALSE)</formula>
    </cfRule>
  </conditionalFormatting>
  <conditionalFormatting sqref="AQ601">
    <cfRule type="expression" dxfId="819" priority="1014">
      <formula>IF(RIGHT(TEXT(AQ601,"0.#"),1)=".",FALSE,TRUE)</formula>
    </cfRule>
    <cfRule type="expression" dxfId="818" priority="1015">
      <formula>IF(RIGHT(TEXT(AQ601,"0.#"),1)=".",TRUE,FALSE)</formula>
    </cfRule>
  </conditionalFormatting>
  <conditionalFormatting sqref="AQ602">
    <cfRule type="expression" dxfId="817" priority="1012">
      <formula>IF(RIGHT(TEXT(AQ602,"0.#"),1)=".",FALSE,TRUE)</formula>
    </cfRule>
    <cfRule type="expression" dxfId="816" priority="1013">
      <formula>IF(RIGHT(TEXT(AQ602,"0.#"),1)=".",TRUE,FALSE)</formula>
    </cfRule>
  </conditionalFormatting>
  <conditionalFormatting sqref="AQ600">
    <cfRule type="expression" dxfId="815" priority="1010">
      <formula>IF(RIGHT(TEXT(AQ600,"0.#"),1)=".",FALSE,TRUE)</formula>
    </cfRule>
    <cfRule type="expression" dxfId="814" priority="1011">
      <formula>IF(RIGHT(TEXT(AQ600,"0.#"),1)=".",TRUE,FALSE)</formula>
    </cfRule>
  </conditionalFormatting>
  <conditionalFormatting sqref="AE605">
    <cfRule type="expression" dxfId="813" priority="1008">
      <formula>IF(RIGHT(TEXT(AE605,"0.#"),1)=".",FALSE,TRUE)</formula>
    </cfRule>
    <cfRule type="expression" dxfId="812" priority="1009">
      <formula>IF(RIGHT(TEXT(AE605,"0.#"),1)=".",TRUE,FALSE)</formula>
    </cfRule>
  </conditionalFormatting>
  <conditionalFormatting sqref="AE606">
    <cfRule type="expression" dxfId="811" priority="1006">
      <formula>IF(RIGHT(TEXT(AE606,"0.#"),1)=".",FALSE,TRUE)</formula>
    </cfRule>
    <cfRule type="expression" dxfId="810" priority="1007">
      <formula>IF(RIGHT(TEXT(AE606,"0.#"),1)=".",TRUE,FALSE)</formula>
    </cfRule>
  </conditionalFormatting>
  <conditionalFormatting sqref="AE607">
    <cfRule type="expression" dxfId="809" priority="1004">
      <formula>IF(RIGHT(TEXT(AE607,"0.#"),1)=".",FALSE,TRUE)</formula>
    </cfRule>
    <cfRule type="expression" dxfId="808" priority="1005">
      <formula>IF(RIGHT(TEXT(AE607,"0.#"),1)=".",TRUE,FALSE)</formula>
    </cfRule>
  </conditionalFormatting>
  <conditionalFormatting sqref="AU605">
    <cfRule type="expression" dxfId="807" priority="996">
      <formula>IF(RIGHT(TEXT(AU605,"0.#"),1)=".",FALSE,TRUE)</formula>
    </cfRule>
    <cfRule type="expression" dxfId="806" priority="997">
      <formula>IF(RIGHT(TEXT(AU605,"0.#"),1)=".",TRUE,FALSE)</formula>
    </cfRule>
  </conditionalFormatting>
  <conditionalFormatting sqref="AU606">
    <cfRule type="expression" dxfId="805" priority="994">
      <formula>IF(RIGHT(TEXT(AU606,"0.#"),1)=".",FALSE,TRUE)</formula>
    </cfRule>
    <cfRule type="expression" dxfId="804" priority="995">
      <formula>IF(RIGHT(TEXT(AU606,"0.#"),1)=".",TRUE,FALSE)</formula>
    </cfRule>
  </conditionalFormatting>
  <conditionalFormatting sqref="AU607">
    <cfRule type="expression" dxfId="803" priority="992">
      <formula>IF(RIGHT(TEXT(AU607,"0.#"),1)=".",FALSE,TRUE)</formula>
    </cfRule>
    <cfRule type="expression" dxfId="802" priority="993">
      <formula>IF(RIGHT(TEXT(AU607,"0.#"),1)=".",TRUE,FALSE)</formula>
    </cfRule>
  </conditionalFormatting>
  <conditionalFormatting sqref="AQ606">
    <cfRule type="expression" dxfId="801" priority="984">
      <formula>IF(RIGHT(TEXT(AQ606,"0.#"),1)=".",FALSE,TRUE)</formula>
    </cfRule>
    <cfRule type="expression" dxfId="800" priority="985">
      <formula>IF(RIGHT(TEXT(AQ606,"0.#"),1)=".",TRUE,FALSE)</formula>
    </cfRule>
  </conditionalFormatting>
  <conditionalFormatting sqref="AQ607">
    <cfRule type="expression" dxfId="799" priority="982">
      <formula>IF(RIGHT(TEXT(AQ607,"0.#"),1)=".",FALSE,TRUE)</formula>
    </cfRule>
    <cfRule type="expression" dxfId="798" priority="983">
      <formula>IF(RIGHT(TEXT(AQ607,"0.#"),1)=".",TRUE,FALSE)</formula>
    </cfRule>
  </conditionalFormatting>
  <conditionalFormatting sqref="AQ605">
    <cfRule type="expression" dxfId="797" priority="980">
      <formula>IF(RIGHT(TEXT(AQ605,"0.#"),1)=".",FALSE,TRUE)</formula>
    </cfRule>
    <cfRule type="expression" dxfId="796" priority="981">
      <formula>IF(RIGHT(TEXT(AQ605,"0.#"),1)=".",TRUE,FALSE)</formula>
    </cfRule>
  </conditionalFormatting>
  <conditionalFormatting sqref="AE610">
    <cfRule type="expression" dxfId="795" priority="978">
      <formula>IF(RIGHT(TEXT(AE610,"0.#"),1)=".",FALSE,TRUE)</formula>
    </cfRule>
    <cfRule type="expression" dxfId="794" priority="979">
      <formula>IF(RIGHT(TEXT(AE610,"0.#"),1)=".",TRUE,FALSE)</formula>
    </cfRule>
  </conditionalFormatting>
  <conditionalFormatting sqref="AE611">
    <cfRule type="expression" dxfId="793" priority="976">
      <formula>IF(RIGHT(TEXT(AE611,"0.#"),1)=".",FALSE,TRUE)</formula>
    </cfRule>
    <cfRule type="expression" dxfId="792" priority="977">
      <formula>IF(RIGHT(TEXT(AE611,"0.#"),1)=".",TRUE,FALSE)</formula>
    </cfRule>
  </conditionalFormatting>
  <conditionalFormatting sqref="AE612">
    <cfRule type="expression" dxfId="791" priority="974">
      <formula>IF(RIGHT(TEXT(AE612,"0.#"),1)=".",FALSE,TRUE)</formula>
    </cfRule>
    <cfRule type="expression" dxfId="790" priority="975">
      <formula>IF(RIGHT(TEXT(AE612,"0.#"),1)=".",TRUE,FALSE)</formula>
    </cfRule>
  </conditionalFormatting>
  <conditionalFormatting sqref="AU610">
    <cfRule type="expression" dxfId="789" priority="966">
      <formula>IF(RIGHT(TEXT(AU610,"0.#"),1)=".",FALSE,TRUE)</formula>
    </cfRule>
    <cfRule type="expression" dxfId="788" priority="967">
      <formula>IF(RIGHT(TEXT(AU610,"0.#"),1)=".",TRUE,FALSE)</formula>
    </cfRule>
  </conditionalFormatting>
  <conditionalFormatting sqref="AU611">
    <cfRule type="expression" dxfId="787" priority="964">
      <formula>IF(RIGHT(TEXT(AU611,"0.#"),1)=".",FALSE,TRUE)</formula>
    </cfRule>
    <cfRule type="expression" dxfId="786" priority="965">
      <formula>IF(RIGHT(TEXT(AU611,"0.#"),1)=".",TRUE,FALSE)</formula>
    </cfRule>
  </conditionalFormatting>
  <conditionalFormatting sqref="AU612">
    <cfRule type="expression" dxfId="785" priority="962">
      <formula>IF(RIGHT(TEXT(AU612,"0.#"),1)=".",FALSE,TRUE)</formula>
    </cfRule>
    <cfRule type="expression" dxfId="784" priority="963">
      <formula>IF(RIGHT(TEXT(AU612,"0.#"),1)=".",TRUE,FALSE)</formula>
    </cfRule>
  </conditionalFormatting>
  <conditionalFormatting sqref="AQ611">
    <cfRule type="expression" dxfId="783" priority="954">
      <formula>IF(RIGHT(TEXT(AQ611,"0.#"),1)=".",FALSE,TRUE)</formula>
    </cfRule>
    <cfRule type="expression" dxfId="782" priority="955">
      <formula>IF(RIGHT(TEXT(AQ611,"0.#"),1)=".",TRUE,FALSE)</formula>
    </cfRule>
  </conditionalFormatting>
  <conditionalFormatting sqref="AQ612">
    <cfRule type="expression" dxfId="781" priority="952">
      <formula>IF(RIGHT(TEXT(AQ612,"0.#"),1)=".",FALSE,TRUE)</formula>
    </cfRule>
    <cfRule type="expression" dxfId="780" priority="953">
      <formula>IF(RIGHT(TEXT(AQ612,"0.#"),1)=".",TRUE,FALSE)</formula>
    </cfRule>
  </conditionalFormatting>
  <conditionalFormatting sqref="AQ610">
    <cfRule type="expression" dxfId="779" priority="950">
      <formula>IF(RIGHT(TEXT(AQ610,"0.#"),1)=".",FALSE,TRUE)</formula>
    </cfRule>
    <cfRule type="expression" dxfId="778" priority="951">
      <formula>IF(RIGHT(TEXT(AQ610,"0.#"),1)=".",TRUE,FALSE)</formula>
    </cfRule>
  </conditionalFormatting>
  <conditionalFormatting sqref="AE615">
    <cfRule type="expression" dxfId="777" priority="948">
      <formula>IF(RIGHT(TEXT(AE615,"0.#"),1)=".",FALSE,TRUE)</formula>
    </cfRule>
    <cfRule type="expression" dxfId="776" priority="949">
      <formula>IF(RIGHT(TEXT(AE615,"0.#"),1)=".",TRUE,FALSE)</formula>
    </cfRule>
  </conditionalFormatting>
  <conditionalFormatting sqref="AE616">
    <cfRule type="expression" dxfId="775" priority="946">
      <formula>IF(RIGHT(TEXT(AE616,"0.#"),1)=".",FALSE,TRUE)</formula>
    </cfRule>
    <cfRule type="expression" dxfId="774" priority="947">
      <formula>IF(RIGHT(TEXT(AE616,"0.#"),1)=".",TRUE,FALSE)</formula>
    </cfRule>
  </conditionalFormatting>
  <conditionalFormatting sqref="AE617">
    <cfRule type="expression" dxfId="773" priority="944">
      <formula>IF(RIGHT(TEXT(AE617,"0.#"),1)=".",FALSE,TRUE)</formula>
    </cfRule>
    <cfRule type="expression" dxfId="772" priority="945">
      <formula>IF(RIGHT(TEXT(AE617,"0.#"),1)=".",TRUE,FALSE)</formula>
    </cfRule>
  </conditionalFormatting>
  <conditionalFormatting sqref="AU615">
    <cfRule type="expression" dxfId="771" priority="936">
      <formula>IF(RIGHT(TEXT(AU615,"0.#"),1)=".",FALSE,TRUE)</formula>
    </cfRule>
    <cfRule type="expression" dxfId="770" priority="937">
      <formula>IF(RIGHT(TEXT(AU615,"0.#"),1)=".",TRUE,FALSE)</formula>
    </cfRule>
  </conditionalFormatting>
  <conditionalFormatting sqref="AU616">
    <cfRule type="expression" dxfId="769" priority="934">
      <formula>IF(RIGHT(TEXT(AU616,"0.#"),1)=".",FALSE,TRUE)</formula>
    </cfRule>
    <cfRule type="expression" dxfId="768" priority="935">
      <formula>IF(RIGHT(TEXT(AU616,"0.#"),1)=".",TRUE,FALSE)</formula>
    </cfRule>
  </conditionalFormatting>
  <conditionalFormatting sqref="AU617">
    <cfRule type="expression" dxfId="767" priority="932">
      <formula>IF(RIGHT(TEXT(AU617,"0.#"),1)=".",FALSE,TRUE)</formula>
    </cfRule>
    <cfRule type="expression" dxfId="766" priority="933">
      <formula>IF(RIGHT(TEXT(AU617,"0.#"),1)=".",TRUE,FALSE)</formula>
    </cfRule>
  </conditionalFormatting>
  <conditionalFormatting sqref="AQ616">
    <cfRule type="expression" dxfId="765" priority="924">
      <formula>IF(RIGHT(TEXT(AQ616,"0.#"),1)=".",FALSE,TRUE)</formula>
    </cfRule>
    <cfRule type="expression" dxfId="764" priority="925">
      <formula>IF(RIGHT(TEXT(AQ616,"0.#"),1)=".",TRUE,FALSE)</formula>
    </cfRule>
  </conditionalFormatting>
  <conditionalFormatting sqref="AQ617">
    <cfRule type="expression" dxfId="763" priority="922">
      <formula>IF(RIGHT(TEXT(AQ617,"0.#"),1)=".",FALSE,TRUE)</formula>
    </cfRule>
    <cfRule type="expression" dxfId="762" priority="923">
      <formula>IF(RIGHT(TEXT(AQ617,"0.#"),1)=".",TRUE,FALSE)</formula>
    </cfRule>
  </conditionalFormatting>
  <conditionalFormatting sqref="AQ615">
    <cfRule type="expression" dxfId="761" priority="920">
      <formula>IF(RIGHT(TEXT(AQ615,"0.#"),1)=".",FALSE,TRUE)</formula>
    </cfRule>
    <cfRule type="expression" dxfId="760" priority="921">
      <formula>IF(RIGHT(TEXT(AQ615,"0.#"),1)=".",TRUE,FALSE)</formula>
    </cfRule>
  </conditionalFormatting>
  <conditionalFormatting sqref="AE625">
    <cfRule type="expression" dxfId="759" priority="918">
      <formula>IF(RIGHT(TEXT(AE625,"0.#"),1)=".",FALSE,TRUE)</formula>
    </cfRule>
    <cfRule type="expression" dxfId="758" priority="919">
      <formula>IF(RIGHT(TEXT(AE625,"0.#"),1)=".",TRUE,FALSE)</formula>
    </cfRule>
  </conditionalFormatting>
  <conditionalFormatting sqref="AE626">
    <cfRule type="expression" dxfId="757" priority="916">
      <formula>IF(RIGHT(TEXT(AE626,"0.#"),1)=".",FALSE,TRUE)</formula>
    </cfRule>
    <cfRule type="expression" dxfId="756" priority="917">
      <formula>IF(RIGHT(TEXT(AE626,"0.#"),1)=".",TRUE,FALSE)</formula>
    </cfRule>
  </conditionalFormatting>
  <conditionalFormatting sqref="AE627">
    <cfRule type="expression" dxfId="755" priority="914">
      <formula>IF(RIGHT(TEXT(AE627,"0.#"),1)=".",FALSE,TRUE)</formula>
    </cfRule>
    <cfRule type="expression" dxfId="754" priority="915">
      <formula>IF(RIGHT(TEXT(AE627,"0.#"),1)=".",TRUE,FALSE)</formula>
    </cfRule>
  </conditionalFormatting>
  <conditionalFormatting sqref="AU625">
    <cfRule type="expression" dxfId="753" priority="906">
      <formula>IF(RIGHT(TEXT(AU625,"0.#"),1)=".",FALSE,TRUE)</formula>
    </cfRule>
    <cfRule type="expression" dxfId="752" priority="907">
      <formula>IF(RIGHT(TEXT(AU625,"0.#"),1)=".",TRUE,FALSE)</formula>
    </cfRule>
  </conditionalFormatting>
  <conditionalFormatting sqref="AU626">
    <cfRule type="expression" dxfId="751" priority="904">
      <formula>IF(RIGHT(TEXT(AU626,"0.#"),1)=".",FALSE,TRUE)</formula>
    </cfRule>
    <cfRule type="expression" dxfId="750" priority="905">
      <formula>IF(RIGHT(TEXT(AU626,"0.#"),1)=".",TRUE,FALSE)</formula>
    </cfRule>
  </conditionalFormatting>
  <conditionalFormatting sqref="AU627">
    <cfRule type="expression" dxfId="749" priority="902">
      <formula>IF(RIGHT(TEXT(AU627,"0.#"),1)=".",FALSE,TRUE)</formula>
    </cfRule>
    <cfRule type="expression" dxfId="748" priority="903">
      <formula>IF(RIGHT(TEXT(AU627,"0.#"),1)=".",TRUE,FALSE)</formula>
    </cfRule>
  </conditionalFormatting>
  <conditionalFormatting sqref="AQ626">
    <cfRule type="expression" dxfId="747" priority="894">
      <formula>IF(RIGHT(TEXT(AQ626,"0.#"),1)=".",FALSE,TRUE)</formula>
    </cfRule>
    <cfRule type="expression" dxfId="746" priority="895">
      <formula>IF(RIGHT(TEXT(AQ626,"0.#"),1)=".",TRUE,FALSE)</formula>
    </cfRule>
  </conditionalFormatting>
  <conditionalFormatting sqref="AQ627">
    <cfRule type="expression" dxfId="745" priority="892">
      <formula>IF(RIGHT(TEXT(AQ627,"0.#"),1)=".",FALSE,TRUE)</formula>
    </cfRule>
    <cfRule type="expression" dxfId="744" priority="893">
      <formula>IF(RIGHT(TEXT(AQ627,"0.#"),1)=".",TRUE,FALSE)</formula>
    </cfRule>
  </conditionalFormatting>
  <conditionalFormatting sqref="AQ625">
    <cfRule type="expression" dxfId="743" priority="890">
      <formula>IF(RIGHT(TEXT(AQ625,"0.#"),1)=".",FALSE,TRUE)</formula>
    </cfRule>
    <cfRule type="expression" dxfId="742" priority="891">
      <formula>IF(RIGHT(TEXT(AQ625,"0.#"),1)=".",TRUE,FALSE)</formula>
    </cfRule>
  </conditionalFormatting>
  <conditionalFormatting sqref="AE630">
    <cfRule type="expression" dxfId="741" priority="888">
      <formula>IF(RIGHT(TEXT(AE630,"0.#"),1)=".",FALSE,TRUE)</formula>
    </cfRule>
    <cfRule type="expression" dxfId="740" priority="889">
      <formula>IF(RIGHT(TEXT(AE630,"0.#"),1)=".",TRUE,FALSE)</formula>
    </cfRule>
  </conditionalFormatting>
  <conditionalFormatting sqref="AE631">
    <cfRule type="expression" dxfId="739" priority="886">
      <formula>IF(RIGHT(TEXT(AE631,"0.#"),1)=".",FALSE,TRUE)</formula>
    </cfRule>
    <cfRule type="expression" dxfId="738" priority="887">
      <formula>IF(RIGHT(TEXT(AE631,"0.#"),1)=".",TRUE,FALSE)</formula>
    </cfRule>
  </conditionalFormatting>
  <conditionalFormatting sqref="AE632">
    <cfRule type="expression" dxfId="737" priority="884">
      <formula>IF(RIGHT(TEXT(AE632,"0.#"),1)=".",FALSE,TRUE)</formula>
    </cfRule>
    <cfRule type="expression" dxfId="736" priority="885">
      <formula>IF(RIGHT(TEXT(AE632,"0.#"),1)=".",TRUE,FALSE)</formula>
    </cfRule>
  </conditionalFormatting>
  <conditionalFormatting sqref="AU630">
    <cfRule type="expression" dxfId="735" priority="876">
      <formula>IF(RIGHT(TEXT(AU630,"0.#"),1)=".",FALSE,TRUE)</formula>
    </cfRule>
    <cfRule type="expression" dxfId="734" priority="877">
      <formula>IF(RIGHT(TEXT(AU630,"0.#"),1)=".",TRUE,FALSE)</formula>
    </cfRule>
  </conditionalFormatting>
  <conditionalFormatting sqref="AU631">
    <cfRule type="expression" dxfId="733" priority="874">
      <formula>IF(RIGHT(TEXT(AU631,"0.#"),1)=".",FALSE,TRUE)</formula>
    </cfRule>
    <cfRule type="expression" dxfId="732" priority="875">
      <formula>IF(RIGHT(TEXT(AU631,"0.#"),1)=".",TRUE,FALSE)</formula>
    </cfRule>
  </conditionalFormatting>
  <conditionalFormatting sqref="AU632">
    <cfRule type="expression" dxfId="731" priority="872">
      <formula>IF(RIGHT(TEXT(AU632,"0.#"),1)=".",FALSE,TRUE)</formula>
    </cfRule>
    <cfRule type="expression" dxfId="730" priority="873">
      <formula>IF(RIGHT(TEXT(AU632,"0.#"),1)=".",TRUE,FALSE)</formula>
    </cfRule>
  </conditionalFormatting>
  <conditionalFormatting sqref="AQ631">
    <cfRule type="expression" dxfId="729" priority="864">
      <formula>IF(RIGHT(TEXT(AQ631,"0.#"),1)=".",FALSE,TRUE)</formula>
    </cfRule>
    <cfRule type="expression" dxfId="728" priority="865">
      <formula>IF(RIGHT(TEXT(AQ631,"0.#"),1)=".",TRUE,FALSE)</formula>
    </cfRule>
  </conditionalFormatting>
  <conditionalFormatting sqref="AQ632">
    <cfRule type="expression" dxfId="727" priority="862">
      <formula>IF(RIGHT(TEXT(AQ632,"0.#"),1)=".",FALSE,TRUE)</formula>
    </cfRule>
    <cfRule type="expression" dxfId="726" priority="863">
      <formula>IF(RIGHT(TEXT(AQ632,"0.#"),1)=".",TRUE,FALSE)</formula>
    </cfRule>
  </conditionalFormatting>
  <conditionalFormatting sqref="AQ630">
    <cfRule type="expression" dxfId="725" priority="860">
      <formula>IF(RIGHT(TEXT(AQ630,"0.#"),1)=".",FALSE,TRUE)</formula>
    </cfRule>
    <cfRule type="expression" dxfId="724" priority="861">
      <formula>IF(RIGHT(TEXT(AQ630,"0.#"),1)=".",TRUE,FALSE)</formula>
    </cfRule>
  </conditionalFormatting>
  <conditionalFormatting sqref="AE635">
    <cfRule type="expression" dxfId="723" priority="858">
      <formula>IF(RIGHT(TEXT(AE635,"0.#"),1)=".",FALSE,TRUE)</formula>
    </cfRule>
    <cfRule type="expression" dxfId="722" priority="859">
      <formula>IF(RIGHT(TEXT(AE635,"0.#"),1)=".",TRUE,FALSE)</formula>
    </cfRule>
  </conditionalFormatting>
  <conditionalFormatting sqref="AE636">
    <cfRule type="expression" dxfId="721" priority="856">
      <formula>IF(RIGHT(TEXT(AE636,"0.#"),1)=".",FALSE,TRUE)</formula>
    </cfRule>
    <cfRule type="expression" dxfId="720" priority="857">
      <formula>IF(RIGHT(TEXT(AE636,"0.#"),1)=".",TRUE,FALSE)</formula>
    </cfRule>
  </conditionalFormatting>
  <conditionalFormatting sqref="AE637">
    <cfRule type="expression" dxfId="719" priority="854">
      <formula>IF(RIGHT(TEXT(AE637,"0.#"),1)=".",FALSE,TRUE)</formula>
    </cfRule>
    <cfRule type="expression" dxfId="718" priority="855">
      <formula>IF(RIGHT(TEXT(AE637,"0.#"),1)=".",TRUE,FALSE)</formula>
    </cfRule>
  </conditionalFormatting>
  <conditionalFormatting sqref="AU635">
    <cfRule type="expression" dxfId="717" priority="846">
      <formula>IF(RIGHT(TEXT(AU635,"0.#"),1)=".",FALSE,TRUE)</formula>
    </cfRule>
    <cfRule type="expression" dxfId="716" priority="847">
      <formula>IF(RIGHT(TEXT(AU635,"0.#"),1)=".",TRUE,FALSE)</formula>
    </cfRule>
  </conditionalFormatting>
  <conditionalFormatting sqref="AU636">
    <cfRule type="expression" dxfId="715" priority="844">
      <formula>IF(RIGHT(TEXT(AU636,"0.#"),1)=".",FALSE,TRUE)</formula>
    </cfRule>
    <cfRule type="expression" dxfId="714" priority="845">
      <formula>IF(RIGHT(TEXT(AU636,"0.#"),1)=".",TRUE,FALSE)</formula>
    </cfRule>
  </conditionalFormatting>
  <conditionalFormatting sqref="AU637">
    <cfRule type="expression" dxfId="713" priority="842">
      <formula>IF(RIGHT(TEXT(AU637,"0.#"),1)=".",FALSE,TRUE)</formula>
    </cfRule>
    <cfRule type="expression" dxfId="712" priority="843">
      <formula>IF(RIGHT(TEXT(AU637,"0.#"),1)=".",TRUE,FALSE)</formula>
    </cfRule>
  </conditionalFormatting>
  <conditionalFormatting sqref="AQ636">
    <cfRule type="expression" dxfId="711" priority="834">
      <formula>IF(RIGHT(TEXT(AQ636,"0.#"),1)=".",FALSE,TRUE)</formula>
    </cfRule>
    <cfRule type="expression" dxfId="710" priority="835">
      <formula>IF(RIGHT(TEXT(AQ636,"0.#"),1)=".",TRUE,FALSE)</formula>
    </cfRule>
  </conditionalFormatting>
  <conditionalFormatting sqref="AQ637">
    <cfRule type="expression" dxfId="709" priority="832">
      <formula>IF(RIGHT(TEXT(AQ637,"0.#"),1)=".",FALSE,TRUE)</formula>
    </cfRule>
    <cfRule type="expression" dxfId="708" priority="833">
      <formula>IF(RIGHT(TEXT(AQ637,"0.#"),1)=".",TRUE,FALSE)</formula>
    </cfRule>
  </conditionalFormatting>
  <conditionalFormatting sqref="AQ635">
    <cfRule type="expression" dxfId="707" priority="830">
      <formula>IF(RIGHT(TEXT(AQ635,"0.#"),1)=".",FALSE,TRUE)</formula>
    </cfRule>
    <cfRule type="expression" dxfId="706" priority="831">
      <formula>IF(RIGHT(TEXT(AQ635,"0.#"),1)=".",TRUE,FALSE)</formula>
    </cfRule>
  </conditionalFormatting>
  <conditionalFormatting sqref="AE640">
    <cfRule type="expression" dxfId="705" priority="828">
      <formula>IF(RIGHT(TEXT(AE640,"0.#"),1)=".",FALSE,TRUE)</formula>
    </cfRule>
    <cfRule type="expression" dxfId="704" priority="829">
      <formula>IF(RIGHT(TEXT(AE640,"0.#"),1)=".",TRUE,FALSE)</formula>
    </cfRule>
  </conditionalFormatting>
  <conditionalFormatting sqref="AM642">
    <cfRule type="expression" dxfId="703" priority="818">
      <formula>IF(RIGHT(TEXT(AM642,"0.#"),1)=".",FALSE,TRUE)</formula>
    </cfRule>
    <cfRule type="expression" dxfId="702" priority="819">
      <formula>IF(RIGHT(TEXT(AM642,"0.#"),1)=".",TRUE,FALSE)</formula>
    </cfRule>
  </conditionalFormatting>
  <conditionalFormatting sqref="AE641">
    <cfRule type="expression" dxfId="701" priority="826">
      <formula>IF(RIGHT(TEXT(AE641,"0.#"),1)=".",FALSE,TRUE)</formula>
    </cfRule>
    <cfRule type="expression" dxfId="700" priority="827">
      <formula>IF(RIGHT(TEXT(AE641,"0.#"),1)=".",TRUE,FALSE)</formula>
    </cfRule>
  </conditionalFormatting>
  <conditionalFormatting sqref="AE642">
    <cfRule type="expression" dxfId="699" priority="824">
      <formula>IF(RIGHT(TEXT(AE642,"0.#"),1)=".",FALSE,TRUE)</formula>
    </cfRule>
    <cfRule type="expression" dxfId="698" priority="825">
      <formula>IF(RIGHT(TEXT(AE642,"0.#"),1)=".",TRUE,FALSE)</formula>
    </cfRule>
  </conditionalFormatting>
  <conditionalFormatting sqref="AM640">
    <cfRule type="expression" dxfId="697" priority="822">
      <formula>IF(RIGHT(TEXT(AM640,"0.#"),1)=".",FALSE,TRUE)</formula>
    </cfRule>
    <cfRule type="expression" dxfId="696" priority="823">
      <formula>IF(RIGHT(TEXT(AM640,"0.#"),1)=".",TRUE,FALSE)</formula>
    </cfRule>
  </conditionalFormatting>
  <conditionalFormatting sqref="AM641">
    <cfRule type="expression" dxfId="695" priority="820">
      <formula>IF(RIGHT(TEXT(AM641,"0.#"),1)=".",FALSE,TRUE)</formula>
    </cfRule>
    <cfRule type="expression" dxfId="694" priority="821">
      <formula>IF(RIGHT(TEXT(AM641,"0.#"),1)=".",TRUE,FALSE)</formula>
    </cfRule>
  </conditionalFormatting>
  <conditionalFormatting sqref="AU640">
    <cfRule type="expression" dxfId="693" priority="816">
      <formula>IF(RIGHT(TEXT(AU640,"0.#"),1)=".",FALSE,TRUE)</formula>
    </cfRule>
    <cfRule type="expression" dxfId="692" priority="817">
      <formula>IF(RIGHT(TEXT(AU640,"0.#"),1)=".",TRUE,FALSE)</formula>
    </cfRule>
  </conditionalFormatting>
  <conditionalFormatting sqref="AU641">
    <cfRule type="expression" dxfId="691" priority="814">
      <formula>IF(RIGHT(TEXT(AU641,"0.#"),1)=".",FALSE,TRUE)</formula>
    </cfRule>
    <cfRule type="expression" dxfId="690" priority="815">
      <formula>IF(RIGHT(TEXT(AU641,"0.#"),1)=".",TRUE,FALSE)</formula>
    </cfRule>
  </conditionalFormatting>
  <conditionalFormatting sqref="AU642">
    <cfRule type="expression" dxfId="689" priority="812">
      <formula>IF(RIGHT(TEXT(AU642,"0.#"),1)=".",FALSE,TRUE)</formula>
    </cfRule>
    <cfRule type="expression" dxfId="688" priority="813">
      <formula>IF(RIGHT(TEXT(AU642,"0.#"),1)=".",TRUE,FALSE)</formula>
    </cfRule>
  </conditionalFormatting>
  <conditionalFormatting sqref="AI642">
    <cfRule type="expression" dxfId="687" priority="806">
      <formula>IF(RIGHT(TEXT(AI642,"0.#"),1)=".",FALSE,TRUE)</formula>
    </cfRule>
    <cfRule type="expression" dxfId="686" priority="807">
      <formula>IF(RIGHT(TEXT(AI642,"0.#"),1)=".",TRUE,FALSE)</formula>
    </cfRule>
  </conditionalFormatting>
  <conditionalFormatting sqref="AI640">
    <cfRule type="expression" dxfId="685" priority="810">
      <formula>IF(RIGHT(TEXT(AI640,"0.#"),1)=".",FALSE,TRUE)</formula>
    </cfRule>
    <cfRule type="expression" dxfId="684" priority="811">
      <formula>IF(RIGHT(TEXT(AI640,"0.#"),1)=".",TRUE,FALSE)</formula>
    </cfRule>
  </conditionalFormatting>
  <conditionalFormatting sqref="AI641">
    <cfRule type="expression" dxfId="683" priority="808">
      <formula>IF(RIGHT(TEXT(AI641,"0.#"),1)=".",FALSE,TRUE)</formula>
    </cfRule>
    <cfRule type="expression" dxfId="682" priority="809">
      <formula>IF(RIGHT(TEXT(AI641,"0.#"),1)=".",TRUE,FALSE)</formula>
    </cfRule>
  </conditionalFormatting>
  <conditionalFormatting sqref="AQ641">
    <cfRule type="expression" dxfId="681" priority="804">
      <formula>IF(RIGHT(TEXT(AQ641,"0.#"),1)=".",FALSE,TRUE)</formula>
    </cfRule>
    <cfRule type="expression" dxfId="680" priority="805">
      <formula>IF(RIGHT(TEXT(AQ641,"0.#"),1)=".",TRUE,FALSE)</formula>
    </cfRule>
  </conditionalFormatting>
  <conditionalFormatting sqref="AQ642">
    <cfRule type="expression" dxfId="679" priority="802">
      <formula>IF(RIGHT(TEXT(AQ642,"0.#"),1)=".",FALSE,TRUE)</formula>
    </cfRule>
    <cfRule type="expression" dxfId="678" priority="803">
      <formula>IF(RIGHT(TEXT(AQ642,"0.#"),1)=".",TRUE,FALSE)</formula>
    </cfRule>
  </conditionalFormatting>
  <conditionalFormatting sqref="AQ640">
    <cfRule type="expression" dxfId="677" priority="800">
      <formula>IF(RIGHT(TEXT(AQ640,"0.#"),1)=".",FALSE,TRUE)</formula>
    </cfRule>
    <cfRule type="expression" dxfId="676" priority="801">
      <formula>IF(RIGHT(TEXT(AQ640,"0.#"),1)=".",TRUE,FALSE)</formula>
    </cfRule>
  </conditionalFormatting>
  <conditionalFormatting sqref="AE649">
    <cfRule type="expression" dxfId="675" priority="798">
      <formula>IF(RIGHT(TEXT(AE649,"0.#"),1)=".",FALSE,TRUE)</formula>
    </cfRule>
    <cfRule type="expression" dxfId="674" priority="799">
      <formula>IF(RIGHT(TEXT(AE649,"0.#"),1)=".",TRUE,FALSE)</formula>
    </cfRule>
  </conditionalFormatting>
  <conditionalFormatting sqref="AE650">
    <cfRule type="expression" dxfId="673" priority="796">
      <formula>IF(RIGHT(TEXT(AE650,"0.#"),1)=".",FALSE,TRUE)</formula>
    </cfRule>
    <cfRule type="expression" dxfId="672" priority="797">
      <formula>IF(RIGHT(TEXT(AE650,"0.#"),1)=".",TRUE,FALSE)</formula>
    </cfRule>
  </conditionalFormatting>
  <conditionalFormatting sqref="AE651">
    <cfRule type="expression" dxfId="671" priority="794">
      <formula>IF(RIGHT(TEXT(AE651,"0.#"),1)=".",FALSE,TRUE)</formula>
    </cfRule>
    <cfRule type="expression" dxfId="670" priority="795">
      <formula>IF(RIGHT(TEXT(AE651,"0.#"),1)=".",TRUE,FALSE)</formula>
    </cfRule>
  </conditionalFormatting>
  <conditionalFormatting sqref="AU649">
    <cfRule type="expression" dxfId="669" priority="786">
      <formula>IF(RIGHT(TEXT(AU649,"0.#"),1)=".",FALSE,TRUE)</formula>
    </cfRule>
    <cfRule type="expression" dxfId="668" priority="787">
      <formula>IF(RIGHT(TEXT(AU649,"0.#"),1)=".",TRUE,FALSE)</formula>
    </cfRule>
  </conditionalFormatting>
  <conditionalFormatting sqref="AU650">
    <cfRule type="expression" dxfId="667" priority="784">
      <formula>IF(RIGHT(TEXT(AU650,"0.#"),1)=".",FALSE,TRUE)</formula>
    </cfRule>
    <cfRule type="expression" dxfId="666" priority="785">
      <formula>IF(RIGHT(TEXT(AU650,"0.#"),1)=".",TRUE,FALSE)</formula>
    </cfRule>
  </conditionalFormatting>
  <conditionalFormatting sqref="AU651">
    <cfRule type="expression" dxfId="665" priority="782">
      <formula>IF(RIGHT(TEXT(AU651,"0.#"),1)=".",FALSE,TRUE)</formula>
    </cfRule>
    <cfRule type="expression" dxfId="664" priority="783">
      <formula>IF(RIGHT(TEXT(AU651,"0.#"),1)=".",TRUE,FALSE)</formula>
    </cfRule>
  </conditionalFormatting>
  <conditionalFormatting sqref="AQ650">
    <cfRule type="expression" dxfId="663" priority="774">
      <formula>IF(RIGHT(TEXT(AQ650,"0.#"),1)=".",FALSE,TRUE)</formula>
    </cfRule>
    <cfRule type="expression" dxfId="662" priority="775">
      <formula>IF(RIGHT(TEXT(AQ650,"0.#"),1)=".",TRUE,FALSE)</formula>
    </cfRule>
  </conditionalFormatting>
  <conditionalFormatting sqref="AQ651">
    <cfRule type="expression" dxfId="661" priority="772">
      <formula>IF(RIGHT(TEXT(AQ651,"0.#"),1)=".",FALSE,TRUE)</formula>
    </cfRule>
    <cfRule type="expression" dxfId="660" priority="773">
      <formula>IF(RIGHT(TEXT(AQ651,"0.#"),1)=".",TRUE,FALSE)</formula>
    </cfRule>
  </conditionalFormatting>
  <conditionalFormatting sqref="AQ649">
    <cfRule type="expression" dxfId="659" priority="770">
      <formula>IF(RIGHT(TEXT(AQ649,"0.#"),1)=".",FALSE,TRUE)</formula>
    </cfRule>
    <cfRule type="expression" dxfId="658" priority="771">
      <formula>IF(RIGHT(TEXT(AQ649,"0.#"),1)=".",TRUE,FALSE)</formula>
    </cfRule>
  </conditionalFormatting>
  <conditionalFormatting sqref="AE674">
    <cfRule type="expression" dxfId="657" priority="768">
      <formula>IF(RIGHT(TEXT(AE674,"0.#"),1)=".",FALSE,TRUE)</formula>
    </cfRule>
    <cfRule type="expression" dxfId="656" priority="769">
      <formula>IF(RIGHT(TEXT(AE674,"0.#"),1)=".",TRUE,FALSE)</formula>
    </cfRule>
  </conditionalFormatting>
  <conditionalFormatting sqref="AE675">
    <cfRule type="expression" dxfId="655" priority="766">
      <formula>IF(RIGHT(TEXT(AE675,"0.#"),1)=".",FALSE,TRUE)</formula>
    </cfRule>
    <cfRule type="expression" dxfId="654" priority="767">
      <formula>IF(RIGHT(TEXT(AE675,"0.#"),1)=".",TRUE,FALSE)</formula>
    </cfRule>
  </conditionalFormatting>
  <conditionalFormatting sqref="AE676">
    <cfRule type="expression" dxfId="653" priority="764">
      <formula>IF(RIGHT(TEXT(AE676,"0.#"),1)=".",FALSE,TRUE)</formula>
    </cfRule>
    <cfRule type="expression" dxfId="652" priority="765">
      <formula>IF(RIGHT(TEXT(AE676,"0.#"),1)=".",TRUE,FALSE)</formula>
    </cfRule>
  </conditionalFormatting>
  <conditionalFormatting sqref="AU674">
    <cfRule type="expression" dxfId="651" priority="756">
      <formula>IF(RIGHT(TEXT(AU674,"0.#"),1)=".",FALSE,TRUE)</formula>
    </cfRule>
    <cfRule type="expression" dxfId="650" priority="757">
      <formula>IF(RIGHT(TEXT(AU674,"0.#"),1)=".",TRUE,FALSE)</formula>
    </cfRule>
  </conditionalFormatting>
  <conditionalFormatting sqref="AU675">
    <cfRule type="expression" dxfId="649" priority="754">
      <formula>IF(RIGHT(TEXT(AU675,"0.#"),1)=".",FALSE,TRUE)</formula>
    </cfRule>
    <cfRule type="expression" dxfId="648" priority="755">
      <formula>IF(RIGHT(TEXT(AU675,"0.#"),1)=".",TRUE,FALSE)</formula>
    </cfRule>
  </conditionalFormatting>
  <conditionalFormatting sqref="AU676">
    <cfRule type="expression" dxfId="647" priority="752">
      <formula>IF(RIGHT(TEXT(AU676,"0.#"),1)=".",FALSE,TRUE)</formula>
    </cfRule>
    <cfRule type="expression" dxfId="646" priority="753">
      <formula>IF(RIGHT(TEXT(AU676,"0.#"),1)=".",TRUE,FALSE)</formula>
    </cfRule>
  </conditionalFormatting>
  <conditionalFormatting sqref="AQ675">
    <cfRule type="expression" dxfId="645" priority="744">
      <formula>IF(RIGHT(TEXT(AQ675,"0.#"),1)=".",FALSE,TRUE)</formula>
    </cfRule>
    <cfRule type="expression" dxfId="644" priority="745">
      <formula>IF(RIGHT(TEXT(AQ675,"0.#"),1)=".",TRUE,FALSE)</formula>
    </cfRule>
  </conditionalFormatting>
  <conditionalFormatting sqref="AQ676">
    <cfRule type="expression" dxfId="643" priority="742">
      <formula>IF(RIGHT(TEXT(AQ676,"0.#"),1)=".",FALSE,TRUE)</formula>
    </cfRule>
    <cfRule type="expression" dxfId="642" priority="743">
      <formula>IF(RIGHT(TEXT(AQ676,"0.#"),1)=".",TRUE,FALSE)</formula>
    </cfRule>
  </conditionalFormatting>
  <conditionalFormatting sqref="AQ674">
    <cfRule type="expression" dxfId="641" priority="740">
      <formula>IF(RIGHT(TEXT(AQ674,"0.#"),1)=".",FALSE,TRUE)</formula>
    </cfRule>
    <cfRule type="expression" dxfId="640" priority="741">
      <formula>IF(RIGHT(TEXT(AQ674,"0.#"),1)=".",TRUE,FALSE)</formula>
    </cfRule>
  </conditionalFormatting>
  <conditionalFormatting sqref="AE654">
    <cfRule type="expression" dxfId="639" priority="738">
      <formula>IF(RIGHT(TEXT(AE654,"0.#"),1)=".",FALSE,TRUE)</formula>
    </cfRule>
    <cfRule type="expression" dxfId="638" priority="739">
      <formula>IF(RIGHT(TEXT(AE654,"0.#"),1)=".",TRUE,FALSE)</formula>
    </cfRule>
  </conditionalFormatting>
  <conditionalFormatting sqref="AE655">
    <cfRule type="expression" dxfId="637" priority="736">
      <formula>IF(RIGHT(TEXT(AE655,"0.#"),1)=".",FALSE,TRUE)</formula>
    </cfRule>
    <cfRule type="expression" dxfId="636" priority="737">
      <formula>IF(RIGHT(TEXT(AE655,"0.#"),1)=".",TRUE,FALSE)</formula>
    </cfRule>
  </conditionalFormatting>
  <conditionalFormatting sqref="AE656">
    <cfRule type="expression" dxfId="635" priority="734">
      <formula>IF(RIGHT(TEXT(AE656,"0.#"),1)=".",FALSE,TRUE)</formula>
    </cfRule>
    <cfRule type="expression" dxfId="634" priority="735">
      <formula>IF(RIGHT(TEXT(AE656,"0.#"),1)=".",TRUE,FALSE)</formula>
    </cfRule>
  </conditionalFormatting>
  <conditionalFormatting sqref="AU654">
    <cfRule type="expression" dxfId="633" priority="726">
      <formula>IF(RIGHT(TEXT(AU654,"0.#"),1)=".",FALSE,TRUE)</formula>
    </cfRule>
    <cfRule type="expression" dxfId="632" priority="727">
      <formula>IF(RIGHT(TEXT(AU654,"0.#"),1)=".",TRUE,FALSE)</formula>
    </cfRule>
  </conditionalFormatting>
  <conditionalFormatting sqref="AU655">
    <cfRule type="expression" dxfId="631" priority="14052">
      <formula>IF(RIGHT(TEXT(AU655,"0.#"),1)=".",FALSE,TRUE)</formula>
    </cfRule>
    <cfRule type="expression" dxfId="630" priority="725">
      <formula>IF(RIGHT(TEXT(AU655,"0.#"),1)=".",TRUE,FALSE)</formula>
    </cfRule>
  </conditionalFormatting>
  <conditionalFormatting sqref="AQ656">
    <cfRule type="expression" dxfId="629" priority="712">
      <formula>IF(RIGHT(TEXT(AQ656,"0.#"),1)=".",FALSE,TRUE)</formula>
    </cfRule>
    <cfRule type="expression" dxfId="628" priority="713">
      <formula>IF(RIGHT(TEXT(AQ656,"0.#"),1)=".",TRUE,FALSE)</formula>
    </cfRule>
  </conditionalFormatting>
  <conditionalFormatting sqref="AQ654">
    <cfRule type="expression" dxfId="627" priority="710">
      <formula>IF(RIGHT(TEXT(AQ654,"0.#"),1)=".",FALSE,TRUE)</formula>
    </cfRule>
    <cfRule type="expression" dxfId="626" priority="711">
      <formula>IF(RIGHT(TEXT(AQ654,"0.#"),1)=".",TRUE,FALSE)</formula>
    </cfRule>
  </conditionalFormatting>
  <conditionalFormatting sqref="AE659">
    <cfRule type="expression" dxfId="625" priority="708">
      <formula>IF(RIGHT(TEXT(AE659,"0.#"),1)=".",FALSE,TRUE)</formula>
    </cfRule>
    <cfRule type="expression" dxfId="624" priority="709">
      <formula>IF(RIGHT(TEXT(AE659,"0.#"),1)=".",TRUE,FALSE)</formula>
    </cfRule>
  </conditionalFormatting>
  <conditionalFormatting sqref="AE660">
    <cfRule type="expression" dxfId="623" priority="706">
      <formula>IF(RIGHT(TEXT(AE660,"0.#"),1)=".",FALSE,TRUE)</formula>
    </cfRule>
    <cfRule type="expression" dxfId="622" priority="707">
      <formula>IF(RIGHT(TEXT(AE660,"0.#"),1)=".",TRUE,FALSE)</formula>
    </cfRule>
  </conditionalFormatting>
  <conditionalFormatting sqref="AE661">
    <cfRule type="expression" dxfId="621" priority="704">
      <formula>IF(RIGHT(TEXT(AE661,"0.#"),1)=".",FALSE,TRUE)</formula>
    </cfRule>
    <cfRule type="expression" dxfId="620" priority="705">
      <formula>IF(RIGHT(TEXT(AE661,"0.#"),1)=".",TRUE,FALSE)</formula>
    </cfRule>
  </conditionalFormatting>
  <conditionalFormatting sqref="AU659">
    <cfRule type="expression" dxfId="619" priority="696">
      <formula>IF(RIGHT(TEXT(AU659,"0.#"),1)=".",FALSE,TRUE)</formula>
    </cfRule>
    <cfRule type="expression" dxfId="618" priority="697">
      <formula>IF(RIGHT(TEXT(AU659,"0.#"),1)=".",TRUE,FALSE)</formula>
    </cfRule>
  </conditionalFormatting>
  <conditionalFormatting sqref="AU660">
    <cfRule type="expression" dxfId="617" priority="694">
      <formula>IF(RIGHT(TEXT(AU660,"0.#"),1)=".",FALSE,TRUE)</formula>
    </cfRule>
    <cfRule type="expression" dxfId="616" priority="695">
      <formula>IF(RIGHT(TEXT(AU660,"0.#"),1)=".",TRUE,FALSE)</formula>
    </cfRule>
  </conditionalFormatting>
  <conditionalFormatting sqref="AU661">
    <cfRule type="expression" dxfId="615" priority="692">
      <formula>IF(RIGHT(TEXT(AU661,"0.#"),1)=".",FALSE,TRUE)</formula>
    </cfRule>
    <cfRule type="expression" dxfId="614" priority="693">
      <formula>IF(RIGHT(TEXT(AU661,"0.#"),1)=".",TRUE,FALSE)</formula>
    </cfRule>
  </conditionalFormatting>
  <conditionalFormatting sqref="AQ660">
    <cfRule type="expression" dxfId="613" priority="684">
      <formula>IF(RIGHT(TEXT(AQ660,"0.#"),1)=".",FALSE,TRUE)</formula>
    </cfRule>
    <cfRule type="expression" dxfId="612" priority="685">
      <formula>IF(RIGHT(TEXT(AQ660,"0.#"),1)=".",TRUE,FALSE)</formula>
    </cfRule>
  </conditionalFormatting>
  <conditionalFormatting sqref="AQ661">
    <cfRule type="expression" dxfId="611" priority="682">
      <formula>IF(RIGHT(TEXT(AQ661,"0.#"),1)=".",FALSE,TRUE)</formula>
    </cfRule>
    <cfRule type="expression" dxfId="610" priority="683">
      <formula>IF(RIGHT(TEXT(AQ661,"0.#"),1)=".",TRUE,FALSE)</formula>
    </cfRule>
  </conditionalFormatting>
  <conditionalFormatting sqref="AQ659">
    <cfRule type="expression" dxfId="609" priority="680">
      <formula>IF(RIGHT(TEXT(AQ659,"0.#"),1)=".",FALSE,TRUE)</formula>
    </cfRule>
    <cfRule type="expression" dxfId="608" priority="681">
      <formula>IF(RIGHT(TEXT(AQ659,"0.#"),1)=".",TRUE,FALSE)</formula>
    </cfRule>
  </conditionalFormatting>
  <conditionalFormatting sqref="AE664">
    <cfRule type="expression" dxfId="607" priority="678">
      <formula>IF(RIGHT(TEXT(AE664,"0.#"),1)=".",FALSE,TRUE)</formula>
    </cfRule>
    <cfRule type="expression" dxfId="606" priority="679">
      <formula>IF(RIGHT(TEXT(AE664,"0.#"),1)=".",TRUE,FALSE)</formula>
    </cfRule>
  </conditionalFormatting>
  <conditionalFormatting sqref="AE665">
    <cfRule type="expression" dxfId="605" priority="676">
      <formula>IF(RIGHT(TEXT(AE665,"0.#"),1)=".",FALSE,TRUE)</formula>
    </cfRule>
    <cfRule type="expression" dxfId="604" priority="677">
      <formula>IF(RIGHT(TEXT(AE665,"0.#"),1)=".",TRUE,FALSE)</formula>
    </cfRule>
  </conditionalFormatting>
  <conditionalFormatting sqref="AE666">
    <cfRule type="expression" dxfId="603" priority="674">
      <formula>IF(RIGHT(TEXT(AE666,"0.#"),1)=".",FALSE,TRUE)</formula>
    </cfRule>
    <cfRule type="expression" dxfId="602" priority="675">
      <formula>IF(RIGHT(TEXT(AE666,"0.#"),1)=".",TRUE,FALSE)</formula>
    </cfRule>
  </conditionalFormatting>
  <conditionalFormatting sqref="AU664">
    <cfRule type="expression" dxfId="601" priority="666">
      <formula>IF(RIGHT(TEXT(AU664,"0.#"),1)=".",FALSE,TRUE)</formula>
    </cfRule>
    <cfRule type="expression" dxfId="600" priority="667">
      <formula>IF(RIGHT(TEXT(AU664,"0.#"),1)=".",TRUE,FALSE)</formula>
    </cfRule>
  </conditionalFormatting>
  <conditionalFormatting sqref="AU665">
    <cfRule type="expression" dxfId="599" priority="664">
      <formula>IF(RIGHT(TEXT(AU665,"0.#"),1)=".",FALSE,TRUE)</formula>
    </cfRule>
    <cfRule type="expression" dxfId="598" priority="665">
      <formula>IF(RIGHT(TEXT(AU665,"0.#"),1)=".",TRUE,FALSE)</formula>
    </cfRule>
  </conditionalFormatting>
  <conditionalFormatting sqref="AU666">
    <cfRule type="expression" dxfId="597" priority="662">
      <formula>IF(RIGHT(TEXT(AU666,"0.#"),1)=".",FALSE,TRUE)</formula>
    </cfRule>
    <cfRule type="expression" dxfId="596" priority="663">
      <formula>IF(RIGHT(TEXT(AU666,"0.#"),1)=".",TRUE,FALSE)</formula>
    </cfRule>
  </conditionalFormatting>
  <conditionalFormatting sqref="AQ665">
    <cfRule type="expression" dxfId="595" priority="654">
      <formula>IF(RIGHT(TEXT(AQ665,"0.#"),1)=".",FALSE,TRUE)</formula>
    </cfRule>
    <cfRule type="expression" dxfId="594" priority="655">
      <formula>IF(RIGHT(TEXT(AQ665,"0.#"),1)=".",TRUE,FALSE)</formula>
    </cfRule>
  </conditionalFormatting>
  <conditionalFormatting sqref="AQ666">
    <cfRule type="expression" dxfId="593" priority="652">
      <formula>IF(RIGHT(TEXT(AQ666,"0.#"),1)=".",FALSE,TRUE)</formula>
    </cfRule>
    <cfRule type="expression" dxfId="592" priority="653">
      <formula>IF(RIGHT(TEXT(AQ666,"0.#"),1)=".",TRUE,FALSE)</formula>
    </cfRule>
  </conditionalFormatting>
  <conditionalFormatting sqref="AQ664">
    <cfRule type="expression" dxfId="591" priority="650">
      <formula>IF(RIGHT(TEXT(AQ664,"0.#"),1)=".",FALSE,TRUE)</formula>
    </cfRule>
    <cfRule type="expression" dxfId="590" priority="651">
      <formula>IF(RIGHT(TEXT(AQ664,"0.#"),1)=".",TRUE,FALSE)</formula>
    </cfRule>
  </conditionalFormatting>
  <conditionalFormatting sqref="AE669">
    <cfRule type="expression" dxfId="589" priority="648">
      <formula>IF(RIGHT(TEXT(AE669,"0.#"),1)=".",FALSE,TRUE)</formula>
    </cfRule>
    <cfRule type="expression" dxfId="588" priority="649">
      <formula>IF(RIGHT(TEXT(AE669,"0.#"),1)=".",TRUE,FALSE)</formula>
    </cfRule>
  </conditionalFormatting>
  <conditionalFormatting sqref="AE670">
    <cfRule type="expression" dxfId="587" priority="646">
      <formula>IF(RIGHT(TEXT(AE670,"0.#"),1)=".",FALSE,TRUE)</formula>
    </cfRule>
    <cfRule type="expression" dxfId="586" priority="647">
      <formula>IF(RIGHT(TEXT(AE670,"0.#"),1)=".",TRUE,FALSE)</formula>
    </cfRule>
  </conditionalFormatting>
  <conditionalFormatting sqref="AE671">
    <cfRule type="expression" dxfId="585" priority="644">
      <formula>IF(RIGHT(TEXT(AE671,"0.#"),1)=".",FALSE,TRUE)</formula>
    </cfRule>
    <cfRule type="expression" dxfId="584" priority="645">
      <formula>IF(RIGHT(TEXT(AE671,"0.#"),1)=".",TRUE,FALSE)</formula>
    </cfRule>
  </conditionalFormatting>
  <conditionalFormatting sqref="AU669">
    <cfRule type="expression" dxfId="583" priority="636">
      <formula>IF(RIGHT(TEXT(AU669,"0.#"),1)=".",FALSE,TRUE)</formula>
    </cfRule>
    <cfRule type="expression" dxfId="582" priority="637">
      <formula>IF(RIGHT(TEXT(AU669,"0.#"),1)=".",TRUE,FALSE)</formula>
    </cfRule>
  </conditionalFormatting>
  <conditionalFormatting sqref="AU670">
    <cfRule type="expression" dxfId="581" priority="634">
      <formula>IF(RIGHT(TEXT(AU670,"0.#"),1)=".",FALSE,TRUE)</formula>
    </cfRule>
    <cfRule type="expression" dxfId="580" priority="635">
      <formula>IF(RIGHT(TEXT(AU670,"0.#"),1)=".",TRUE,FALSE)</formula>
    </cfRule>
  </conditionalFormatting>
  <conditionalFormatting sqref="AU671">
    <cfRule type="expression" dxfId="579" priority="632">
      <formula>IF(RIGHT(TEXT(AU671,"0.#"),1)=".",FALSE,TRUE)</formula>
    </cfRule>
    <cfRule type="expression" dxfId="578" priority="633">
      <formula>IF(RIGHT(TEXT(AU671,"0.#"),1)=".",TRUE,FALSE)</formula>
    </cfRule>
  </conditionalFormatting>
  <conditionalFormatting sqref="AQ670">
    <cfRule type="expression" dxfId="577" priority="624">
      <formula>IF(RIGHT(TEXT(AQ670,"0.#"),1)=".",FALSE,TRUE)</formula>
    </cfRule>
    <cfRule type="expression" dxfId="576" priority="625">
      <formula>IF(RIGHT(TEXT(AQ670,"0.#"),1)=".",TRUE,FALSE)</formula>
    </cfRule>
  </conditionalFormatting>
  <conditionalFormatting sqref="AQ671">
    <cfRule type="expression" dxfId="575" priority="622">
      <formula>IF(RIGHT(TEXT(AQ671,"0.#"),1)=".",FALSE,TRUE)</formula>
    </cfRule>
    <cfRule type="expression" dxfId="574" priority="623">
      <formula>IF(RIGHT(TEXT(AQ671,"0.#"),1)=".",TRUE,FALSE)</formula>
    </cfRule>
  </conditionalFormatting>
  <conditionalFormatting sqref="AQ669">
    <cfRule type="expression" dxfId="573" priority="620">
      <formula>IF(RIGHT(TEXT(AQ669,"0.#"),1)=".",FALSE,TRUE)</formula>
    </cfRule>
    <cfRule type="expression" dxfId="572" priority="621">
      <formula>IF(RIGHT(TEXT(AQ669,"0.#"),1)=".",TRUE,FALSE)</formula>
    </cfRule>
  </conditionalFormatting>
  <conditionalFormatting sqref="AE679">
    <cfRule type="expression" dxfId="571" priority="618">
      <formula>IF(RIGHT(TEXT(AE679,"0.#"),1)=".",FALSE,TRUE)</formula>
    </cfRule>
    <cfRule type="expression" dxfId="570" priority="619">
      <formula>IF(RIGHT(TEXT(AE679,"0.#"),1)=".",TRUE,FALSE)</formula>
    </cfRule>
  </conditionalFormatting>
  <conditionalFormatting sqref="AE680">
    <cfRule type="expression" dxfId="569" priority="616">
      <formula>IF(RIGHT(TEXT(AE680,"0.#"),1)=".",FALSE,TRUE)</formula>
    </cfRule>
    <cfRule type="expression" dxfId="568" priority="617">
      <formula>IF(RIGHT(TEXT(AE680,"0.#"),1)=".",TRUE,FALSE)</formula>
    </cfRule>
  </conditionalFormatting>
  <conditionalFormatting sqref="AE681">
    <cfRule type="expression" dxfId="567" priority="614">
      <formula>IF(RIGHT(TEXT(AE681,"0.#"),1)=".",FALSE,TRUE)</formula>
    </cfRule>
    <cfRule type="expression" dxfId="566" priority="615">
      <formula>IF(RIGHT(TEXT(AE681,"0.#"),1)=".",TRUE,FALSE)</formula>
    </cfRule>
  </conditionalFormatting>
  <conditionalFormatting sqref="AU679">
    <cfRule type="expression" dxfId="565" priority="606">
      <formula>IF(RIGHT(TEXT(AU679,"0.#"),1)=".",FALSE,TRUE)</formula>
    </cfRule>
    <cfRule type="expression" dxfId="564" priority="607">
      <formula>IF(RIGHT(TEXT(AU679,"0.#"),1)=".",TRUE,FALSE)</formula>
    </cfRule>
  </conditionalFormatting>
  <conditionalFormatting sqref="AU680">
    <cfRule type="expression" dxfId="563" priority="604">
      <formula>IF(RIGHT(TEXT(AU680,"0.#"),1)=".",FALSE,TRUE)</formula>
    </cfRule>
    <cfRule type="expression" dxfId="562" priority="605">
      <formula>IF(RIGHT(TEXT(AU680,"0.#"),1)=".",TRUE,FALSE)</formula>
    </cfRule>
  </conditionalFormatting>
  <conditionalFormatting sqref="AU681">
    <cfRule type="expression" dxfId="561" priority="602">
      <formula>IF(RIGHT(TEXT(AU681,"0.#"),1)=".",FALSE,TRUE)</formula>
    </cfRule>
    <cfRule type="expression" dxfId="560" priority="603">
      <formula>IF(RIGHT(TEXT(AU681,"0.#"),1)=".",TRUE,FALSE)</formula>
    </cfRule>
  </conditionalFormatting>
  <conditionalFormatting sqref="AQ680">
    <cfRule type="expression" dxfId="559" priority="594">
      <formula>IF(RIGHT(TEXT(AQ680,"0.#"),1)=".",FALSE,TRUE)</formula>
    </cfRule>
    <cfRule type="expression" dxfId="558" priority="595">
      <formula>IF(RIGHT(TEXT(AQ680,"0.#"),1)=".",TRUE,FALSE)</formula>
    </cfRule>
  </conditionalFormatting>
  <conditionalFormatting sqref="AQ681">
    <cfRule type="expression" dxfId="557" priority="592">
      <formula>IF(RIGHT(TEXT(AQ681,"0.#"),1)=".",FALSE,TRUE)</formula>
    </cfRule>
    <cfRule type="expression" dxfId="556" priority="593">
      <formula>IF(RIGHT(TEXT(AQ681,"0.#"),1)=".",TRUE,FALSE)</formula>
    </cfRule>
  </conditionalFormatting>
  <conditionalFormatting sqref="AQ679">
    <cfRule type="expression" dxfId="555" priority="590">
      <formula>IF(RIGHT(TEXT(AQ679,"0.#"),1)=".",FALSE,TRUE)</formula>
    </cfRule>
    <cfRule type="expression" dxfId="554" priority="591">
      <formula>IF(RIGHT(TEXT(AQ679,"0.#"),1)=".",TRUE,FALSE)</formula>
    </cfRule>
  </conditionalFormatting>
  <conditionalFormatting sqref="AE684">
    <cfRule type="expression" dxfId="553" priority="588">
      <formula>IF(RIGHT(TEXT(AE684,"0.#"),1)=".",FALSE,TRUE)</formula>
    </cfRule>
    <cfRule type="expression" dxfId="552" priority="589">
      <formula>IF(RIGHT(TEXT(AE684,"0.#"),1)=".",TRUE,FALSE)</formula>
    </cfRule>
  </conditionalFormatting>
  <conditionalFormatting sqref="AE685">
    <cfRule type="expression" dxfId="551" priority="586">
      <formula>IF(RIGHT(TEXT(AE685,"0.#"),1)=".",FALSE,TRUE)</formula>
    </cfRule>
    <cfRule type="expression" dxfId="550" priority="587">
      <formula>IF(RIGHT(TEXT(AE685,"0.#"),1)=".",TRUE,FALSE)</formula>
    </cfRule>
  </conditionalFormatting>
  <conditionalFormatting sqref="AE686">
    <cfRule type="expression" dxfId="549" priority="584">
      <formula>IF(RIGHT(TEXT(AE686,"0.#"),1)=".",FALSE,TRUE)</formula>
    </cfRule>
    <cfRule type="expression" dxfId="548" priority="585">
      <formula>IF(RIGHT(TEXT(AE686,"0.#"),1)=".",TRUE,FALSE)</formula>
    </cfRule>
  </conditionalFormatting>
  <conditionalFormatting sqref="AU684">
    <cfRule type="expression" dxfId="547" priority="576">
      <formula>IF(RIGHT(TEXT(AU684,"0.#"),1)=".",FALSE,TRUE)</formula>
    </cfRule>
    <cfRule type="expression" dxfId="546" priority="577">
      <formula>IF(RIGHT(TEXT(AU684,"0.#"),1)=".",TRUE,FALSE)</formula>
    </cfRule>
  </conditionalFormatting>
  <conditionalFormatting sqref="AU685">
    <cfRule type="expression" dxfId="545" priority="574">
      <formula>IF(RIGHT(TEXT(AU685,"0.#"),1)=".",FALSE,TRUE)</formula>
    </cfRule>
    <cfRule type="expression" dxfId="544" priority="575">
      <formula>IF(RIGHT(TEXT(AU685,"0.#"),1)=".",TRUE,FALSE)</formula>
    </cfRule>
  </conditionalFormatting>
  <conditionalFormatting sqref="AU686">
    <cfRule type="expression" dxfId="543" priority="572">
      <formula>IF(RIGHT(TEXT(AU686,"0.#"),1)=".",FALSE,TRUE)</formula>
    </cfRule>
    <cfRule type="expression" dxfId="542" priority="573">
      <formula>IF(RIGHT(TEXT(AU686,"0.#"),1)=".",TRUE,FALSE)</formula>
    </cfRule>
  </conditionalFormatting>
  <conditionalFormatting sqref="AQ685">
    <cfRule type="expression" dxfId="541" priority="564">
      <formula>IF(RIGHT(TEXT(AQ685,"0.#"),1)=".",FALSE,TRUE)</formula>
    </cfRule>
    <cfRule type="expression" dxfId="540" priority="565">
      <formula>IF(RIGHT(TEXT(AQ685,"0.#"),1)=".",TRUE,FALSE)</formula>
    </cfRule>
  </conditionalFormatting>
  <conditionalFormatting sqref="AQ686">
    <cfRule type="expression" dxfId="539" priority="562">
      <formula>IF(RIGHT(TEXT(AQ686,"0.#"),1)=".",FALSE,TRUE)</formula>
    </cfRule>
    <cfRule type="expression" dxfId="538" priority="563">
      <formula>IF(RIGHT(TEXT(AQ686,"0.#"),1)=".",TRUE,FALSE)</formula>
    </cfRule>
  </conditionalFormatting>
  <conditionalFormatting sqref="AQ684">
    <cfRule type="expression" dxfId="537" priority="560">
      <formula>IF(RIGHT(TEXT(AQ684,"0.#"),1)=".",FALSE,TRUE)</formula>
    </cfRule>
    <cfRule type="expression" dxfId="536" priority="561">
      <formula>IF(RIGHT(TEXT(AQ684,"0.#"),1)=".",TRUE,FALSE)</formula>
    </cfRule>
  </conditionalFormatting>
  <conditionalFormatting sqref="AE689">
    <cfRule type="expression" dxfId="535" priority="558">
      <formula>IF(RIGHT(TEXT(AE689,"0.#"),1)=".",FALSE,TRUE)</formula>
    </cfRule>
    <cfRule type="expression" dxfId="534" priority="559">
      <formula>IF(RIGHT(TEXT(AE689,"0.#"),1)=".",TRUE,FALSE)</formula>
    </cfRule>
  </conditionalFormatting>
  <conditionalFormatting sqref="AE690">
    <cfRule type="expression" dxfId="533" priority="556">
      <formula>IF(RIGHT(TEXT(AE690,"0.#"),1)=".",FALSE,TRUE)</formula>
    </cfRule>
    <cfRule type="expression" dxfId="532" priority="557">
      <formula>IF(RIGHT(TEXT(AE690,"0.#"),1)=".",TRUE,FALSE)</formula>
    </cfRule>
  </conditionalFormatting>
  <conditionalFormatting sqref="AE691">
    <cfRule type="expression" dxfId="531" priority="554">
      <formula>IF(RIGHT(TEXT(AE691,"0.#"),1)=".",FALSE,TRUE)</formula>
    </cfRule>
    <cfRule type="expression" dxfId="530" priority="555">
      <formula>IF(RIGHT(TEXT(AE691,"0.#"),1)=".",TRUE,FALSE)</formula>
    </cfRule>
  </conditionalFormatting>
  <conditionalFormatting sqref="AU689">
    <cfRule type="expression" dxfId="529" priority="546">
      <formula>IF(RIGHT(TEXT(AU689,"0.#"),1)=".",FALSE,TRUE)</formula>
    </cfRule>
    <cfRule type="expression" dxfId="528" priority="547">
      <formula>IF(RIGHT(TEXT(AU689,"0.#"),1)=".",TRUE,FALSE)</formula>
    </cfRule>
  </conditionalFormatting>
  <conditionalFormatting sqref="AU690">
    <cfRule type="expression" dxfId="527" priority="544">
      <formula>IF(RIGHT(TEXT(AU690,"0.#"),1)=".",FALSE,TRUE)</formula>
    </cfRule>
    <cfRule type="expression" dxfId="526" priority="545">
      <formula>IF(RIGHT(TEXT(AU690,"0.#"),1)=".",TRUE,FALSE)</formula>
    </cfRule>
  </conditionalFormatting>
  <conditionalFormatting sqref="AU691">
    <cfRule type="expression" dxfId="525" priority="542">
      <formula>IF(RIGHT(TEXT(AU691,"0.#"),1)=".",FALSE,TRUE)</formula>
    </cfRule>
    <cfRule type="expression" dxfId="524" priority="543">
      <formula>IF(RIGHT(TEXT(AU691,"0.#"),1)=".",TRUE,FALSE)</formula>
    </cfRule>
  </conditionalFormatting>
  <conditionalFormatting sqref="AQ690">
    <cfRule type="expression" dxfId="523" priority="534">
      <formula>IF(RIGHT(TEXT(AQ690,"0.#"),1)=".",FALSE,TRUE)</formula>
    </cfRule>
    <cfRule type="expression" dxfId="522" priority="535">
      <formula>IF(RIGHT(TEXT(AQ690,"0.#"),1)=".",TRUE,FALSE)</formula>
    </cfRule>
  </conditionalFormatting>
  <conditionalFormatting sqref="AQ691">
    <cfRule type="expression" dxfId="521" priority="532">
      <formula>IF(RIGHT(TEXT(AQ691,"0.#"),1)=".",FALSE,TRUE)</formula>
    </cfRule>
    <cfRule type="expression" dxfId="520" priority="533">
      <formula>IF(RIGHT(TEXT(AQ691,"0.#"),1)=".",TRUE,FALSE)</formula>
    </cfRule>
  </conditionalFormatting>
  <conditionalFormatting sqref="AQ689">
    <cfRule type="expression" dxfId="519" priority="530">
      <formula>IF(RIGHT(TEXT(AQ689,"0.#"),1)=".",FALSE,TRUE)</formula>
    </cfRule>
    <cfRule type="expression" dxfId="518" priority="531">
      <formula>IF(RIGHT(TEXT(AQ689,"0.#"),1)=".",TRUE,FALSE)</formula>
    </cfRule>
  </conditionalFormatting>
  <conditionalFormatting sqref="AE694">
    <cfRule type="expression" dxfId="517" priority="528">
      <formula>IF(RIGHT(TEXT(AE694,"0.#"),1)=".",FALSE,TRUE)</formula>
    </cfRule>
    <cfRule type="expression" dxfId="516" priority="529">
      <formula>IF(RIGHT(TEXT(AE694,"0.#"),1)=".",TRUE,FALSE)</formula>
    </cfRule>
  </conditionalFormatting>
  <conditionalFormatting sqref="AM696">
    <cfRule type="expression" dxfId="515" priority="518">
      <formula>IF(RIGHT(TEXT(AM696,"0.#"),1)=".",FALSE,TRUE)</formula>
    </cfRule>
    <cfRule type="expression" dxfId="514" priority="519">
      <formula>IF(RIGHT(TEXT(AM696,"0.#"),1)=".",TRUE,FALSE)</formula>
    </cfRule>
  </conditionalFormatting>
  <conditionalFormatting sqref="AE695">
    <cfRule type="expression" dxfId="513" priority="526">
      <formula>IF(RIGHT(TEXT(AE695,"0.#"),1)=".",FALSE,TRUE)</formula>
    </cfRule>
    <cfRule type="expression" dxfId="512" priority="527">
      <formula>IF(RIGHT(TEXT(AE695,"0.#"),1)=".",TRUE,FALSE)</formula>
    </cfRule>
  </conditionalFormatting>
  <conditionalFormatting sqref="AE696">
    <cfRule type="expression" dxfId="511" priority="524">
      <formula>IF(RIGHT(TEXT(AE696,"0.#"),1)=".",FALSE,TRUE)</formula>
    </cfRule>
    <cfRule type="expression" dxfId="510" priority="525">
      <formula>IF(RIGHT(TEXT(AE696,"0.#"),1)=".",TRUE,FALSE)</formula>
    </cfRule>
  </conditionalFormatting>
  <conditionalFormatting sqref="AM694">
    <cfRule type="expression" dxfId="509" priority="522">
      <formula>IF(RIGHT(TEXT(AM694,"0.#"),1)=".",FALSE,TRUE)</formula>
    </cfRule>
    <cfRule type="expression" dxfId="508" priority="523">
      <formula>IF(RIGHT(TEXT(AM694,"0.#"),1)=".",TRUE,FALSE)</formula>
    </cfRule>
  </conditionalFormatting>
  <conditionalFormatting sqref="AM695">
    <cfRule type="expression" dxfId="507" priority="520">
      <formula>IF(RIGHT(TEXT(AM695,"0.#"),1)=".",FALSE,TRUE)</formula>
    </cfRule>
    <cfRule type="expression" dxfId="506" priority="521">
      <formula>IF(RIGHT(TEXT(AM695,"0.#"),1)=".",TRUE,FALSE)</formula>
    </cfRule>
  </conditionalFormatting>
  <conditionalFormatting sqref="AU694">
    <cfRule type="expression" dxfId="505" priority="516">
      <formula>IF(RIGHT(TEXT(AU694,"0.#"),1)=".",FALSE,TRUE)</formula>
    </cfRule>
    <cfRule type="expression" dxfId="504" priority="517">
      <formula>IF(RIGHT(TEXT(AU694,"0.#"),1)=".",TRUE,FALSE)</formula>
    </cfRule>
  </conditionalFormatting>
  <conditionalFormatting sqref="AU695">
    <cfRule type="expression" dxfId="503" priority="514">
      <formula>IF(RIGHT(TEXT(AU695,"0.#"),1)=".",FALSE,TRUE)</formula>
    </cfRule>
    <cfRule type="expression" dxfId="502" priority="515">
      <formula>IF(RIGHT(TEXT(AU695,"0.#"),1)=".",TRUE,FALSE)</formula>
    </cfRule>
  </conditionalFormatting>
  <conditionalFormatting sqref="AU696">
    <cfRule type="expression" dxfId="501" priority="512">
      <formula>IF(RIGHT(TEXT(AU696,"0.#"),1)=".",FALSE,TRUE)</formula>
    </cfRule>
    <cfRule type="expression" dxfId="500" priority="513">
      <formula>IF(RIGHT(TEXT(AU696,"0.#"),1)=".",TRUE,FALSE)</formula>
    </cfRule>
  </conditionalFormatting>
  <conditionalFormatting sqref="AI694">
    <cfRule type="expression" dxfId="499" priority="510">
      <formula>IF(RIGHT(TEXT(AI694,"0.#"),1)=".",FALSE,TRUE)</formula>
    </cfRule>
    <cfRule type="expression" dxfId="498" priority="511">
      <formula>IF(RIGHT(TEXT(AI694,"0.#"),1)=".",TRUE,FALSE)</formula>
    </cfRule>
  </conditionalFormatting>
  <conditionalFormatting sqref="AI695">
    <cfRule type="expression" dxfId="497" priority="14053">
      <formula>IF(RIGHT(TEXT(AI695,"0.#"),1)=".",FALSE,TRUE)</formula>
    </cfRule>
    <cfRule type="expression" dxfId="496" priority="509">
      <formula>IF(RIGHT(TEXT(AI695,"0.#"),1)=".",TRUE,FALSE)</formula>
    </cfRule>
  </conditionalFormatting>
  <conditionalFormatting sqref="AQ695">
    <cfRule type="expression" dxfId="495" priority="504">
      <formula>IF(RIGHT(TEXT(AQ695,"0.#"),1)=".",FALSE,TRUE)</formula>
    </cfRule>
    <cfRule type="expression" dxfId="494" priority="505">
      <formula>IF(RIGHT(TEXT(AQ695,"0.#"),1)=".",TRUE,FALSE)</formula>
    </cfRule>
  </conditionalFormatting>
  <conditionalFormatting sqref="AQ696">
    <cfRule type="expression" dxfId="493" priority="14054">
      <formula>IF(RIGHT(TEXT(AQ696,"0.#"),1)=".",FALSE,TRUE)</formula>
    </cfRule>
    <cfRule type="expression" dxfId="492" priority="503">
      <formula>IF(RIGHT(TEXT(AQ696,"0.#"),1)=".",TRUE,FALSE)</formula>
    </cfRule>
  </conditionalFormatting>
  <conditionalFormatting sqref="AU101">
    <cfRule type="expression" dxfId="491" priority="498">
      <formula>IF(RIGHT(TEXT(AU101,"0.#"),1)=".",FALSE,TRUE)</formula>
    </cfRule>
    <cfRule type="expression" dxfId="490" priority="499">
      <formula>IF(RIGHT(TEXT(AU101,"0.#"),1)=".",TRUE,FALSE)</formula>
    </cfRule>
  </conditionalFormatting>
  <conditionalFormatting sqref="AU102">
    <cfRule type="expression" dxfId="489" priority="496">
      <formula>IF(RIGHT(TEXT(AU102,"0.#"),1)=".",FALSE,TRUE)</formula>
    </cfRule>
    <cfRule type="expression" dxfId="488" priority="497">
      <formula>IF(RIGHT(TEXT(AU102,"0.#"),1)=".",TRUE,FALSE)</formula>
    </cfRule>
  </conditionalFormatting>
  <conditionalFormatting sqref="AU104">
    <cfRule type="expression" dxfId="487" priority="492">
      <formula>IF(RIGHT(TEXT(AU104,"0.#"),1)=".",FALSE,TRUE)</formula>
    </cfRule>
    <cfRule type="expression" dxfId="486" priority="493">
      <formula>IF(RIGHT(TEXT(AU104,"0.#"),1)=".",TRUE,FALSE)</formula>
    </cfRule>
  </conditionalFormatting>
  <conditionalFormatting sqref="AU105">
    <cfRule type="expression" dxfId="485" priority="490">
      <formula>IF(RIGHT(TEXT(AU105,"0.#"),1)=".",FALSE,TRUE)</formula>
    </cfRule>
    <cfRule type="expression" dxfId="484" priority="491">
      <formula>IF(RIGHT(TEXT(AU105,"0.#"),1)=".",TRUE,FALSE)</formula>
    </cfRule>
  </conditionalFormatting>
  <conditionalFormatting sqref="AU107">
    <cfRule type="expression" dxfId="483" priority="486">
      <formula>IF(RIGHT(TEXT(AU107,"0.#"),1)=".",FALSE,TRUE)</formula>
    </cfRule>
    <cfRule type="expression" dxfId="482" priority="487">
      <formula>IF(RIGHT(TEXT(AU107,"0.#"),1)=".",TRUE,FALSE)</formula>
    </cfRule>
  </conditionalFormatting>
  <conditionalFormatting sqref="AU108">
    <cfRule type="expression" dxfId="481" priority="484">
      <formula>IF(RIGHT(TEXT(AU108,"0.#"),1)=".",FALSE,TRUE)</formula>
    </cfRule>
    <cfRule type="expression" dxfId="480" priority="485">
      <formula>IF(RIGHT(TEXT(AU108,"0.#"),1)=".",TRUE,FALSE)</formula>
    </cfRule>
  </conditionalFormatting>
  <conditionalFormatting sqref="AU110">
    <cfRule type="expression" dxfId="479" priority="482">
      <formula>IF(RIGHT(TEXT(AU110,"0.#"),1)=".",FALSE,TRUE)</formula>
    </cfRule>
    <cfRule type="expression" dxfId="478" priority="483">
      <formula>IF(RIGHT(TEXT(AU110,"0.#"),1)=".",TRUE,FALSE)</formula>
    </cfRule>
  </conditionalFormatting>
  <conditionalFormatting sqref="AU111">
    <cfRule type="expression" dxfId="477" priority="480">
      <formula>IF(RIGHT(TEXT(AU111,"0.#"),1)=".",FALSE,TRUE)</formula>
    </cfRule>
    <cfRule type="expression" dxfId="476" priority="481">
      <formula>IF(RIGHT(TEXT(AU111,"0.#"),1)=".",TRUE,FALSE)</formula>
    </cfRule>
  </conditionalFormatting>
  <conditionalFormatting sqref="AU113">
    <cfRule type="expression" dxfId="475" priority="478">
      <formula>IF(RIGHT(TEXT(AU113,"0.#"),1)=".",FALSE,TRUE)</formula>
    </cfRule>
    <cfRule type="expression" dxfId="474" priority="479">
      <formula>IF(RIGHT(TEXT(AU113,"0.#"),1)=".",TRUE,FALSE)</formula>
    </cfRule>
  </conditionalFormatting>
  <conditionalFormatting sqref="AU114">
    <cfRule type="expression" dxfId="473" priority="476">
      <formula>IF(RIGHT(TEXT(AU114,"0.#"),1)=".",FALSE,TRUE)</formula>
    </cfRule>
    <cfRule type="expression" dxfId="472" priority="477">
      <formula>IF(RIGHT(TEXT(AU114,"0.#"),1)=".",TRUE,FALSE)</formula>
    </cfRule>
  </conditionalFormatting>
  <conditionalFormatting sqref="AM489">
    <cfRule type="expression" dxfId="471" priority="470">
      <formula>IF(RIGHT(TEXT(AM489,"0.#"),1)=".",FALSE,TRUE)</formula>
    </cfRule>
    <cfRule type="expression" dxfId="470" priority="471">
      <formula>IF(RIGHT(TEXT(AM489,"0.#"),1)=".",TRUE,FALSE)</formula>
    </cfRule>
  </conditionalFormatting>
  <conditionalFormatting sqref="AM487">
    <cfRule type="expression" dxfId="469" priority="474">
      <formula>IF(RIGHT(TEXT(AM487,"0.#"),1)=".",FALSE,TRUE)</formula>
    </cfRule>
    <cfRule type="expression" dxfId="468" priority="475">
      <formula>IF(RIGHT(TEXT(AM487,"0.#"),1)=".",TRUE,FALSE)</formula>
    </cfRule>
  </conditionalFormatting>
  <conditionalFormatting sqref="AM488">
    <cfRule type="expression" dxfId="467" priority="472">
      <formula>IF(RIGHT(TEXT(AM488,"0.#"),1)=".",FALSE,TRUE)</formula>
    </cfRule>
    <cfRule type="expression" dxfId="466" priority="473">
      <formula>IF(RIGHT(TEXT(AM488,"0.#"),1)=".",TRUE,FALSE)</formula>
    </cfRule>
  </conditionalFormatting>
  <conditionalFormatting sqref="AI489">
    <cfRule type="expression" dxfId="465" priority="464">
      <formula>IF(RIGHT(TEXT(AI489,"0.#"),1)=".",FALSE,TRUE)</formula>
    </cfRule>
    <cfRule type="expression" dxfId="464" priority="465">
      <formula>IF(RIGHT(TEXT(AI489,"0.#"),1)=".",TRUE,FALSE)</formula>
    </cfRule>
  </conditionalFormatting>
  <conditionalFormatting sqref="AI487">
    <cfRule type="expression" dxfId="463" priority="468">
      <formula>IF(RIGHT(TEXT(AI487,"0.#"),1)=".",FALSE,TRUE)</formula>
    </cfRule>
    <cfRule type="expression" dxfId="462" priority="469">
      <formula>IF(RIGHT(TEXT(AI487,"0.#"),1)=".",TRUE,FALSE)</formula>
    </cfRule>
  </conditionalFormatting>
  <conditionalFormatting sqref="AI488">
    <cfRule type="expression" dxfId="461" priority="466">
      <formula>IF(RIGHT(TEXT(AI488,"0.#"),1)=".",FALSE,TRUE)</formula>
    </cfRule>
    <cfRule type="expression" dxfId="460" priority="467">
      <formula>IF(RIGHT(TEXT(AI488,"0.#"),1)=".",TRUE,FALSE)</formula>
    </cfRule>
  </conditionalFormatting>
  <conditionalFormatting sqref="AM514">
    <cfRule type="expression" dxfId="459" priority="458">
      <formula>IF(RIGHT(TEXT(AM514,"0.#"),1)=".",FALSE,TRUE)</formula>
    </cfRule>
    <cfRule type="expression" dxfId="458" priority="459">
      <formula>IF(RIGHT(TEXT(AM514,"0.#"),1)=".",TRUE,FALSE)</formula>
    </cfRule>
  </conditionalFormatting>
  <conditionalFormatting sqref="AM512">
    <cfRule type="expression" dxfId="457" priority="462">
      <formula>IF(RIGHT(TEXT(AM512,"0.#"),1)=".",FALSE,TRUE)</formula>
    </cfRule>
    <cfRule type="expression" dxfId="456" priority="463">
      <formula>IF(RIGHT(TEXT(AM512,"0.#"),1)=".",TRUE,FALSE)</formula>
    </cfRule>
  </conditionalFormatting>
  <conditionalFormatting sqref="AM513">
    <cfRule type="expression" dxfId="455" priority="460">
      <formula>IF(RIGHT(TEXT(AM513,"0.#"),1)=".",FALSE,TRUE)</formula>
    </cfRule>
    <cfRule type="expression" dxfId="454" priority="461">
      <formula>IF(RIGHT(TEXT(AM513,"0.#"),1)=".",TRUE,FALSE)</formula>
    </cfRule>
  </conditionalFormatting>
  <conditionalFormatting sqref="AI514">
    <cfRule type="expression" dxfId="453" priority="452">
      <formula>IF(RIGHT(TEXT(AI514,"0.#"),1)=".",FALSE,TRUE)</formula>
    </cfRule>
    <cfRule type="expression" dxfId="452" priority="453">
      <formula>IF(RIGHT(TEXT(AI514,"0.#"),1)=".",TRUE,FALSE)</formula>
    </cfRule>
  </conditionalFormatting>
  <conditionalFormatting sqref="AI512">
    <cfRule type="expression" dxfId="451" priority="456">
      <formula>IF(RIGHT(TEXT(AI512,"0.#"),1)=".",FALSE,TRUE)</formula>
    </cfRule>
    <cfRule type="expression" dxfId="450" priority="457">
      <formula>IF(RIGHT(TEXT(AI512,"0.#"),1)=".",TRUE,FALSE)</formula>
    </cfRule>
  </conditionalFormatting>
  <conditionalFormatting sqref="AI513">
    <cfRule type="expression" dxfId="449" priority="454">
      <formula>IF(RIGHT(TEXT(AI513,"0.#"),1)=".",FALSE,TRUE)</formula>
    </cfRule>
    <cfRule type="expression" dxfId="448" priority="455">
      <formula>IF(RIGHT(TEXT(AI513,"0.#"),1)=".",TRUE,FALSE)</formula>
    </cfRule>
  </conditionalFormatting>
  <conditionalFormatting sqref="AM519">
    <cfRule type="expression" dxfId="447" priority="398">
      <formula>IF(RIGHT(TEXT(AM519,"0.#"),1)=".",FALSE,TRUE)</formula>
    </cfRule>
    <cfRule type="expression" dxfId="446" priority="399">
      <formula>IF(RIGHT(TEXT(AM519,"0.#"),1)=".",TRUE,FALSE)</formula>
    </cfRule>
  </conditionalFormatting>
  <conditionalFormatting sqref="AM517">
    <cfRule type="expression" dxfId="445" priority="402">
      <formula>IF(RIGHT(TEXT(AM517,"0.#"),1)=".",FALSE,TRUE)</formula>
    </cfRule>
    <cfRule type="expression" dxfId="444" priority="403">
      <formula>IF(RIGHT(TEXT(AM517,"0.#"),1)=".",TRUE,FALSE)</formula>
    </cfRule>
  </conditionalFormatting>
  <conditionalFormatting sqref="AM518">
    <cfRule type="expression" dxfId="443" priority="400">
      <formula>IF(RIGHT(TEXT(AM518,"0.#"),1)=".",FALSE,TRUE)</formula>
    </cfRule>
    <cfRule type="expression" dxfId="442" priority="401">
      <formula>IF(RIGHT(TEXT(AM518,"0.#"),1)=".",TRUE,FALSE)</formula>
    </cfRule>
  </conditionalFormatting>
  <conditionalFormatting sqref="AI519">
    <cfRule type="expression" dxfId="441" priority="392">
      <formula>IF(RIGHT(TEXT(AI519,"0.#"),1)=".",FALSE,TRUE)</formula>
    </cfRule>
    <cfRule type="expression" dxfId="440" priority="393">
      <formula>IF(RIGHT(TEXT(AI519,"0.#"),1)=".",TRUE,FALSE)</formula>
    </cfRule>
  </conditionalFormatting>
  <conditionalFormatting sqref="AI517">
    <cfRule type="expression" dxfId="439" priority="396">
      <formula>IF(RIGHT(TEXT(AI517,"0.#"),1)=".",FALSE,TRUE)</formula>
    </cfRule>
    <cfRule type="expression" dxfId="438" priority="397">
      <formula>IF(RIGHT(TEXT(AI517,"0.#"),1)=".",TRUE,FALSE)</formula>
    </cfRule>
  </conditionalFormatting>
  <conditionalFormatting sqref="AI518">
    <cfRule type="expression" dxfId="437" priority="394">
      <formula>IF(RIGHT(TEXT(AI518,"0.#"),1)=".",FALSE,TRUE)</formula>
    </cfRule>
    <cfRule type="expression" dxfId="436" priority="395">
      <formula>IF(RIGHT(TEXT(AI518,"0.#"),1)=".",TRUE,FALSE)</formula>
    </cfRule>
  </conditionalFormatting>
  <conditionalFormatting sqref="AM524">
    <cfRule type="expression" dxfId="435" priority="386">
      <formula>IF(RIGHT(TEXT(AM524,"0.#"),1)=".",FALSE,TRUE)</formula>
    </cfRule>
    <cfRule type="expression" dxfId="434" priority="387">
      <formula>IF(RIGHT(TEXT(AM524,"0.#"),1)=".",TRUE,FALSE)</formula>
    </cfRule>
  </conditionalFormatting>
  <conditionalFormatting sqref="AM522">
    <cfRule type="expression" dxfId="433" priority="390">
      <formula>IF(RIGHT(TEXT(AM522,"0.#"),1)=".",FALSE,TRUE)</formula>
    </cfRule>
    <cfRule type="expression" dxfId="432" priority="391">
      <formula>IF(RIGHT(TEXT(AM522,"0.#"),1)=".",TRUE,FALSE)</formula>
    </cfRule>
  </conditionalFormatting>
  <conditionalFormatting sqref="AM523">
    <cfRule type="expression" dxfId="431" priority="388">
      <formula>IF(RIGHT(TEXT(AM523,"0.#"),1)=".",FALSE,TRUE)</formula>
    </cfRule>
    <cfRule type="expression" dxfId="430" priority="389">
      <formula>IF(RIGHT(TEXT(AM523,"0.#"),1)=".",TRUE,FALSE)</formula>
    </cfRule>
  </conditionalFormatting>
  <conditionalFormatting sqref="AI524">
    <cfRule type="expression" dxfId="429" priority="380">
      <formula>IF(RIGHT(TEXT(AI524,"0.#"),1)=".",FALSE,TRUE)</formula>
    </cfRule>
    <cfRule type="expression" dxfId="428" priority="381">
      <formula>IF(RIGHT(TEXT(AI524,"0.#"),1)=".",TRUE,FALSE)</formula>
    </cfRule>
  </conditionalFormatting>
  <conditionalFormatting sqref="AI522">
    <cfRule type="expression" dxfId="427" priority="384">
      <formula>IF(RIGHT(TEXT(AI522,"0.#"),1)=".",FALSE,TRUE)</formula>
    </cfRule>
    <cfRule type="expression" dxfId="426" priority="385">
      <formula>IF(RIGHT(TEXT(AI522,"0.#"),1)=".",TRUE,FALSE)</formula>
    </cfRule>
  </conditionalFormatting>
  <conditionalFormatting sqref="AI523">
    <cfRule type="expression" dxfId="425" priority="382">
      <formula>IF(RIGHT(TEXT(AI523,"0.#"),1)=".",FALSE,TRUE)</formula>
    </cfRule>
    <cfRule type="expression" dxfId="424" priority="383">
      <formula>IF(RIGHT(TEXT(AI523,"0.#"),1)=".",TRUE,FALSE)</formula>
    </cfRule>
  </conditionalFormatting>
  <conditionalFormatting sqref="AM529">
    <cfRule type="expression" dxfId="423" priority="374">
      <formula>IF(RIGHT(TEXT(AM529,"0.#"),1)=".",FALSE,TRUE)</formula>
    </cfRule>
    <cfRule type="expression" dxfId="422" priority="375">
      <formula>IF(RIGHT(TEXT(AM529,"0.#"),1)=".",TRUE,FALSE)</formula>
    </cfRule>
  </conditionalFormatting>
  <conditionalFormatting sqref="AM527">
    <cfRule type="expression" dxfId="421" priority="378">
      <formula>IF(RIGHT(TEXT(AM527,"0.#"),1)=".",FALSE,TRUE)</formula>
    </cfRule>
    <cfRule type="expression" dxfId="420" priority="379">
      <formula>IF(RIGHT(TEXT(AM527,"0.#"),1)=".",TRUE,FALSE)</formula>
    </cfRule>
  </conditionalFormatting>
  <conditionalFormatting sqref="AM528">
    <cfRule type="expression" dxfId="419" priority="376">
      <formula>IF(RIGHT(TEXT(AM528,"0.#"),1)=".",FALSE,TRUE)</formula>
    </cfRule>
    <cfRule type="expression" dxfId="418" priority="377">
      <formula>IF(RIGHT(TEXT(AM528,"0.#"),1)=".",TRUE,FALSE)</formula>
    </cfRule>
  </conditionalFormatting>
  <conditionalFormatting sqref="AI529">
    <cfRule type="expression" dxfId="417" priority="368">
      <formula>IF(RIGHT(TEXT(AI529,"0.#"),1)=".",FALSE,TRUE)</formula>
    </cfRule>
    <cfRule type="expression" dxfId="416" priority="369">
      <formula>IF(RIGHT(TEXT(AI529,"0.#"),1)=".",TRUE,FALSE)</formula>
    </cfRule>
  </conditionalFormatting>
  <conditionalFormatting sqref="AI527">
    <cfRule type="expression" dxfId="415" priority="372">
      <formula>IF(RIGHT(TEXT(AI527,"0.#"),1)=".",FALSE,TRUE)</formula>
    </cfRule>
    <cfRule type="expression" dxfId="414" priority="373">
      <formula>IF(RIGHT(TEXT(AI527,"0.#"),1)=".",TRUE,FALSE)</formula>
    </cfRule>
  </conditionalFormatting>
  <conditionalFormatting sqref="AI528">
    <cfRule type="expression" dxfId="413" priority="370">
      <formula>IF(RIGHT(TEXT(AI528,"0.#"),1)=".",FALSE,TRUE)</formula>
    </cfRule>
    <cfRule type="expression" dxfId="412" priority="371">
      <formula>IF(RIGHT(TEXT(AI528,"0.#"),1)=".",TRUE,FALSE)</formula>
    </cfRule>
  </conditionalFormatting>
  <conditionalFormatting sqref="AM494">
    <cfRule type="expression" dxfId="411" priority="446">
      <formula>IF(RIGHT(TEXT(AM494,"0.#"),1)=".",FALSE,TRUE)</formula>
    </cfRule>
    <cfRule type="expression" dxfId="410" priority="447">
      <formula>IF(RIGHT(TEXT(AM494,"0.#"),1)=".",TRUE,FALSE)</formula>
    </cfRule>
  </conditionalFormatting>
  <conditionalFormatting sqref="AM492">
    <cfRule type="expression" dxfId="409" priority="450">
      <formula>IF(RIGHT(TEXT(AM492,"0.#"),1)=".",FALSE,TRUE)</formula>
    </cfRule>
    <cfRule type="expression" dxfId="408" priority="451">
      <formula>IF(RIGHT(TEXT(AM492,"0.#"),1)=".",TRUE,FALSE)</formula>
    </cfRule>
  </conditionalFormatting>
  <conditionalFormatting sqref="AM493">
    <cfRule type="expression" dxfId="407" priority="448">
      <formula>IF(RIGHT(TEXT(AM493,"0.#"),1)=".",FALSE,TRUE)</formula>
    </cfRule>
    <cfRule type="expression" dxfId="406" priority="449">
      <formula>IF(RIGHT(TEXT(AM493,"0.#"),1)=".",TRUE,FALSE)</formula>
    </cfRule>
  </conditionalFormatting>
  <conditionalFormatting sqref="AI494">
    <cfRule type="expression" dxfId="405" priority="440">
      <formula>IF(RIGHT(TEXT(AI494,"0.#"),1)=".",FALSE,TRUE)</formula>
    </cfRule>
    <cfRule type="expression" dxfId="404" priority="441">
      <formula>IF(RIGHT(TEXT(AI494,"0.#"),1)=".",TRUE,FALSE)</formula>
    </cfRule>
  </conditionalFormatting>
  <conditionalFormatting sqref="AI492">
    <cfRule type="expression" dxfId="403" priority="444">
      <formula>IF(RIGHT(TEXT(AI492,"0.#"),1)=".",FALSE,TRUE)</formula>
    </cfRule>
    <cfRule type="expression" dxfId="402" priority="445">
      <formula>IF(RIGHT(TEXT(AI492,"0.#"),1)=".",TRUE,FALSE)</formula>
    </cfRule>
  </conditionalFormatting>
  <conditionalFormatting sqref="AI493">
    <cfRule type="expression" dxfId="401" priority="442">
      <formula>IF(RIGHT(TEXT(AI493,"0.#"),1)=".",FALSE,TRUE)</formula>
    </cfRule>
    <cfRule type="expression" dxfId="400" priority="443">
      <formula>IF(RIGHT(TEXT(AI493,"0.#"),1)=".",TRUE,FALSE)</formula>
    </cfRule>
  </conditionalFormatting>
  <conditionalFormatting sqref="AM499">
    <cfRule type="expression" dxfId="399" priority="434">
      <formula>IF(RIGHT(TEXT(AM499,"0.#"),1)=".",FALSE,TRUE)</formula>
    </cfRule>
    <cfRule type="expression" dxfId="398" priority="435">
      <formula>IF(RIGHT(TEXT(AM499,"0.#"),1)=".",TRUE,FALSE)</formula>
    </cfRule>
  </conditionalFormatting>
  <conditionalFormatting sqref="AM497">
    <cfRule type="expression" dxfId="397" priority="438">
      <formula>IF(RIGHT(TEXT(AM497,"0.#"),1)=".",FALSE,TRUE)</formula>
    </cfRule>
    <cfRule type="expression" dxfId="396" priority="439">
      <formula>IF(RIGHT(TEXT(AM497,"0.#"),1)=".",TRUE,FALSE)</formula>
    </cfRule>
  </conditionalFormatting>
  <conditionalFormatting sqref="AM498">
    <cfRule type="expression" dxfId="395" priority="436">
      <formula>IF(RIGHT(TEXT(AM498,"0.#"),1)=".",FALSE,TRUE)</formula>
    </cfRule>
    <cfRule type="expression" dxfId="394" priority="437">
      <formula>IF(RIGHT(TEXT(AM498,"0.#"),1)=".",TRUE,FALSE)</formula>
    </cfRule>
  </conditionalFormatting>
  <conditionalFormatting sqref="AI499">
    <cfRule type="expression" dxfId="393" priority="428">
      <formula>IF(RIGHT(TEXT(AI499,"0.#"),1)=".",FALSE,TRUE)</formula>
    </cfRule>
    <cfRule type="expression" dxfId="392" priority="429">
      <formula>IF(RIGHT(TEXT(AI499,"0.#"),1)=".",TRUE,FALSE)</formula>
    </cfRule>
  </conditionalFormatting>
  <conditionalFormatting sqref="AI497">
    <cfRule type="expression" dxfId="391" priority="432">
      <formula>IF(RIGHT(TEXT(AI497,"0.#"),1)=".",FALSE,TRUE)</formula>
    </cfRule>
    <cfRule type="expression" dxfId="390" priority="433">
      <formula>IF(RIGHT(TEXT(AI497,"0.#"),1)=".",TRUE,FALSE)</formula>
    </cfRule>
  </conditionalFormatting>
  <conditionalFormatting sqref="AI498">
    <cfRule type="expression" dxfId="389" priority="430">
      <formula>IF(RIGHT(TEXT(AI498,"0.#"),1)=".",FALSE,TRUE)</formula>
    </cfRule>
    <cfRule type="expression" dxfId="388" priority="431">
      <formula>IF(RIGHT(TEXT(AI498,"0.#"),1)=".",TRUE,FALSE)</formula>
    </cfRule>
  </conditionalFormatting>
  <conditionalFormatting sqref="AM504">
    <cfRule type="expression" dxfId="387" priority="422">
      <formula>IF(RIGHT(TEXT(AM504,"0.#"),1)=".",FALSE,TRUE)</formula>
    </cfRule>
    <cfRule type="expression" dxfId="386" priority="423">
      <formula>IF(RIGHT(TEXT(AM504,"0.#"),1)=".",TRUE,FALSE)</formula>
    </cfRule>
  </conditionalFormatting>
  <conditionalFormatting sqref="AM502">
    <cfRule type="expression" dxfId="385" priority="426">
      <formula>IF(RIGHT(TEXT(AM502,"0.#"),1)=".",FALSE,TRUE)</formula>
    </cfRule>
    <cfRule type="expression" dxfId="384" priority="427">
      <formula>IF(RIGHT(TEXT(AM502,"0.#"),1)=".",TRUE,FALSE)</formula>
    </cfRule>
  </conditionalFormatting>
  <conditionalFormatting sqref="AM503">
    <cfRule type="expression" dxfId="383" priority="424">
      <formula>IF(RIGHT(TEXT(AM503,"0.#"),1)=".",FALSE,TRUE)</formula>
    </cfRule>
    <cfRule type="expression" dxfId="382" priority="425">
      <formula>IF(RIGHT(TEXT(AM503,"0.#"),1)=".",TRUE,FALSE)</formula>
    </cfRule>
  </conditionalFormatting>
  <conditionalFormatting sqref="AI504">
    <cfRule type="expression" dxfId="381" priority="416">
      <formula>IF(RIGHT(TEXT(AI504,"0.#"),1)=".",FALSE,TRUE)</formula>
    </cfRule>
    <cfRule type="expression" dxfId="380" priority="417">
      <formula>IF(RIGHT(TEXT(AI504,"0.#"),1)=".",TRUE,FALSE)</formula>
    </cfRule>
  </conditionalFormatting>
  <conditionalFormatting sqref="AI502">
    <cfRule type="expression" dxfId="379" priority="420">
      <formula>IF(RIGHT(TEXT(AI502,"0.#"),1)=".",FALSE,TRUE)</formula>
    </cfRule>
    <cfRule type="expression" dxfId="378" priority="421">
      <formula>IF(RIGHT(TEXT(AI502,"0.#"),1)=".",TRUE,FALSE)</formula>
    </cfRule>
  </conditionalFormatting>
  <conditionalFormatting sqref="AI503">
    <cfRule type="expression" dxfId="377" priority="418">
      <formula>IF(RIGHT(TEXT(AI503,"0.#"),1)=".",FALSE,TRUE)</formula>
    </cfRule>
    <cfRule type="expression" dxfId="376" priority="419">
      <formula>IF(RIGHT(TEXT(AI503,"0.#"),1)=".",TRUE,FALSE)</formula>
    </cfRule>
  </conditionalFormatting>
  <conditionalFormatting sqref="AM509">
    <cfRule type="expression" dxfId="375" priority="410">
      <formula>IF(RIGHT(TEXT(AM509,"0.#"),1)=".",FALSE,TRUE)</formula>
    </cfRule>
    <cfRule type="expression" dxfId="374" priority="411">
      <formula>IF(RIGHT(TEXT(AM509,"0.#"),1)=".",TRUE,FALSE)</formula>
    </cfRule>
  </conditionalFormatting>
  <conditionalFormatting sqref="AM507">
    <cfRule type="expression" dxfId="373" priority="414">
      <formula>IF(RIGHT(TEXT(AM507,"0.#"),1)=".",FALSE,TRUE)</formula>
    </cfRule>
    <cfRule type="expression" dxfId="372" priority="415">
      <formula>IF(RIGHT(TEXT(AM507,"0.#"),1)=".",TRUE,FALSE)</formula>
    </cfRule>
  </conditionalFormatting>
  <conditionalFormatting sqref="AM508">
    <cfRule type="expression" dxfId="371" priority="412">
      <formula>IF(RIGHT(TEXT(AM508,"0.#"),1)=".",FALSE,TRUE)</formula>
    </cfRule>
    <cfRule type="expression" dxfId="370" priority="413">
      <formula>IF(RIGHT(TEXT(AM508,"0.#"),1)=".",TRUE,FALSE)</formula>
    </cfRule>
  </conditionalFormatting>
  <conditionalFormatting sqref="AI509">
    <cfRule type="expression" dxfId="369" priority="404">
      <formula>IF(RIGHT(TEXT(AI509,"0.#"),1)=".",FALSE,TRUE)</formula>
    </cfRule>
    <cfRule type="expression" dxfId="368" priority="405">
      <formula>IF(RIGHT(TEXT(AI509,"0.#"),1)=".",TRUE,FALSE)</formula>
    </cfRule>
  </conditionalFormatting>
  <conditionalFormatting sqref="AI507">
    <cfRule type="expression" dxfId="367" priority="408">
      <formula>IF(RIGHT(TEXT(AI507,"0.#"),1)=".",FALSE,TRUE)</formula>
    </cfRule>
    <cfRule type="expression" dxfId="366" priority="409">
      <formula>IF(RIGHT(TEXT(AI507,"0.#"),1)=".",TRUE,FALSE)</formula>
    </cfRule>
  </conditionalFormatting>
  <conditionalFormatting sqref="AI508">
    <cfRule type="expression" dxfId="365" priority="406">
      <formula>IF(RIGHT(TEXT(AI508,"0.#"),1)=".",FALSE,TRUE)</formula>
    </cfRule>
    <cfRule type="expression" dxfId="364" priority="407">
      <formula>IF(RIGHT(TEXT(AI508,"0.#"),1)=".",TRUE,FALSE)</formula>
    </cfRule>
  </conditionalFormatting>
  <conditionalFormatting sqref="AM543">
    <cfRule type="expression" dxfId="363" priority="362">
      <formula>IF(RIGHT(TEXT(AM543,"0.#"),1)=".",FALSE,TRUE)</formula>
    </cfRule>
    <cfRule type="expression" dxfId="362" priority="363">
      <formula>IF(RIGHT(TEXT(AM543,"0.#"),1)=".",TRUE,FALSE)</formula>
    </cfRule>
  </conditionalFormatting>
  <conditionalFormatting sqref="AM541">
    <cfRule type="expression" dxfId="361" priority="366">
      <formula>IF(RIGHT(TEXT(AM541,"0.#"),1)=".",FALSE,TRUE)</formula>
    </cfRule>
    <cfRule type="expression" dxfId="360" priority="367">
      <formula>IF(RIGHT(TEXT(AM541,"0.#"),1)=".",TRUE,FALSE)</formula>
    </cfRule>
  </conditionalFormatting>
  <conditionalFormatting sqref="AM542">
    <cfRule type="expression" dxfId="359" priority="364">
      <formula>IF(RIGHT(TEXT(AM542,"0.#"),1)=".",FALSE,TRUE)</formula>
    </cfRule>
    <cfRule type="expression" dxfId="358" priority="365">
      <formula>IF(RIGHT(TEXT(AM542,"0.#"),1)=".",TRUE,FALSE)</formula>
    </cfRule>
  </conditionalFormatting>
  <conditionalFormatting sqref="AI543">
    <cfRule type="expression" dxfId="357" priority="356">
      <formula>IF(RIGHT(TEXT(AI543,"0.#"),1)=".",FALSE,TRUE)</formula>
    </cfRule>
    <cfRule type="expression" dxfId="356" priority="357">
      <formula>IF(RIGHT(TEXT(AI543,"0.#"),1)=".",TRUE,FALSE)</formula>
    </cfRule>
  </conditionalFormatting>
  <conditionalFormatting sqref="AI541">
    <cfRule type="expression" dxfId="355" priority="360">
      <formula>IF(RIGHT(TEXT(AI541,"0.#"),1)=".",FALSE,TRUE)</formula>
    </cfRule>
    <cfRule type="expression" dxfId="354" priority="361">
      <formula>IF(RIGHT(TEXT(AI541,"0.#"),1)=".",TRUE,FALSE)</formula>
    </cfRule>
  </conditionalFormatting>
  <conditionalFormatting sqref="AI542">
    <cfRule type="expression" dxfId="353" priority="358">
      <formula>IF(RIGHT(TEXT(AI542,"0.#"),1)=".",FALSE,TRUE)</formula>
    </cfRule>
    <cfRule type="expression" dxfId="352" priority="359">
      <formula>IF(RIGHT(TEXT(AI542,"0.#"),1)=".",TRUE,FALSE)</formula>
    </cfRule>
  </conditionalFormatting>
  <conditionalFormatting sqref="AM568">
    <cfRule type="expression" dxfId="351" priority="350">
      <formula>IF(RIGHT(TEXT(AM568,"0.#"),1)=".",FALSE,TRUE)</formula>
    </cfRule>
    <cfRule type="expression" dxfId="350" priority="351">
      <formula>IF(RIGHT(TEXT(AM568,"0.#"),1)=".",TRUE,FALSE)</formula>
    </cfRule>
  </conditionalFormatting>
  <conditionalFormatting sqref="AM566">
    <cfRule type="expression" dxfId="349" priority="354">
      <formula>IF(RIGHT(TEXT(AM566,"0.#"),1)=".",FALSE,TRUE)</formula>
    </cfRule>
    <cfRule type="expression" dxfId="348" priority="355">
      <formula>IF(RIGHT(TEXT(AM566,"0.#"),1)=".",TRUE,FALSE)</formula>
    </cfRule>
  </conditionalFormatting>
  <conditionalFormatting sqref="AM567">
    <cfRule type="expression" dxfId="347" priority="352">
      <formula>IF(RIGHT(TEXT(AM567,"0.#"),1)=".",FALSE,TRUE)</formula>
    </cfRule>
    <cfRule type="expression" dxfId="346" priority="353">
      <formula>IF(RIGHT(TEXT(AM567,"0.#"),1)=".",TRUE,FALSE)</formula>
    </cfRule>
  </conditionalFormatting>
  <conditionalFormatting sqref="AI568">
    <cfRule type="expression" dxfId="345" priority="344">
      <formula>IF(RIGHT(TEXT(AI568,"0.#"),1)=".",FALSE,TRUE)</formula>
    </cfRule>
    <cfRule type="expression" dxfId="344" priority="345">
      <formula>IF(RIGHT(TEXT(AI568,"0.#"),1)=".",TRUE,FALSE)</formula>
    </cfRule>
  </conditionalFormatting>
  <conditionalFormatting sqref="AI566">
    <cfRule type="expression" dxfId="343" priority="348">
      <formula>IF(RIGHT(TEXT(AI566,"0.#"),1)=".",FALSE,TRUE)</formula>
    </cfRule>
    <cfRule type="expression" dxfId="342" priority="349">
      <formula>IF(RIGHT(TEXT(AI566,"0.#"),1)=".",TRUE,FALSE)</formula>
    </cfRule>
  </conditionalFormatting>
  <conditionalFormatting sqref="AI567">
    <cfRule type="expression" dxfId="341" priority="346">
      <formula>IF(RIGHT(TEXT(AI567,"0.#"),1)=".",FALSE,TRUE)</formula>
    </cfRule>
    <cfRule type="expression" dxfId="340" priority="347">
      <formula>IF(RIGHT(TEXT(AI567,"0.#"),1)=".",TRUE,FALSE)</formula>
    </cfRule>
  </conditionalFormatting>
  <conditionalFormatting sqref="AM573">
    <cfRule type="expression" dxfId="339" priority="290">
      <formula>IF(RIGHT(TEXT(AM573,"0.#"),1)=".",FALSE,TRUE)</formula>
    </cfRule>
    <cfRule type="expression" dxfId="338" priority="291">
      <formula>IF(RIGHT(TEXT(AM573,"0.#"),1)=".",TRUE,FALSE)</formula>
    </cfRule>
  </conditionalFormatting>
  <conditionalFormatting sqref="AM571">
    <cfRule type="expression" dxfId="337" priority="294">
      <formula>IF(RIGHT(TEXT(AM571,"0.#"),1)=".",FALSE,TRUE)</formula>
    </cfRule>
    <cfRule type="expression" dxfId="336" priority="295">
      <formula>IF(RIGHT(TEXT(AM571,"0.#"),1)=".",TRUE,FALSE)</formula>
    </cfRule>
  </conditionalFormatting>
  <conditionalFormatting sqref="AM572">
    <cfRule type="expression" dxfId="335" priority="292">
      <formula>IF(RIGHT(TEXT(AM572,"0.#"),1)=".",FALSE,TRUE)</formula>
    </cfRule>
    <cfRule type="expression" dxfId="334" priority="293">
      <formula>IF(RIGHT(TEXT(AM572,"0.#"),1)=".",TRUE,FALSE)</formula>
    </cfRule>
  </conditionalFormatting>
  <conditionalFormatting sqref="AI573">
    <cfRule type="expression" dxfId="333" priority="284">
      <formula>IF(RIGHT(TEXT(AI573,"0.#"),1)=".",FALSE,TRUE)</formula>
    </cfRule>
    <cfRule type="expression" dxfId="332" priority="285">
      <formula>IF(RIGHT(TEXT(AI573,"0.#"),1)=".",TRUE,FALSE)</formula>
    </cfRule>
  </conditionalFormatting>
  <conditionalFormatting sqref="AI571">
    <cfRule type="expression" dxfId="331" priority="288">
      <formula>IF(RIGHT(TEXT(AI571,"0.#"),1)=".",FALSE,TRUE)</formula>
    </cfRule>
    <cfRule type="expression" dxfId="330" priority="289">
      <formula>IF(RIGHT(TEXT(AI571,"0.#"),1)=".",TRUE,FALSE)</formula>
    </cfRule>
  </conditionalFormatting>
  <conditionalFormatting sqref="AI572">
    <cfRule type="expression" dxfId="329" priority="286">
      <formula>IF(RIGHT(TEXT(AI572,"0.#"),1)=".",FALSE,TRUE)</formula>
    </cfRule>
    <cfRule type="expression" dxfId="328" priority="287">
      <formula>IF(RIGHT(TEXT(AI572,"0.#"),1)=".",TRUE,FALSE)</formula>
    </cfRule>
  </conditionalFormatting>
  <conditionalFormatting sqref="AM578">
    <cfRule type="expression" dxfId="327" priority="278">
      <formula>IF(RIGHT(TEXT(AM578,"0.#"),1)=".",FALSE,TRUE)</formula>
    </cfRule>
    <cfRule type="expression" dxfId="326" priority="279">
      <formula>IF(RIGHT(TEXT(AM578,"0.#"),1)=".",TRUE,FALSE)</formula>
    </cfRule>
  </conditionalFormatting>
  <conditionalFormatting sqref="AM576">
    <cfRule type="expression" dxfId="325" priority="282">
      <formula>IF(RIGHT(TEXT(AM576,"0.#"),1)=".",FALSE,TRUE)</formula>
    </cfRule>
    <cfRule type="expression" dxfId="324" priority="283">
      <formula>IF(RIGHT(TEXT(AM576,"0.#"),1)=".",TRUE,FALSE)</formula>
    </cfRule>
  </conditionalFormatting>
  <conditionalFormatting sqref="AM577">
    <cfRule type="expression" dxfId="323" priority="280">
      <formula>IF(RIGHT(TEXT(AM577,"0.#"),1)=".",FALSE,TRUE)</formula>
    </cfRule>
    <cfRule type="expression" dxfId="322" priority="281">
      <formula>IF(RIGHT(TEXT(AM577,"0.#"),1)=".",TRUE,FALSE)</formula>
    </cfRule>
  </conditionalFormatting>
  <conditionalFormatting sqref="AI578">
    <cfRule type="expression" dxfId="321" priority="272">
      <formula>IF(RIGHT(TEXT(AI578,"0.#"),1)=".",FALSE,TRUE)</formula>
    </cfRule>
    <cfRule type="expression" dxfId="320" priority="273">
      <formula>IF(RIGHT(TEXT(AI578,"0.#"),1)=".",TRUE,FALSE)</formula>
    </cfRule>
  </conditionalFormatting>
  <conditionalFormatting sqref="AI576">
    <cfRule type="expression" dxfId="319" priority="276">
      <formula>IF(RIGHT(TEXT(AI576,"0.#"),1)=".",FALSE,TRUE)</formula>
    </cfRule>
    <cfRule type="expression" dxfId="318" priority="277">
      <formula>IF(RIGHT(TEXT(AI576,"0.#"),1)=".",TRUE,FALSE)</formula>
    </cfRule>
  </conditionalFormatting>
  <conditionalFormatting sqref="AI577">
    <cfRule type="expression" dxfId="317" priority="274">
      <formula>IF(RIGHT(TEXT(AI577,"0.#"),1)=".",FALSE,TRUE)</formula>
    </cfRule>
    <cfRule type="expression" dxfId="316" priority="275">
      <formula>IF(RIGHT(TEXT(AI577,"0.#"),1)=".",TRUE,FALSE)</formula>
    </cfRule>
  </conditionalFormatting>
  <conditionalFormatting sqref="AM583">
    <cfRule type="expression" dxfId="315" priority="266">
      <formula>IF(RIGHT(TEXT(AM583,"0.#"),1)=".",FALSE,TRUE)</formula>
    </cfRule>
    <cfRule type="expression" dxfId="314" priority="267">
      <formula>IF(RIGHT(TEXT(AM583,"0.#"),1)=".",TRUE,FALSE)</formula>
    </cfRule>
  </conditionalFormatting>
  <conditionalFormatting sqref="AM581">
    <cfRule type="expression" dxfId="313" priority="270">
      <formula>IF(RIGHT(TEXT(AM581,"0.#"),1)=".",FALSE,TRUE)</formula>
    </cfRule>
    <cfRule type="expression" dxfId="312" priority="271">
      <formula>IF(RIGHT(TEXT(AM581,"0.#"),1)=".",TRUE,FALSE)</formula>
    </cfRule>
  </conditionalFormatting>
  <conditionalFormatting sqref="AM582">
    <cfRule type="expression" dxfId="311" priority="268">
      <formula>IF(RIGHT(TEXT(AM582,"0.#"),1)=".",FALSE,TRUE)</formula>
    </cfRule>
    <cfRule type="expression" dxfId="310" priority="269">
      <formula>IF(RIGHT(TEXT(AM582,"0.#"),1)=".",TRUE,FALSE)</formula>
    </cfRule>
  </conditionalFormatting>
  <conditionalFormatting sqref="AI583">
    <cfRule type="expression" dxfId="309" priority="260">
      <formula>IF(RIGHT(TEXT(AI583,"0.#"),1)=".",FALSE,TRUE)</formula>
    </cfRule>
    <cfRule type="expression" dxfId="308" priority="261">
      <formula>IF(RIGHT(TEXT(AI583,"0.#"),1)=".",TRUE,FALSE)</formula>
    </cfRule>
  </conditionalFormatting>
  <conditionalFormatting sqref="AI581">
    <cfRule type="expression" dxfId="307" priority="264">
      <formula>IF(RIGHT(TEXT(AI581,"0.#"),1)=".",FALSE,TRUE)</formula>
    </cfRule>
    <cfRule type="expression" dxfId="306" priority="265">
      <formula>IF(RIGHT(TEXT(AI581,"0.#"),1)=".",TRUE,FALSE)</formula>
    </cfRule>
  </conditionalFormatting>
  <conditionalFormatting sqref="AI582">
    <cfRule type="expression" dxfId="305" priority="262">
      <formula>IF(RIGHT(TEXT(AI582,"0.#"),1)=".",FALSE,TRUE)</formula>
    </cfRule>
    <cfRule type="expression" dxfId="304" priority="263">
      <formula>IF(RIGHT(TEXT(AI582,"0.#"),1)=".",TRUE,FALSE)</formula>
    </cfRule>
  </conditionalFormatting>
  <conditionalFormatting sqref="AM548">
    <cfRule type="expression" dxfId="303" priority="338">
      <formula>IF(RIGHT(TEXT(AM548,"0.#"),1)=".",FALSE,TRUE)</formula>
    </cfRule>
    <cfRule type="expression" dxfId="302" priority="339">
      <formula>IF(RIGHT(TEXT(AM548,"0.#"),1)=".",TRUE,FALSE)</formula>
    </cfRule>
  </conditionalFormatting>
  <conditionalFormatting sqref="AM546">
    <cfRule type="expression" dxfId="301" priority="342">
      <formula>IF(RIGHT(TEXT(AM546,"0.#"),1)=".",FALSE,TRUE)</formula>
    </cfRule>
    <cfRule type="expression" dxfId="300" priority="343">
      <formula>IF(RIGHT(TEXT(AM546,"0.#"),1)=".",TRUE,FALSE)</formula>
    </cfRule>
  </conditionalFormatting>
  <conditionalFormatting sqref="AM547">
    <cfRule type="expression" dxfId="299" priority="340">
      <formula>IF(RIGHT(TEXT(AM547,"0.#"),1)=".",FALSE,TRUE)</formula>
    </cfRule>
    <cfRule type="expression" dxfId="298" priority="341">
      <formula>IF(RIGHT(TEXT(AM547,"0.#"),1)=".",TRUE,FALSE)</formula>
    </cfRule>
  </conditionalFormatting>
  <conditionalFormatting sqref="AI548">
    <cfRule type="expression" dxfId="297" priority="332">
      <formula>IF(RIGHT(TEXT(AI548,"0.#"),1)=".",FALSE,TRUE)</formula>
    </cfRule>
    <cfRule type="expression" dxfId="296" priority="333">
      <formula>IF(RIGHT(TEXT(AI548,"0.#"),1)=".",TRUE,FALSE)</formula>
    </cfRule>
  </conditionalFormatting>
  <conditionalFormatting sqref="AI546">
    <cfRule type="expression" dxfId="295" priority="336">
      <formula>IF(RIGHT(TEXT(AI546,"0.#"),1)=".",FALSE,TRUE)</formula>
    </cfRule>
    <cfRule type="expression" dxfId="294" priority="337">
      <formula>IF(RIGHT(TEXT(AI546,"0.#"),1)=".",TRUE,FALSE)</formula>
    </cfRule>
  </conditionalFormatting>
  <conditionalFormatting sqref="AI547">
    <cfRule type="expression" dxfId="293" priority="334">
      <formula>IF(RIGHT(TEXT(AI547,"0.#"),1)=".",FALSE,TRUE)</formula>
    </cfRule>
    <cfRule type="expression" dxfId="292" priority="335">
      <formula>IF(RIGHT(TEXT(AI547,"0.#"),1)=".",TRUE,FALSE)</formula>
    </cfRule>
  </conditionalFormatting>
  <conditionalFormatting sqref="AM553">
    <cfRule type="expression" dxfId="291" priority="326">
      <formula>IF(RIGHT(TEXT(AM553,"0.#"),1)=".",FALSE,TRUE)</formula>
    </cfRule>
    <cfRule type="expression" dxfId="290" priority="327">
      <formula>IF(RIGHT(TEXT(AM553,"0.#"),1)=".",TRUE,FALSE)</formula>
    </cfRule>
  </conditionalFormatting>
  <conditionalFormatting sqref="AM551">
    <cfRule type="expression" dxfId="289" priority="330">
      <formula>IF(RIGHT(TEXT(AM551,"0.#"),1)=".",FALSE,TRUE)</formula>
    </cfRule>
    <cfRule type="expression" dxfId="288" priority="331">
      <formula>IF(RIGHT(TEXT(AM551,"0.#"),1)=".",TRUE,FALSE)</formula>
    </cfRule>
  </conditionalFormatting>
  <conditionalFormatting sqref="AM552">
    <cfRule type="expression" dxfId="287" priority="328">
      <formula>IF(RIGHT(TEXT(AM552,"0.#"),1)=".",FALSE,TRUE)</formula>
    </cfRule>
    <cfRule type="expression" dxfId="286" priority="329">
      <formula>IF(RIGHT(TEXT(AM552,"0.#"),1)=".",TRUE,FALSE)</formula>
    </cfRule>
  </conditionalFormatting>
  <conditionalFormatting sqref="AI553">
    <cfRule type="expression" dxfId="285" priority="320">
      <formula>IF(RIGHT(TEXT(AI553,"0.#"),1)=".",FALSE,TRUE)</formula>
    </cfRule>
    <cfRule type="expression" dxfId="284" priority="321">
      <formula>IF(RIGHT(TEXT(AI553,"0.#"),1)=".",TRUE,FALSE)</formula>
    </cfRule>
  </conditionalFormatting>
  <conditionalFormatting sqref="AI551">
    <cfRule type="expression" dxfId="283" priority="324">
      <formula>IF(RIGHT(TEXT(AI551,"0.#"),1)=".",FALSE,TRUE)</formula>
    </cfRule>
    <cfRule type="expression" dxfId="282" priority="325">
      <formula>IF(RIGHT(TEXT(AI551,"0.#"),1)=".",TRUE,FALSE)</formula>
    </cfRule>
  </conditionalFormatting>
  <conditionalFormatting sqref="AI552">
    <cfRule type="expression" dxfId="281" priority="322">
      <formula>IF(RIGHT(TEXT(AI552,"0.#"),1)=".",FALSE,TRUE)</formula>
    </cfRule>
    <cfRule type="expression" dxfId="280" priority="323">
      <formula>IF(RIGHT(TEXT(AI552,"0.#"),1)=".",TRUE,FALSE)</formula>
    </cfRule>
  </conditionalFormatting>
  <conditionalFormatting sqref="AM558">
    <cfRule type="expression" dxfId="279" priority="314">
      <formula>IF(RIGHT(TEXT(AM558,"0.#"),1)=".",FALSE,TRUE)</formula>
    </cfRule>
    <cfRule type="expression" dxfId="278" priority="315">
      <formula>IF(RIGHT(TEXT(AM558,"0.#"),1)=".",TRUE,FALSE)</formula>
    </cfRule>
  </conditionalFormatting>
  <conditionalFormatting sqref="AM556">
    <cfRule type="expression" dxfId="277" priority="318">
      <formula>IF(RIGHT(TEXT(AM556,"0.#"),1)=".",FALSE,TRUE)</formula>
    </cfRule>
    <cfRule type="expression" dxfId="276" priority="319">
      <formula>IF(RIGHT(TEXT(AM556,"0.#"),1)=".",TRUE,FALSE)</formula>
    </cfRule>
  </conditionalFormatting>
  <conditionalFormatting sqref="AM557">
    <cfRule type="expression" dxfId="275" priority="316">
      <formula>IF(RIGHT(TEXT(AM557,"0.#"),1)=".",FALSE,TRUE)</formula>
    </cfRule>
    <cfRule type="expression" dxfId="274" priority="317">
      <formula>IF(RIGHT(TEXT(AM557,"0.#"),1)=".",TRUE,FALSE)</formula>
    </cfRule>
  </conditionalFormatting>
  <conditionalFormatting sqref="AI558">
    <cfRule type="expression" dxfId="273" priority="308">
      <formula>IF(RIGHT(TEXT(AI558,"0.#"),1)=".",FALSE,TRUE)</formula>
    </cfRule>
    <cfRule type="expression" dxfId="272" priority="309">
      <formula>IF(RIGHT(TEXT(AI558,"0.#"),1)=".",TRUE,FALSE)</formula>
    </cfRule>
  </conditionalFormatting>
  <conditionalFormatting sqref="AI556">
    <cfRule type="expression" dxfId="271" priority="312">
      <formula>IF(RIGHT(TEXT(AI556,"0.#"),1)=".",FALSE,TRUE)</formula>
    </cfRule>
    <cfRule type="expression" dxfId="270" priority="313">
      <formula>IF(RIGHT(TEXT(AI556,"0.#"),1)=".",TRUE,FALSE)</formula>
    </cfRule>
  </conditionalFormatting>
  <conditionalFormatting sqref="AI557">
    <cfRule type="expression" dxfId="269" priority="310">
      <formula>IF(RIGHT(TEXT(AI557,"0.#"),1)=".",FALSE,TRUE)</formula>
    </cfRule>
    <cfRule type="expression" dxfId="268" priority="311">
      <formula>IF(RIGHT(TEXT(AI557,"0.#"),1)=".",TRUE,FALSE)</formula>
    </cfRule>
  </conditionalFormatting>
  <conditionalFormatting sqref="AM563">
    <cfRule type="expression" dxfId="267" priority="302">
      <formula>IF(RIGHT(TEXT(AM563,"0.#"),1)=".",FALSE,TRUE)</formula>
    </cfRule>
    <cfRule type="expression" dxfId="266" priority="303">
      <formula>IF(RIGHT(TEXT(AM563,"0.#"),1)=".",TRUE,FALSE)</formula>
    </cfRule>
  </conditionalFormatting>
  <conditionalFormatting sqref="AM561">
    <cfRule type="expression" dxfId="265" priority="306">
      <formula>IF(RIGHT(TEXT(AM561,"0.#"),1)=".",FALSE,TRUE)</formula>
    </cfRule>
    <cfRule type="expression" dxfId="264" priority="307">
      <formula>IF(RIGHT(TEXT(AM561,"0.#"),1)=".",TRUE,FALSE)</formula>
    </cfRule>
  </conditionalFormatting>
  <conditionalFormatting sqref="AM562">
    <cfRule type="expression" dxfId="263" priority="304">
      <formula>IF(RIGHT(TEXT(AM562,"0.#"),1)=".",FALSE,TRUE)</formula>
    </cfRule>
    <cfRule type="expression" dxfId="262" priority="305">
      <formula>IF(RIGHT(TEXT(AM562,"0.#"),1)=".",TRUE,FALSE)</formula>
    </cfRule>
  </conditionalFormatting>
  <conditionalFormatting sqref="AI563">
    <cfRule type="expression" dxfId="261" priority="296">
      <formula>IF(RIGHT(TEXT(AI563,"0.#"),1)=".",FALSE,TRUE)</formula>
    </cfRule>
    <cfRule type="expression" dxfId="260" priority="297">
      <formula>IF(RIGHT(TEXT(AI563,"0.#"),1)=".",TRUE,FALSE)</formula>
    </cfRule>
  </conditionalFormatting>
  <conditionalFormatting sqref="AI561">
    <cfRule type="expression" dxfId="259" priority="300">
      <formula>IF(RIGHT(TEXT(AI561,"0.#"),1)=".",FALSE,TRUE)</formula>
    </cfRule>
    <cfRule type="expression" dxfId="258" priority="301">
      <formula>IF(RIGHT(TEXT(AI561,"0.#"),1)=".",TRUE,FALSE)</formula>
    </cfRule>
  </conditionalFormatting>
  <conditionalFormatting sqref="AI562">
    <cfRule type="expression" dxfId="257" priority="298">
      <formula>IF(RIGHT(TEXT(AI562,"0.#"),1)=".",FALSE,TRUE)</formula>
    </cfRule>
    <cfRule type="expression" dxfId="256" priority="299">
      <formula>IF(RIGHT(TEXT(AI562,"0.#"),1)=".",TRUE,FALSE)</formula>
    </cfRule>
  </conditionalFormatting>
  <conditionalFormatting sqref="AM597">
    <cfRule type="expression" dxfId="255" priority="254">
      <formula>IF(RIGHT(TEXT(AM597,"0.#"),1)=".",FALSE,TRUE)</formula>
    </cfRule>
    <cfRule type="expression" dxfId="254" priority="255">
      <formula>IF(RIGHT(TEXT(AM597,"0.#"),1)=".",TRUE,FALSE)</formula>
    </cfRule>
  </conditionalFormatting>
  <conditionalFormatting sqref="AM595">
    <cfRule type="expression" dxfId="253" priority="258">
      <formula>IF(RIGHT(TEXT(AM595,"0.#"),1)=".",FALSE,TRUE)</formula>
    </cfRule>
    <cfRule type="expression" dxfId="252" priority="259">
      <formula>IF(RIGHT(TEXT(AM595,"0.#"),1)=".",TRUE,FALSE)</formula>
    </cfRule>
  </conditionalFormatting>
  <conditionalFormatting sqref="AM596">
    <cfRule type="expression" dxfId="251" priority="256">
      <formula>IF(RIGHT(TEXT(AM596,"0.#"),1)=".",FALSE,TRUE)</formula>
    </cfRule>
    <cfRule type="expression" dxfId="250" priority="257">
      <formula>IF(RIGHT(TEXT(AM596,"0.#"),1)=".",TRUE,FALSE)</formula>
    </cfRule>
  </conditionalFormatting>
  <conditionalFormatting sqref="AI597">
    <cfRule type="expression" dxfId="249" priority="248">
      <formula>IF(RIGHT(TEXT(AI597,"0.#"),1)=".",FALSE,TRUE)</formula>
    </cfRule>
    <cfRule type="expression" dxfId="248" priority="249">
      <formula>IF(RIGHT(TEXT(AI597,"0.#"),1)=".",TRUE,FALSE)</formula>
    </cfRule>
  </conditionalFormatting>
  <conditionalFormatting sqref="AI595">
    <cfRule type="expression" dxfId="247" priority="252">
      <formula>IF(RIGHT(TEXT(AI595,"0.#"),1)=".",FALSE,TRUE)</formula>
    </cfRule>
    <cfRule type="expression" dxfId="246" priority="253">
      <formula>IF(RIGHT(TEXT(AI595,"0.#"),1)=".",TRUE,FALSE)</formula>
    </cfRule>
  </conditionalFormatting>
  <conditionalFormatting sqref="AI596">
    <cfRule type="expression" dxfId="245" priority="250">
      <formula>IF(RIGHT(TEXT(AI596,"0.#"),1)=".",FALSE,TRUE)</formula>
    </cfRule>
    <cfRule type="expression" dxfId="244" priority="251">
      <formula>IF(RIGHT(TEXT(AI596,"0.#"),1)=".",TRUE,FALSE)</formula>
    </cfRule>
  </conditionalFormatting>
  <conditionalFormatting sqref="AM622">
    <cfRule type="expression" dxfId="243" priority="242">
      <formula>IF(RIGHT(TEXT(AM622,"0.#"),1)=".",FALSE,TRUE)</formula>
    </cfRule>
    <cfRule type="expression" dxfId="242" priority="243">
      <formula>IF(RIGHT(TEXT(AM622,"0.#"),1)=".",TRUE,FALSE)</formula>
    </cfRule>
  </conditionalFormatting>
  <conditionalFormatting sqref="AM620">
    <cfRule type="expression" dxfId="241" priority="246">
      <formula>IF(RIGHT(TEXT(AM620,"0.#"),1)=".",FALSE,TRUE)</formula>
    </cfRule>
    <cfRule type="expression" dxfId="240" priority="247">
      <formula>IF(RIGHT(TEXT(AM620,"0.#"),1)=".",TRUE,FALSE)</formula>
    </cfRule>
  </conditionalFormatting>
  <conditionalFormatting sqref="AM621">
    <cfRule type="expression" dxfId="239" priority="244">
      <formula>IF(RIGHT(TEXT(AM621,"0.#"),1)=".",FALSE,TRUE)</formula>
    </cfRule>
    <cfRule type="expression" dxfId="238" priority="245">
      <formula>IF(RIGHT(TEXT(AM621,"0.#"),1)=".",TRUE,FALSE)</formula>
    </cfRule>
  </conditionalFormatting>
  <conditionalFormatting sqref="AI622">
    <cfRule type="expression" dxfId="237" priority="236">
      <formula>IF(RIGHT(TEXT(AI622,"0.#"),1)=".",FALSE,TRUE)</formula>
    </cfRule>
    <cfRule type="expression" dxfId="236" priority="237">
      <formula>IF(RIGHT(TEXT(AI622,"0.#"),1)=".",TRUE,FALSE)</formula>
    </cfRule>
  </conditionalFormatting>
  <conditionalFormatting sqref="AI620">
    <cfRule type="expression" dxfId="235" priority="240">
      <formula>IF(RIGHT(TEXT(AI620,"0.#"),1)=".",FALSE,TRUE)</formula>
    </cfRule>
    <cfRule type="expression" dxfId="234" priority="241">
      <formula>IF(RIGHT(TEXT(AI620,"0.#"),1)=".",TRUE,FALSE)</formula>
    </cfRule>
  </conditionalFormatting>
  <conditionalFormatting sqref="AI621">
    <cfRule type="expression" dxfId="233" priority="238">
      <formula>IF(RIGHT(TEXT(AI621,"0.#"),1)=".",FALSE,TRUE)</formula>
    </cfRule>
    <cfRule type="expression" dxfId="232" priority="239">
      <formula>IF(RIGHT(TEXT(AI621,"0.#"),1)=".",TRUE,FALSE)</formula>
    </cfRule>
  </conditionalFormatting>
  <conditionalFormatting sqref="AM627">
    <cfRule type="expression" dxfId="231" priority="182">
      <formula>IF(RIGHT(TEXT(AM627,"0.#"),1)=".",FALSE,TRUE)</formula>
    </cfRule>
    <cfRule type="expression" dxfId="230" priority="183">
      <formula>IF(RIGHT(TEXT(AM627,"0.#"),1)=".",TRUE,FALSE)</formula>
    </cfRule>
  </conditionalFormatting>
  <conditionalFormatting sqref="AM625">
    <cfRule type="expression" dxfId="229" priority="186">
      <formula>IF(RIGHT(TEXT(AM625,"0.#"),1)=".",FALSE,TRUE)</formula>
    </cfRule>
    <cfRule type="expression" dxfId="228" priority="187">
      <formula>IF(RIGHT(TEXT(AM625,"0.#"),1)=".",TRUE,FALSE)</formula>
    </cfRule>
  </conditionalFormatting>
  <conditionalFormatting sqref="AM626">
    <cfRule type="expression" dxfId="227" priority="184">
      <formula>IF(RIGHT(TEXT(AM626,"0.#"),1)=".",FALSE,TRUE)</formula>
    </cfRule>
    <cfRule type="expression" dxfId="226" priority="185">
      <formula>IF(RIGHT(TEXT(AM626,"0.#"),1)=".",TRUE,FALSE)</formula>
    </cfRule>
  </conditionalFormatting>
  <conditionalFormatting sqref="AI627">
    <cfRule type="expression" dxfId="225" priority="176">
      <formula>IF(RIGHT(TEXT(AI627,"0.#"),1)=".",FALSE,TRUE)</formula>
    </cfRule>
    <cfRule type="expression" dxfId="224" priority="177">
      <formula>IF(RIGHT(TEXT(AI627,"0.#"),1)=".",TRUE,FALSE)</formula>
    </cfRule>
  </conditionalFormatting>
  <conditionalFormatting sqref="AI625">
    <cfRule type="expression" dxfId="223" priority="180">
      <formula>IF(RIGHT(TEXT(AI625,"0.#"),1)=".",FALSE,TRUE)</formula>
    </cfRule>
    <cfRule type="expression" dxfId="222" priority="181">
      <formula>IF(RIGHT(TEXT(AI625,"0.#"),1)=".",TRUE,FALSE)</formula>
    </cfRule>
  </conditionalFormatting>
  <conditionalFormatting sqref="AI626">
    <cfRule type="expression" dxfId="221" priority="178">
      <formula>IF(RIGHT(TEXT(AI626,"0.#"),1)=".",FALSE,TRUE)</formula>
    </cfRule>
    <cfRule type="expression" dxfId="220" priority="179">
      <formula>IF(RIGHT(TEXT(AI626,"0.#"),1)=".",TRUE,FALSE)</formula>
    </cfRule>
  </conditionalFormatting>
  <conditionalFormatting sqref="AM632">
    <cfRule type="expression" dxfId="219" priority="170">
      <formula>IF(RIGHT(TEXT(AM632,"0.#"),1)=".",FALSE,TRUE)</formula>
    </cfRule>
    <cfRule type="expression" dxfId="218" priority="171">
      <formula>IF(RIGHT(TEXT(AM632,"0.#"),1)=".",TRUE,FALSE)</formula>
    </cfRule>
  </conditionalFormatting>
  <conditionalFormatting sqref="AM630">
    <cfRule type="expression" dxfId="217" priority="174">
      <formula>IF(RIGHT(TEXT(AM630,"0.#"),1)=".",FALSE,TRUE)</formula>
    </cfRule>
    <cfRule type="expression" dxfId="216" priority="175">
      <formula>IF(RIGHT(TEXT(AM630,"0.#"),1)=".",TRUE,FALSE)</formula>
    </cfRule>
  </conditionalFormatting>
  <conditionalFormatting sqref="AM631">
    <cfRule type="expression" dxfId="215" priority="172">
      <formula>IF(RIGHT(TEXT(AM631,"0.#"),1)=".",FALSE,TRUE)</formula>
    </cfRule>
    <cfRule type="expression" dxfId="214" priority="173">
      <formula>IF(RIGHT(TEXT(AM631,"0.#"),1)=".",TRUE,FALSE)</formula>
    </cfRule>
  </conditionalFormatting>
  <conditionalFormatting sqref="AI632">
    <cfRule type="expression" dxfId="213" priority="164">
      <formula>IF(RIGHT(TEXT(AI632,"0.#"),1)=".",FALSE,TRUE)</formula>
    </cfRule>
    <cfRule type="expression" dxfId="212" priority="165">
      <formula>IF(RIGHT(TEXT(AI632,"0.#"),1)=".",TRUE,FALSE)</formula>
    </cfRule>
  </conditionalFormatting>
  <conditionalFormatting sqref="AI630">
    <cfRule type="expression" dxfId="211" priority="168">
      <formula>IF(RIGHT(TEXT(AI630,"0.#"),1)=".",FALSE,TRUE)</formula>
    </cfRule>
    <cfRule type="expression" dxfId="210" priority="169">
      <formula>IF(RIGHT(TEXT(AI630,"0.#"),1)=".",TRUE,FALSE)</formula>
    </cfRule>
  </conditionalFormatting>
  <conditionalFormatting sqref="AI631">
    <cfRule type="expression" dxfId="209" priority="166">
      <formula>IF(RIGHT(TEXT(AI631,"0.#"),1)=".",FALSE,TRUE)</formula>
    </cfRule>
    <cfRule type="expression" dxfId="208" priority="167">
      <formula>IF(RIGHT(TEXT(AI631,"0.#"),1)=".",TRUE,FALSE)</formula>
    </cfRule>
  </conditionalFormatting>
  <conditionalFormatting sqref="AM637">
    <cfRule type="expression" dxfId="207" priority="158">
      <formula>IF(RIGHT(TEXT(AM637,"0.#"),1)=".",FALSE,TRUE)</formula>
    </cfRule>
    <cfRule type="expression" dxfId="206" priority="159">
      <formula>IF(RIGHT(TEXT(AM637,"0.#"),1)=".",TRUE,FALSE)</formula>
    </cfRule>
  </conditionalFormatting>
  <conditionalFormatting sqref="AM635">
    <cfRule type="expression" dxfId="205" priority="162">
      <formula>IF(RIGHT(TEXT(AM635,"0.#"),1)=".",FALSE,TRUE)</formula>
    </cfRule>
    <cfRule type="expression" dxfId="204" priority="163">
      <formula>IF(RIGHT(TEXT(AM635,"0.#"),1)=".",TRUE,FALSE)</formula>
    </cfRule>
  </conditionalFormatting>
  <conditionalFormatting sqref="AM636">
    <cfRule type="expression" dxfId="203" priority="160">
      <formula>IF(RIGHT(TEXT(AM636,"0.#"),1)=".",FALSE,TRUE)</formula>
    </cfRule>
    <cfRule type="expression" dxfId="202" priority="161">
      <formula>IF(RIGHT(TEXT(AM636,"0.#"),1)=".",TRUE,FALSE)</formula>
    </cfRule>
  </conditionalFormatting>
  <conditionalFormatting sqref="AI637">
    <cfRule type="expression" dxfId="201" priority="152">
      <formula>IF(RIGHT(TEXT(AI637,"0.#"),1)=".",FALSE,TRUE)</formula>
    </cfRule>
    <cfRule type="expression" dxfId="200" priority="153">
      <formula>IF(RIGHT(TEXT(AI637,"0.#"),1)=".",TRUE,FALSE)</formula>
    </cfRule>
  </conditionalFormatting>
  <conditionalFormatting sqref="AI635">
    <cfRule type="expression" dxfId="199" priority="156">
      <formula>IF(RIGHT(TEXT(AI635,"0.#"),1)=".",FALSE,TRUE)</formula>
    </cfRule>
    <cfRule type="expression" dxfId="198" priority="157">
      <formula>IF(RIGHT(TEXT(AI635,"0.#"),1)=".",TRUE,FALSE)</formula>
    </cfRule>
  </conditionalFormatting>
  <conditionalFormatting sqref="AI636">
    <cfRule type="expression" dxfId="197" priority="154">
      <formula>IF(RIGHT(TEXT(AI636,"0.#"),1)=".",FALSE,TRUE)</formula>
    </cfRule>
    <cfRule type="expression" dxfId="196" priority="155">
      <formula>IF(RIGHT(TEXT(AI636,"0.#"),1)=".",TRUE,FALSE)</formula>
    </cfRule>
  </conditionalFormatting>
  <conditionalFormatting sqref="AM602">
    <cfRule type="expression" dxfId="195" priority="230">
      <formula>IF(RIGHT(TEXT(AM602,"0.#"),1)=".",FALSE,TRUE)</formula>
    </cfRule>
    <cfRule type="expression" dxfId="194" priority="231">
      <formula>IF(RIGHT(TEXT(AM602,"0.#"),1)=".",TRUE,FALSE)</formula>
    </cfRule>
  </conditionalFormatting>
  <conditionalFormatting sqref="AM600">
    <cfRule type="expression" dxfId="193" priority="234">
      <formula>IF(RIGHT(TEXT(AM600,"0.#"),1)=".",FALSE,TRUE)</formula>
    </cfRule>
    <cfRule type="expression" dxfId="192" priority="235">
      <formula>IF(RIGHT(TEXT(AM600,"0.#"),1)=".",TRUE,FALSE)</formula>
    </cfRule>
  </conditionalFormatting>
  <conditionalFormatting sqref="AM601">
    <cfRule type="expression" dxfId="191" priority="232">
      <formula>IF(RIGHT(TEXT(AM601,"0.#"),1)=".",FALSE,TRUE)</formula>
    </cfRule>
    <cfRule type="expression" dxfId="190" priority="233">
      <formula>IF(RIGHT(TEXT(AM601,"0.#"),1)=".",TRUE,FALSE)</formula>
    </cfRule>
  </conditionalFormatting>
  <conditionalFormatting sqref="AI602">
    <cfRule type="expression" dxfId="189" priority="224">
      <formula>IF(RIGHT(TEXT(AI602,"0.#"),1)=".",FALSE,TRUE)</formula>
    </cfRule>
    <cfRule type="expression" dxfId="188" priority="225">
      <formula>IF(RIGHT(TEXT(AI602,"0.#"),1)=".",TRUE,FALSE)</formula>
    </cfRule>
  </conditionalFormatting>
  <conditionalFormatting sqref="AI600">
    <cfRule type="expression" dxfId="187" priority="228">
      <formula>IF(RIGHT(TEXT(AI600,"0.#"),1)=".",FALSE,TRUE)</formula>
    </cfRule>
    <cfRule type="expression" dxfId="186" priority="229">
      <formula>IF(RIGHT(TEXT(AI600,"0.#"),1)=".",TRUE,FALSE)</formula>
    </cfRule>
  </conditionalFormatting>
  <conditionalFormatting sqref="AI601">
    <cfRule type="expression" dxfId="185" priority="226">
      <formula>IF(RIGHT(TEXT(AI601,"0.#"),1)=".",FALSE,TRUE)</formula>
    </cfRule>
    <cfRule type="expression" dxfId="184" priority="227">
      <formula>IF(RIGHT(TEXT(AI601,"0.#"),1)=".",TRUE,FALSE)</formula>
    </cfRule>
  </conditionalFormatting>
  <conditionalFormatting sqref="AM607">
    <cfRule type="expression" dxfId="183" priority="218">
      <formula>IF(RIGHT(TEXT(AM607,"0.#"),1)=".",FALSE,TRUE)</formula>
    </cfRule>
    <cfRule type="expression" dxfId="182" priority="219">
      <formula>IF(RIGHT(TEXT(AM607,"0.#"),1)=".",TRUE,FALSE)</formula>
    </cfRule>
  </conditionalFormatting>
  <conditionalFormatting sqref="AM605">
    <cfRule type="expression" dxfId="181" priority="222">
      <formula>IF(RIGHT(TEXT(AM605,"0.#"),1)=".",FALSE,TRUE)</formula>
    </cfRule>
    <cfRule type="expression" dxfId="180" priority="223">
      <formula>IF(RIGHT(TEXT(AM605,"0.#"),1)=".",TRUE,FALSE)</formula>
    </cfRule>
  </conditionalFormatting>
  <conditionalFormatting sqref="AM606">
    <cfRule type="expression" dxfId="179" priority="220">
      <formula>IF(RIGHT(TEXT(AM606,"0.#"),1)=".",FALSE,TRUE)</formula>
    </cfRule>
    <cfRule type="expression" dxfId="178" priority="221">
      <formula>IF(RIGHT(TEXT(AM606,"0.#"),1)=".",TRUE,FALSE)</formula>
    </cfRule>
  </conditionalFormatting>
  <conditionalFormatting sqref="AI607">
    <cfRule type="expression" dxfId="177" priority="212">
      <formula>IF(RIGHT(TEXT(AI607,"0.#"),1)=".",FALSE,TRUE)</formula>
    </cfRule>
    <cfRule type="expression" dxfId="176" priority="213">
      <formula>IF(RIGHT(TEXT(AI607,"0.#"),1)=".",TRUE,FALSE)</formula>
    </cfRule>
  </conditionalFormatting>
  <conditionalFormatting sqref="AI605">
    <cfRule type="expression" dxfId="175" priority="216">
      <formula>IF(RIGHT(TEXT(AI605,"0.#"),1)=".",FALSE,TRUE)</formula>
    </cfRule>
    <cfRule type="expression" dxfId="174" priority="217">
      <formula>IF(RIGHT(TEXT(AI605,"0.#"),1)=".",TRUE,FALSE)</formula>
    </cfRule>
  </conditionalFormatting>
  <conditionalFormatting sqref="AI606">
    <cfRule type="expression" dxfId="173" priority="214">
      <formula>IF(RIGHT(TEXT(AI606,"0.#"),1)=".",FALSE,TRUE)</formula>
    </cfRule>
    <cfRule type="expression" dxfId="172" priority="215">
      <formula>IF(RIGHT(TEXT(AI606,"0.#"),1)=".",TRUE,FALSE)</formula>
    </cfRule>
  </conditionalFormatting>
  <conditionalFormatting sqref="AM612">
    <cfRule type="expression" dxfId="171" priority="206">
      <formula>IF(RIGHT(TEXT(AM612,"0.#"),1)=".",FALSE,TRUE)</formula>
    </cfRule>
    <cfRule type="expression" dxfId="170" priority="207">
      <formula>IF(RIGHT(TEXT(AM612,"0.#"),1)=".",TRUE,FALSE)</formula>
    </cfRule>
  </conditionalFormatting>
  <conditionalFormatting sqref="AM610">
    <cfRule type="expression" dxfId="169" priority="210">
      <formula>IF(RIGHT(TEXT(AM610,"0.#"),1)=".",FALSE,TRUE)</formula>
    </cfRule>
    <cfRule type="expression" dxfId="168" priority="211">
      <formula>IF(RIGHT(TEXT(AM610,"0.#"),1)=".",TRUE,FALSE)</formula>
    </cfRule>
  </conditionalFormatting>
  <conditionalFormatting sqref="AM611">
    <cfRule type="expression" dxfId="167" priority="208">
      <formula>IF(RIGHT(TEXT(AM611,"0.#"),1)=".",FALSE,TRUE)</formula>
    </cfRule>
    <cfRule type="expression" dxfId="166" priority="209">
      <formula>IF(RIGHT(TEXT(AM611,"0.#"),1)=".",TRUE,FALSE)</formula>
    </cfRule>
  </conditionalFormatting>
  <conditionalFormatting sqref="AI612">
    <cfRule type="expression" dxfId="165" priority="200">
      <formula>IF(RIGHT(TEXT(AI612,"0.#"),1)=".",FALSE,TRUE)</formula>
    </cfRule>
    <cfRule type="expression" dxfId="164" priority="201">
      <formula>IF(RIGHT(TEXT(AI612,"0.#"),1)=".",TRUE,FALSE)</formula>
    </cfRule>
  </conditionalFormatting>
  <conditionalFormatting sqref="AI610">
    <cfRule type="expression" dxfId="163" priority="204">
      <formula>IF(RIGHT(TEXT(AI610,"0.#"),1)=".",FALSE,TRUE)</formula>
    </cfRule>
    <cfRule type="expression" dxfId="162" priority="205">
      <formula>IF(RIGHT(TEXT(AI610,"0.#"),1)=".",TRUE,FALSE)</formula>
    </cfRule>
  </conditionalFormatting>
  <conditionalFormatting sqref="AI611">
    <cfRule type="expression" dxfId="161" priority="202">
      <formula>IF(RIGHT(TEXT(AI611,"0.#"),1)=".",FALSE,TRUE)</formula>
    </cfRule>
    <cfRule type="expression" dxfId="160" priority="203">
      <formula>IF(RIGHT(TEXT(AI611,"0.#"),1)=".",TRUE,FALSE)</formula>
    </cfRule>
  </conditionalFormatting>
  <conditionalFormatting sqref="AM617">
    <cfRule type="expression" dxfId="159" priority="194">
      <formula>IF(RIGHT(TEXT(AM617,"0.#"),1)=".",FALSE,TRUE)</formula>
    </cfRule>
    <cfRule type="expression" dxfId="158" priority="195">
      <formula>IF(RIGHT(TEXT(AM617,"0.#"),1)=".",TRUE,FALSE)</formula>
    </cfRule>
  </conditionalFormatting>
  <conditionalFormatting sqref="AM615">
    <cfRule type="expression" dxfId="157" priority="198">
      <formula>IF(RIGHT(TEXT(AM615,"0.#"),1)=".",FALSE,TRUE)</formula>
    </cfRule>
    <cfRule type="expression" dxfId="156" priority="199">
      <formula>IF(RIGHT(TEXT(AM615,"0.#"),1)=".",TRUE,FALSE)</formula>
    </cfRule>
  </conditionalFormatting>
  <conditionalFormatting sqref="AM616">
    <cfRule type="expression" dxfId="155" priority="196">
      <formula>IF(RIGHT(TEXT(AM616,"0.#"),1)=".",FALSE,TRUE)</formula>
    </cfRule>
    <cfRule type="expression" dxfId="154" priority="197">
      <formula>IF(RIGHT(TEXT(AM616,"0.#"),1)=".",TRUE,FALSE)</formula>
    </cfRule>
  </conditionalFormatting>
  <conditionalFormatting sqref="AI617">
    <cfRule type="expression" dxfId="153" priority="188">
      <formula>IF(RIGHT(TEXT(AI617,"0.#"),1)=".",FALSE,TRUE)</formula>
    </cfRule>
    <cfRule type="expression" dxfId="152" priority="189">
      <formula>IF(RIGHT(TEXT(AI617,"0.#"),1)=".",TRUE,FALSE)</formula>
    </cfRule>
  </conditionalFormatting>
  <conditionalFormatting sqref="AI615">
    <cfRule type="expression" dxfId="151" priority="192">
      <formula>IF(RIGHT(TEXT(AI615,"0.#"),1)=".",FALSE,TRUE)</formula>
    </cfRule>
    <cfRule type="expression" dxfId="150" priority="193">
      <formula>IF(RIGHT(TEXT(AI615,"0.#"),1)=".",TRUE,FALSE)</formula>
    </cfRule>
  </conditionalFormatting>
  <conditionalFormatting sqref="AI616">
    <cfRule type="expression" dxfId="149" priority="190">
      <formula>IF(RIGHT(TEXT(AI616,"0.#"),1)=".",FALSE,TRUE)</formula>
    </cfRule>
    <cfRule type="expression" dxfId="148" priority="191">
      <formula>IF(RIGHT(TEXT(AI616,"0.#"),1)=".",TRUE,FALSE)</formula>
    </cfRule>
  </conditionalFormatting>
  <conditionalFormatting sqref="AM651">
    <cfRule type="expression" dxfId="147" priority="146">
      <formula>IF(RIGHT(TEXT(AM651,"0.#"),1)=".",FALSE,TRUE)</formula>
    </cfRule>
    <cfRule type="expression" dxfId="146" priority="147">
      <formula>IF(RIGHT(TEXT(AM651,"0.#"),1)=".",TRUE,FALSE)</formula>
    </cfRule>
  </conditionalFormatting>
  <conditionalFormatting sqref="AM649">
    <cfRule type="expression" dxfId="145" priority="150">
      <formula>IF(RIGHT(TEXT(AM649,"0.#"),1)=".",FALSE,TRUE)</formula>
    </cfRule>
    <cfRule type="expression" dxfId="144" priority="151">
      <formula>IF(RIGHT(TEXT(AM649,"0.#"),1)=".",TRUE,FALSE)</formula>
    </cfRule>
  </conditionalFormatting>
  <conditionalFormatting sqref="AM650">
    <cfRule type="expression" dxfId="143" priority="148">
      <formula>IF(RIGHT(TEXT(AM650,"0.#"),1)=".",FALSE,TRUE)</formula>
    </cfRule>
    <cfRule type="expression" dxfId="142" priority="149">
      <formula>IF(RIGHT(TEXT(AM650,"0.#"),1)=".",TRUE,FALSE)</formula>
    </cfRule>
  </conditionalFormatting>
  <conditionalFormatting sqref="AI651">
    <cfRule type="expression" dxfId="141" priority="140">
      <formula>IF(RIGHT(TEXT(AI651,"0.#"),1)=".",FALSE,TRUE)</formula>
    </cfRule>
    <cfRule type="expression" dxfId="140" priority="141">
      <formula>IF(RIGHT(TEXT(AI651,"0.#"),1)=".",TRUE,FALSE)</formula>
    </cfRule>
  </conditionalFormatting>
  <conditionalFormatting sqref="AI649">
    <cfRule type="expression" dxfId="139" priority="144">
      <formula>IF(RIGHT(TEXT(AI649,"0.#"),1)=".",FALSE,TRUE)</formula>
    </cfRule>
    <cfRule type="expression" dxfId="138" priority="145">
      <formula>IF(RIGHT(TEXT(AI649,"0.#"),1)=".",TRUE,FALSE)</formula>
    </cfRule>
  </conditionalFormatting>
  <conditionalFormatting sqref="AI650">
    <cfRule type="expression" dxfId="137" priority="142">
      <formula>IF(RIGHT(TEXT(AI650,"0.#"),1)=".",FALSE,TRUE)</formula>
    </cfRule>
    <cfRule type="expression" dxfId="136" priority="143">
      <formula>IF(RIGHT(TEXT(AI650,"0.#"),1)=".",TRUE,FALSE)</formula>
    </cfRule>
  </conditionalFormatting>
  <conditionalFormatting sqref="AM676">
    <cfRule type="expression" dxfId="135" priority="134">
      <formula>IF(RIGHT(TEXT(AM676,"0.#"),1)=".",FALSE,TRUE)</formula>
    </cfRule>
    <cfRule type="expression" dxfId="134" priority="135">
      <formula>IF(RIGHT(TEXT(AM676,"0.#"),1)=".",TRUE,FALSE)</formula>
    </cfRule>
  </conditionalFormatting>
  <conditionalFormatting sqref="AM674">
    <cfRule type="expression" dxfId="133" priority="138">
      <formula>IF(RIGHT(TEXT(AM674,"0.#"),1)=".",FALSE,TRUE)</formula>
    </cfRule>
    <cfRule type="expression" dxfId="132" priority="139">
      <formula>IF(RIGHT(TEXT(AM674,"0.#"),1)=".",TRUE,FALSE)</formula>
    </cfRule>
  </conditionalFormatting>
  <conditionalFormatting sqref="AM675">
    <cfRule type="expression" dxfId="131" priority="136">
      <formula>IF(RIGHT(TEXT(AM675,"0.#"),1)=".",FALSE,TRUE)</formula>
    </cfRule>
    <cfRule type="expression" dxfId="130" priority="137">
      <formula>IF(RIGHT(TEXT(AM675,"0.#"),1)=".",TRUE,FALSE)</formula>
    </cfRule>
  </conditionalFormatting>
  <conditionalFormatting sqref="AI676">
    <cfRule type="expression" dxfId="129" priority="128">
      <formula>IF(RIGHT(TEXT(AI676,"0.#"),1)=".",FALSE,TRUE)</formula>
    </cfRule>
    <cfRule type="expression" dxfId="128" priority="129">
      <formula>IF(RIGHT(TEXT(AI676,"0.#"),1)=".",TRUE,FALSE)</formula>
    </cfRule>
  </conditionalFormatting>
  <conditionalFormatting sqref="AI674">
    <cfRule type="expression" dxfId="127" priority="132">
      <formula>IF(RIGHT(TEXT(AI674,"0.#"),1)=".",FALSE,TRUE)</formula>
    </cfRule>
    <cfRule type="expression" dxfId="126" priority="133">
      <formula>IF(RIGHT(TEXT(AI674,"0.#"),1)=".",TRUE,FALSE)</formula>
    </cfRule>
  </conditionalFormatting>
  <conditionalFormatting sqref="AI675">
    <cfRule type="expression" dxfId="125" priority="130">
      <formula>IF(RIGHT(TEXT(AI675,"0.#"),1)=".",FALSE,TRUE)</formula>
    </cfRule>
    <cfRule type="expression" dxfId="124" priority="131">
      <formula>IF(RIGHT(TEXT(AI675,"0.#"),1)=".",TRUE,FALSE)</formula>
    </cfRule>
  </conditionalFormatting>
  <conditionalFormatting sqref="AM681">
    <cfRule type="expression" dxfId="123" priority="74">
      <formula>IF(RIGHT(TEXT(AM681,"0.#"),1)=".",FALSE,TRUE)</formula>
    </cfRule>
    <cfRule type="expression" dxfId="122" priority="75">
      <formula>IF(RIGHT(TEXT(AM681,"0.#"),1)=".",TRUE,FALSE)</formula>
    </cfRule>
  </conditionalFormatting>
  <conditionalFormatting sqref="AM679">
    <cfRule type="expression" dxfId="121" priority="78">
      <formula>IF(RIGHT(TEXT(AM679,"0.#"),1)=".",FALSE,TRUE)</formula>
    </cfRule>
    <cfRule type="expression" dxfId="120" priority="79">
      <formula>IF(RIGHT(TEXT(AM679,"0.#"),1)=".",TRUE,FALSE)</formula>
    </cfRule>
  </conditionalFormatting>
  <conditionalFormatting sqref="AM680">
    <cfRule type="expression" dxfId="119" priority="76">
      <formula>IF(RIGHT(TEXT(AM680,"0.#"),1)=".",FALSE,TRUE)</formula>
    </cfRule>
    <cfRule type="expression" dxfId="118" priority="77">
      <formula>IF(RIGHT(TEXT(AM680,"0.#"),1)=".",TRUE,FALSE)</formula>
    </cfRule>
  </conditionalFormatting>
  <conditionalFormatting sqref="AI681">
    <cfRule type="expression" dxfId="117" priority="68">
      <formula>IF(RIGHT(TEXT(AI681,"0.#"),1)=".",FALSE,TRUE)</formula>
    </cfRule>
    <cfRule type="expression" dxfId="116" priority="69">
      <formula>IF(RIGHT(TEXT(AI681,"0.#"),1)=".",TRUE,FALSE)</formula>
    </cfRule>
  </conditionalFormatting>
  <conditionalFormatting sqref="AI679">
    <cfRule type="expression" dxfId="115" priority="72">
      <formula>IF(RIGHT(TEXT(AI679,"0.#"),1)=".",FALSE,TRUE)</formula>
    </cfRule>
    <cfRule type="expression" dxfId="114" priority="73">
      <formula>IF(RIGHT(TEXT(AI679,"0.#"),1)=".",TRUE,FALSE)</formula>
    </cfRule>
  </conditionalFormatting>
  <conditionalFormatting sqref="AI680">
    <cfRule type="expression" dxfId="113" priority="70">
      <formula>IF(RIGHT(TEXT(AI680,"0.#"),1)=".",FALSE,TRUE)</formula>
    </cfRule>
    <cfRule type="expression" dxfId="112" priority="71">
      <formula>IF(RIGHT(TEXT(AI680,"0.#"),1)=".",TRUE,FALSE)</formula>
    </cfRule>
  </conditionalFormatting>
  <conditionalFormatting sqref="AM686">
    <cfRule type="expression" dxfId="111" priority="62">
      <formula>IF(RIGHT(TEXT(AM686,"0.#"),1)=".",FALSE,TRUE)</formula>
    </cfRule>
    <cfRule type="expression" dxfId="110" priority="63">
      <formula>IF(RIGHT(TEXT(AM686,"0.#"),1)=".",TRUE,FALSE)</formula>
    </cfRule>
  </conditionalFormatting>
  <conditionalFormatting sqref="AM684">
    <cfRule type="expression" dxfId="109" priority="66">
      <formula>IF(RIGHT(TEXT(AM684,"0.#"),1)=".",FALSE,TRUE)</formula>
    </cfRule>
    <cfRule type="expression" dxfId="108" priority="67">
      <formula>IF(RIGHT(TEXT(AM684,"0.#"),1)=".",TRUE,FALSE)</formula>
    </cfRule>
  </conditionalFormatting>
  <conditionalFormatting sqref="AM685">
    <cfRule type="expression" dxfId="107" priority="64">
      <formula>IF(RIGHT(TEXT(AM685,"0.#"),1)=".",FALSE,TRUE)</formula>
    </cfRule>
    <cfRule type="expression" dxfId="106" priority="65">
      <formula>IF(RIGHT(TEXT(AM685,"0.#"),1)=".",TRUE,FALSE)</formula>
    </cfRule>
  </conditionalFormatting>
  <conditionalFormatting sqref="AI686">
    <cfRule type="expression" dxfId="105" priority="56">
      <formula>IF(RIGHT(TEXT(AI686,"0.#"),1)=".",FALSE,TRUE)</formula>
    </cfRule>
    <cfRule type="expression" dxfId="104" priority="57">
      <formula>IF(RIGHT(TEXT(AI686,"0.#"),1)=".",TRUE,FALSE)</formula>
    </cfRule>
  </conditionalFormatting>
  <conditionalFormatting sqref="AI684">
    <cfRule type="expression" dxfId="103" priority="60">
      <formula>IF(RIGHT(TEXT(AI684,"0.#"),1)=".",FALSE,TRUE)</formula>
    </cfRule>
    <cfRule type="expression" dxfId="102" priority="61">
      <formula>IF(RIGHT(TEXT(AI684,"0.#"),1)=".",TRUE,FALSE)</formula>
    </cfRule>
  </conditionalFormatting>
  <conditionalFormatting sqref="AI685">
    <cfRule type="expression" dxfId="101" priority="58">
      <formula>IF(RIGHT(TEXT(AI685,"0.#"),1)=".",FALSE,TRUE)</formula>
    </cfRule>
    <cfRule type="expression" dxfId="100" priority="59">
      <formula>IF(RIGHT(TEXT(AI685,"0.#"),1)=".",TRUE,FALSE)</formula>
    </cfRule>
  </conditionalFormatting>
  <conditionalFormatting sqref="AM691">
    <cfRule type="expression" dxfId="99" priority="50">
      <formula>IF(RIGHT(TEXT(AM691,"0.#"),1)=".",FALSE,TRUE)</formula>
    </cfRule>
    <cfRule type="expression" dxfId="98" priority="51">
      <formula>IF(RIGHT(TEXT(AM691,"0.#"),1)=".",TRUE,FALSE)</formula>
    </cfRule>
  </conditionalFormatting>
  <conditionalFormatting sqref="AM689">
    <cfRule type="expression" dxfId="97" priority="54">
      <formula>IF(RIGHT(TEXT(AM689,"0.#"),1)=".",FALSE,TRUE)</formula>
    </cfRule>
    <cfRule type="expression" dxfId="96" priority="55">
      <formula>IF(RIGHT(TEXT(AM689,"0.#"),1)=".",TRUE,FALSE)</formula>
    </cfRule>
  </conditionalFormatting>
  <conditionalFormatting sqref="AM690">
    <cfRule type="expression" dxfId="95" priority="52">
      <formula>IF(RIGHT(TEXT(AM690,"0.#"),1)=".",FALSE,TRUE)</formula>
    </cfRule>
    <cfRule type="expression" dxfId="94" priority="53">
      <formula>IF(RIGHT(TEXT(AM690,"0.#"),1)=".",TRUE,FALSE)</formula>
    </cfRule>
  </conditionalFormatting>
  <conditionalFormatting sqref="AI691">
    <cfRule type="expression" dxfId="93" priority="44">
      <formula>IF(RIGHT(TEXT(AI691,"0.#"),1)=".",FALSE,TRUE)</formula>
    </cfRule>
    <cfRule type="expression" dxfId="92" priority="45">
      <formula>IF(RIGHT(TEXT(AI691,"0.#"),1)=".",TRUE,FALSE)</formula>
    </cfRule>
  </conditionalFormatting>
  <conditionalFormatting sqref="AI689">
    <cfRule type="expression" dxfId="91" priority="48">
      <formula>IF(RIGHT(TEXT(AI689,"0.#"),1)=".",FALSE,TRUE)</formula>
    </cfRule>
    <cfRule type="expression" dxfId="90" priority="49">
      <formula>IF(RIGHT(TEXT(AI689,"0.#"),1)=".",TRUE,FALSE)</formula>
    </cfRule>
  </conditionalFormatting>
  <conditionalFormatting sqref="AI690">
    <cfRule type="expression" dxfId="89" priority="46">
      <formula>IF(RIGHT(TEXT(AI690,"0.#"),1)=".",FALSE,TRUE)</formula>
    </cfRule>
    <cfRule type="expression" dxfId="88" priority="47">
      <formula>IF(RIGHT(TEXT(AI690,"0.#"),1)=".",TRUE,FALSE)</formula>
    </cfRule>
  </conditionalFormatting>
  <conditionalFormatting sqref="AM656">
    <cfRule type="expression" dxfId="87" priority="122">
      <formula>IF(RIGHT(TEXT(AM656,"0.#"),1)=".",FALSE,TRUE)</formula>
    </cfRule>
    <cfRule type="expression" dxfId="86" priority="123">
      <formula>IF(RIGHT(TEXT(AM656,"0.#"),1)=".",TRUE,FALSE)</formula>
    </cfRule>
  </conditionalFormatting>
  <conditionalFormatting sqref="AM654">
    <cfRule type="expression" dxfId="85" priority="126">
      <formula>IF(RIGHT(TEXT(AM654,"0.#"),1)=".",FALSE,TRUE)</formula>
    </cfRule>
    <cfRule type="expression" dxfId="84" priority="127">
      <formula>IF(RIGHT(TEXT(AM654,"0.#"),1)=".",TRUE,FALSE)</formula>
    </cfRule>
  </conditionalFormatting>
  <conditionalFormatting sqref="AM655">
    <cfRule type="expression" dxfId="83" priority="124">
      <formula>IF(RIGHT(TEXT(AM655,"0.#"),1)=".",FALSE,TRUE)</formula>
    </cfRule>
    <cfRule type="expression" dxfId="82" priority="125">
      <formula>IF(RIGHT(TEXT(AM655,"0.#"),1)=".",TRUE,FALSE)</formula>
    </cfRule>
  </conditionalFormatting>
  <conditionalFormatting sqref="AI656">
    <cfRule type="expression" dxfId="81" priority="116">
      <formula>IF(RIGHT(TEXT(AI656,"0.#"),1)=".",FALSE,TRUE)</formula>
    </cfRule>
    <cfRule type="expression" dxfId="80" priority="117">
      <formula>IF(RIGHT(TEXT(AI656,"0.#"),1)=".",TRUE,FALSE)</formula>
    </cfRule>
  </conditionalFormatting>
  <conditionalFormatting sqref="AI654">
    <cfRule type="expression" dxfId="79" priority="120">
      <formula>IF(RIGHT(TEXT(AI654,"0.#"),1)=".",FALSE,TRUE)</formula>
    </cfRule>
    <cfRule type="expression" dxfId="78" priority="121">
      <formula>IF(RIGHT(TEXT(AI654,"0.#"),1)=".",TRUE,FALSE)</formula>
    </cfRule>
  </conditionalFormatting>
  <conditionalFormatting sqref="AI655">
    <cfRule type="expression" dxfId="77" priority="118">
      <formula>IF(RIGHT(TEXT(AI655,"0.#"),1)=".",FALSE,TRUE)</formula>
    </cfRule>
    <cfRule type="expression" dxfId="76" priority="119">
      <formula>IF(RIGHT(TEXT(AI655,"0.#"),1)=".",TRUE,FALSE)</formula>
    </cfRule>
  </conditionalFormatting>
  <conditionalFormatting sqref="AM661">
    <cfRule type="expression" dxfId="75" priority="110">
      <formula>IF(RIGHT(TEXT(AM661,"0.#"),1)=".",FALSE,TRUE)</formula>
    </cfRule>
    <cfRule type="expression" dxfId="74" priority="111">
      <formula>IF(RIGHT(TEXT(AM661,"0.#"),1)=".",TRUE,FALSE)</formula>
    </cfRule>
  </conditionalFormatting>
  <conditionalFormatting sqref="AM659">
    <cfRule type="expression" dxfId="73" priority="114">
      <formula>IF(RIGHT(TEXT(AM659,"0.#"),1)=".",FALSE,TRUE)</formula>
    </cfRule>
    <cfRule type="expression" dxfId="72" priority="115">
      <formula>IF(RIGHT(TEXT(AM659,"0.#"),1)=".",TRUE,FALSE)</formula>
    </cfRule>
  </conditionalFormatting>
  <conditionalFormatting sqref="AM660">
    <cfRule type="expression" dxfId="71" priority="112">
      <formula>IF(RIGHT(TEXT(AM660,"0.#"),1)=".",FALSE,TRUE)</formula>
    </cfRule>
    <cfRule type="expression" dxfId="70" priority="113">
      <formula>IF(RIGHT(TEXT(AM660,"0.#"),1)=".",TRUE,FALSE)</formula>
    </cfRule>
  </conditionalFormatting>
  <conditionalFormatting sqref="AI661">
    <cfRule type="expression" dxfId="69" priority="104">
      <formula>IF(RIGHT(TEXT(AI661,"0.#"),1)=".",FALSE,TRUE)</formula>
    </cfRule>
    <cfRule type="expression" dxfId="68" priority="105">
      <formula>IF(RIGHT(TEXT(AI661,"0.#"),1)=".",TRUE,FALSE)</formula>
    </cfRule>
  </conditionalFormatting>
  <conditionalFormatting sqref="AI659">
    <cfRule type="expression" dxfId="67" priority="108">
      <formula>IF(RIGHT(TEXT(AI659,"0.#"),1)=".",FALSE,TRUE)</formula>
    </cfRule>
    <cfRule type="expression" dxfId="66" priority="109">
      <formula>IF(RIGHT(TEXT(AI659,"0.#"),1)=".",TRUE,FALSE)</formula>
    </cfRule>
  </conditionalFormatting>
  <conditionalFormatting sqref="AI660">
    <cfRule type="expression" dxfId="65" priority="106">
      <formula>IF(RIGHT(TEXT(AI660,"0.#"),1)=".",FALSE,TRUE)</formula>
    </cfRule>
    <cfRule type="expression" dxfId="64" priority="107">
      <formula>IF(RIGHT(TEXT(AI660,"0.#"),1)=".",TRUE,FALSE)</formula>
    </cfRule>
  </conditionalFormatting>
  <conditionalFormatting sqref="AM666">
    <cfRule type="expression" dxfId="63" priority="98">
      <formula>IF(RIGHT(TEXT(AM666,"0.#"),1)=".",FALSE,TRUE)</formula>
    </cfRule>
    <cfRule type="expression" dxfId="62" priority="99">
      <formula>IF(RIGHT(TEXT(AM666,"0.#"),1)=".",TRUE,FALSE)</formula>
    </cfRule>
  </conditionalFormatting>
  <conditionalFormatting sqref="AM664">
    <cfRule type="expression" dxfId="61" priority="102">
      <formula>IF(RIGHT(TEXT(AM664,"0.#"),1)=".",FALSE,TRUE)</formula>
    </cfRule>
    <cfRule type="expression" dxfId="60" priority="103">
      <formula>IF(RIGHT(TEXT(AM664,"0.#"),1)=".",TRUE,FALSE)</formula>
    </cfRule>
  </conditionalFormatting>
  <conditionalFormatting sqref="AM665">
    <cfRule type="expression" dxfId="59" priority="100">
      <formula>IF(RIGHT(TEXT(AM665,"0.#"),1)=".",FALSE,TRUE)</formula>
    </cfRule>
    <cfRule type="expression" dxfId="58" priority="101">
      <formula>IF(RIGHT(TEXT(AM665,"0.#"),1)=".",TRUE,FALSE)</formula>
    </cfRule>
  </conditionalFormatting>
  <conditionalFormatting sqref="AI666">
    <cfRule type="expression" dxfId="57" priority="92">
      <formula>IF(RIGHT(TEXT(AI666,"0.#"),1)=".",FALSE,TRUE)</formula>
    </cfRule>
    <cfRule type="expression" dxfId="56" priority="93">
      <formula>IF(RIGHT(TEXT(AI666,"0.#"),1)=".",TRUE,FALSE)</formula>
    </cfRule>
  </conditionalFormatting>
  <conditionalFormatting sqref="AI664">
    <cfRule type="expression" dxfId="55" priority="96">
      <formula>IF(RIGHT(TEXT(AI664,"0.#"),1)=".",FALSE,TRUE)</formula>
    </cfRule>
    <cfRule type="expression" dxfId="54" priority="97">
      <formula>IF(RIGHT(TEXT(AI664,"0.#"),1)=".",TRUE,FALSE)</formula>
    </cfRule>
  </conditionalFormatting>
  <conditionalFormatting sqref="AI665">
    <cfRule type="expression" dxfId="53" priority="94">
      <formula>IF(RIGHT(TEXT(AI665,"0.#"),1)=".",FALSE,TRUE)</formula>
    </cfRule>
    <cfRule type="expression" dxfId="52" priority="95">
      <formula>IF(RIGHT(TEXT(AI665,"0.#"),1)=".",TRUE,FALSE)</formula>
    </cfRule>
  </conditionalFormatting>
  <conditionalFormatting sqref="AM671">
    <cfRule type="expression" dxfId="51" priority="86">
      <formula>IF(RIGHT(TEXT(AM671,"0.#"),1)=".",FALSE,TRUE)</formula>
    </cfRule>
    <cfRule type="expression" dxfId="50" priority="87">
      <formula>IF(RIGHT(TEXT(AM671,"0.#"),1)=".",TRUE,FALSE)</formula>
    </cfRule>
  </conditionalFormatting>
  <conditionalFormatting sqref="AM669">
    <cfRule type="expression" dxfId="49" priority="90">
      <formula>IF(RIGHT(TEXT(AM669,"0.#"),1)=".",FALSE,TRUE)</formula>
    </cfRule>
    <cfRule type="expression" dxfId="48" priority="91">
      <formula>IF(RIGHT(TEXT(AM669,"0.#"),1)=".",TRUE,FALSE)</formula>
    </cfRule>
  </conditionalFormatting>
  <conditionalFormatting sqref="AM670">
    <cfRule type="expression" dxfId="47" priority="88">
      <formula>IF(RIGHT(TEXT(AM670,"0.#"),1)=".",FALSE,TRUE)</formula>
    </cfRule>
    <cfRule type="expression" dxfId="46" priority="89">
      <formula>IF(RIGHT(TEXT(AM670,"0.#"),1)=".",TRUE,FALSE)</formula>
    </cfRule>
  </conditionalFormatting>
  <conditionalFormatting sqref="AI671">
    <cfRule type="expression" dxfId="45" priority="80">
      <formula>IF(RIGHT(TEXT(AI671,"0.#"),1)=".",FALSE,TRUE)</formula>
    </cfRule>
    <cfRule type="expression" dxfId="44" priority="81">
      <formula>IF(RIGHT(TEXT(AI671,"0.#"),1)=".",TRUE,FALSE)</formula>
    </cfRule>
  </conditionalFormatting>
  <conditionalFormatting sqref="AI669">
    <cfRule type="expression" dxfId="43" priority="84">
      <formula>IF(RIGHT(TEXT(AI669,"0.#"),1)=".",FALSE,TRUE)</formula>
    </cfRule>
    <cfRule type="expression" dxfId="42" priority="85">
      <formula>IF(RIGHT(TEXT(AI669,"0.#"),1)=".",TRUE,FALSE)</formula>
    </cfRule>
  </conditionalFormatting>
  <conditionalFormatting sqref="AI670">
    <cfRule type="expression" dxfId="41" priority="82">
      <formula>IF(RIGHT(TEXT(AI670,"0.#"),1)=".",FALSE,TRUE)</formula>
    </cfRule>
    <cfRule type="expression" dxfId="40" priority="83">
      <formula>IF(RIGHT(TEXT(AI670,"0.#"),1)=".",TRUE,FALSE)</formula>
    </cfRule>
  </conditionalFormatting>
  <conditionalFormatting sqref="P29:AC29">
    <cfRule type="expression" dxfId="39" priority="42">
      <formula>IF(RIGHT(TEXT(P29,"0.#"),1)=".",FALSE,TRUE)</formula>
    </cfRule>
    <cfRule type="expression" dxfId="38" priority="43">
      <formula>IF(RIGHT(TEXT(P29,"0.#"),1)=".",TRUE,FALSE)</formula>
    </cfRule>
  </conditionalFormatting>
  <conditionalFormatting sqref="Y845">
    <cfRule type="expression" dxfId="37" priority="40">
      <formula>IF(RIGHT(TEXT(Y845,"0.#"),1)=".",FALSE,TRUE)</formula>
    </cfRule>
    <cfRule type="expression" dxfId="36" priority="41">
      <formula>IF(RIGHT(TEXT(Y845,"0.#"),1)=".",TRUE,FALSE)</formula>
    </cfRule>
  </conditionalFormatting>
  <conditionalFormatting sqref="AL911:AO911">
    <cfRule type="expression" dxfId="35" priority="36">
      <formula>IF(AND(AL911&gt;=0, RIGHT(TEXT(AL911,"0.#"),1)&lt;&gt;"."),TRUE,FALSE)</formula>
    </cfRule>
    <cfRule type="expression" dxfId="34" priority="37">
      <formula>IF(AND(AL911&gt;=0, RIGHT(TEXT(AL911,"0.#"),1)="."),TRUE,FALSE)</formula>
    </cfRule>
    <cfRule type="expression" dxfId="33" priority="38">
      <formula>IF(AND(AL911&lt;0, RIGHT(TEXT(AL911,"0.#"),1)&lt;&gt;"."),TRUE,FALSE)</formula>
    </cfRule>
    <cfRule type="expression" dxfId="32" priority="39">
      <formula>IF(AND(AL911&lt;0, RIGHT(TEXT(AL911,"0.#"),1)="."),TRUE,FALSE)</formula>
    </cfRule>
  </conditionalFormatting>
  <conditionalFormatting sqref="Y944">
    <cfRule type="expression" dxfId="31" priority="30">
      <formula>IF(RIGHT(TEXT(Y944,"0.#"),1)=".",FALSE,TRUE)</formula>
    </cfRule>
    <cfRule type="expression" dxfId="30" priority="31">
      <formula>IF(RIGHT(TEXT(Y944,"0.#"),1)=".",TRUE,FALSE)</formula>
    </cfRule>
  </conditionalFormatting>
  <conditionalFormatting sqref="AL944:AO944">
    <cfRule type="expression" dxfId="29" priority="32">
      <formula>IF(AND(AL944&gt;=0, RIGHT(TEXT(AL944,"0.#"),1)&lt;&gt;"."),TRUE,FALSE)</formula>
    </cfRule>
    <cfRule type="expression" dxfId="28" priority="33">
      <formula>IF(AND(AL944&gt;=0, RIGHT(TEXT(AL944,"0.#"),1)="."),TRUE,FALSE)</formula>
    </cfRule>
    <cfRule type="expression" dxfId="27" priority="34">
      <formula>IF(AND(AL944&lt;0, RIGHT(TEXT(AL944,"0.#"),1)&lt;&gt;"."),TRUE,FALSE)</formula>
    </cfRule>
    <cfRule type="expression" dxfId="26" priority="35">
      <formula>IF(AND(AL944&lt;0, RIGHT(TEXT(AL944,"0.#"),1)="."),TRUE,FALSE)</formula>
    </cfRule>
  </conditionalFormatting>
  <conditionalFormatting sqref="Y979:Y986">
    <cfRule type="expression" dxfId="25" priority="28">
      <formula>IF(RIGHT(TEXT(Y979,"0.#"),1)=".",FALSE,TRUE)</formula>
    </cfRule>
    <cfRule type="expression" dxfId="24" priority="29">
      <formula>IF(RIGHT(TEXT(Y979,"0.#"),1)=".",TRUE,FALSE)</formula>
    </cfRule>
  </conditionalFormatting>
  <conditionalFormatting sqref="AE116 AQ116">
    <cfRule type="expression" dxfId="23" priority="26">
      <formula>IF(RIGHT(TEXT(AE116,"0.#"),1)=".",FALSE,TRUE)</formula>
    </cfRule>
    <cfRule type="expression" dxfId="22" priority="27">
      <formula>IF(RIGHT(TEXT(AE116,"0.#"),1)=".",TRUE,FALSE)</formula>
    </cfRule>
  </conditionalFormatting>
  <conditionalFormatting sqref="AI116">
    <cfRule type="expression" dxfId="21" priority="24">
      <formula>IF(RIGHT(TEXT(AI116,"0.#"),1)=".",FALSE,TRUE)</formula>
    </cfRule>
    <cfRule type="expression" dxfId="20" priority="25">
      <formula>IF(RIGHT(TEXT(AI116,"0.#"),1)=".",TRUE,FALSE)</formula>
    </cfRule>
  </conditionalFormatting>
  <conditionalFormatting sqref="AM116">
    <cfRule type="expression" dxfId="19" priority="22">
      <formula>IF(RIGHT(TEXT(AM116,"0.#"),1)=".",FALSE,TRUE)</formula>
    </cfRule>
    <cfRule type="expression" dxfId="18" priority="23">
      <formula>IF(RIGHT(TEXT(AM116,"0.#"),1)=".",TRUE,FALSE)</formula>
    </cfRule>
  </conditionalFormatting>
  <conditionalFormatting sqref="AU116">
    <cfRule type="expression" dxfId="17" priority="20">
      <formula>IF(RIGHT(TEXT(AU116,"0.#"),1)=".",FALSE,TRUE)</formula>
    </cfRule>
    <cfRule type="expression" dxfId="16" priority="21">
      <formula>IF(RIGHT(TEXT(AU116,"0.#"),1)=".",TRUE,FALSE)</formula>
    </cfRule>
  </conditionalFormatting>
  <conditionalFormatting sqref="AE433 AQ433">
    <cfRule type="expression" dxfId="15" priority="18">
      <formula>IF(RIGHT(TEXT(AE433,"0.#"),1)=".",FALSE,TRUE)</formula>
    </cfRule>
    <cfRule type="expression" dxfId="14" priority="19">
      <formula>IF(RIGHT(TEXT(AE433,"0.#"),1)=".",TRUE,FALSE)</formula>
    </cfRule>
  </conditionalFormatting>
  <conditionalFormatting sqref="AI433">
    <cfRule type="expression" dxfId="13" priority="16">
      <formula>IF(RIGHT(TEXT(AI433,"0.#"),1)=".",FALSE,TRUE)</formula>
    </cfRule>
    <cfRule type="expression" dxfId="12" priority="17">
      <formula>IF(RIGHT(TEXT(AI433,"0.#"),1)=".",TRUE,FALSE)</formula>
    </cfRule>
  </conditionalFormatting>
  <conditionalFormatting sqref="AM433">
    <cfRule type="expression" dxfId="11" priority="14">
      <formula>IF(RIGHT(TEXT(AM433,"0.#"),1)=".",FALSE,TRUE)</formula>
    </cfRule>
    <cfRule type="expression" dxfId="10" priority="15">
      <formula>IF(RIGHT(TEXT(AM433,"0.#"),1)=".",TRUE,FALSE)</formula>
    </cfRule>
  </conditionalFormatting>
  <conditionalFormatting sqref="AU433">
    <cfRule type="expression" dxfId="9" priority="12">
      <formula>IF(RIGHT(TEXT(AU433,"0.#"),1)=".",FALSE,TRUE)</formula>
    </cfRule>
    <cfRule type="expression" dxfId="8" priority="13">
      <formula>IF(RIGHT(TEXT(AU433,"0.#"),1)=".",TRUE,FALSE)</formula>
    </cfRule>
  </conditionalFormatting>
  <conditionalFormatting sqref="AE458:AE459 AQ458:AQ459">
    <cfRule type="expression" dxfId="7" priority="10">
      <formula>IF(RIGHT(TEXT(AE458,"0.#"),1)=".",FALSE,TRUE)</formula>
    </cfRule>
    <cfRule type="expression" dxfId="6" priority="11">
      <formula>IF(RIGHT(TEXT(AE458,"0.#"),1)=".",TRUE,FALSE)</formula>
    </cfRule>
  </conditionalFormatting>
  <conditionalFormatting sqref="AI458:AI459">
    <cfRule type="expression" dxfId="5" priority="8">
      <formula>IF(RIGHT(TEXT(AI458,"0.#"),1)=".",FALSE,TRUE)</formula>
    </cfRule>
    <cfRule type="expression" dxfId="4" priority="9">
      <formula>IF(RIGHT(TEXT(AI458,"0.#"),1)=".",TRUE,FALSE)</formula>
    </cfRule>
  </conditionalFormatting>
  <conditionalFormatting sqref="AM458:AM459">
    <cfRule type="expression" dxfId="3" priority="6">
      <formula>IF(RIGHT(TEXT(AM458,"0.#"),1)=".",FALSE,TRUE)</formula>
    </cfRule>
    <cfRule type="expression" dxfId="2" priority="7">
      <formula>IF(RIGHT(TEXT(AM458,"0.#"),1)=".",TRUE,FALSE)</formula>
    </cfRule>
  </conditionalFormatting>
  <conditionalFormatting sqref="AU458:AU459">
    <cfRule type="expression" dxfId="1" priority="4">
      <formula>IF(RIGHT(TEXT(AU458,"0.#"),1)=".",FALSE,TRUE)</formula>
    </cfRule>
    <cfRule type="expression" dxfId="0" priority="5">
      <formula>IF(RIGHT(TEXT(AU458,"0.#"),1)=".",TRUE,FALSE)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718" max="49" man="1"/>
    <brk id="747" max="49" man="1"/>
    <brk id="786" max="49" man="1"/>
    <brk id="974"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G1"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273</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633</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327</v>
      </c>
      <c r="AB2" s="79" t="s">
        <v>559</v>
      </c>
      <c r="AC2" s="80" t="s">
        <v>134</v>
      </c>
      <c r="AD2" s="28"/>
      <c r="AE2" s="34" t="s">
        <v>170</v>
      </c>
      <c r="AF2" s="30"/>
      <c r="AG2" s="44" t="s">
        <v>288</v>
      </c>
      <c r="AI2" s="42" t="s">
        <v>322</v>
      </c>
      <c r="AK2" s="42" t="s">
        <v>212</v>
      </c>
      <c r="AM2" s="68"/>
      <c r="AN2" s="68"/>
      <c r="AP2" s="44" t="s">
        <v>288</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591</v>
      </c>
      <c r="W3" s="32" t="s">
        <v>149</v>
      </c>
      <c r="Y3" s="32" t="s">
        <v>68</v>
      </c>
      <c r="Z3" s="32" t="s">
        <v>466</v>
      </c>
      <c r="AA3" s="79" t="s">
        <v>427</v>
      </c>
      <c r="AB3" s="79" t="s">
        <v>560</v>
      </c>
      <c r="AC3" s="80" t="s">
        <v>135</v>
      </c>
      <c r="AD3" s="28"/>
      <c r="AE3" s="34" t="s">
        <v>171</v>
      </c>
      <c r="AF3" s="30"/>
      <c r="AG3" s="44" t="s">
        <v>289</v>
      </c>
      <c r="AI3" s="42" t="s">
        <v>205</v>
      </c>
      <c r="AK3" s="42" t="str">
        <f>CHAR(CODE(AK2)+1)</f>
        <v>B</v>
      </c>
      <c r="AM3" s="68"/>
      <c r="AN3" s="68"/>
      <c r="AP3" s="44" t="s">
        <v>289</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t="s">
        <v>633</v>
      </c>
      <c r="R4" s="13" t="str">
        <f t="shared" si="3"/>
        <v>補助</v>
      </c>
      <c r="S4" s="13" t="str">
        <f t="shared" si="4"/>
        <v>補助</v>
      </c>
      <c r="T4" s="13"/>
      <c r="U4" s="32" t="s">
        <v>592</v>
      </c>
      <c r="W4" s="32" t="s">
        <v>150</v>
      </c>
      <c r="Y4" s="32" t="s">
        <v>334</v>
      </c>
      <c r="Z4" s="32" t="s">
        <v>467</v>
      </c>
      <c r="AA4" s="79" t="s">
        <v>428</v>
      </c>
      <c r="AB4" s="79" t="s">
        <v>561</v>
      </c>
      <c r="AC4" s="79" t="s">
        <v>136</v>
      </c>
      <c r="AD4" s="28"/>
      <c r="AE4" s="34" t="s">
        <v>172</v>
      </c>
      <c r="AF4" s="30"/>
      <c r="AG4" s="44" t="s">
        <v>290</v>
      </c>
      <c r="AI4" s="42" t="s">
        <v>207</v>
      </c>
      <c r="AK4" s="42" t="str">
        <f t="shared" ref="AK4:AK49" si="7">CHAR(CODE(AK3)+1)</f>
        <v>C</v>
      </c>
      <c r="AM4" s="68"/>
      <c r="AN4" s="68"/>
      <c r="AP4" s="44" t="s">
        <v>290</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補助</v>
      </c>
      <c r="T5" s="13"/>
      <c r="W5" s="32" t="s">
        <v>616</v>
      </c>
      <c r="Y5" s="32" t="s">
        <v>335</v>
      </c>
      <c r="Z5" s="32" t="s">
        <v>468</v>
      </c>
      <c r="AA5" s="79" t="s">
        <v>429</v>
      </c>
      <c r="AB5" s="79" t="s">
        <v>562</v>
      </c>
      <c r="AC5" s="79" t="s">
        <v>173</v>
      </c>
      <c r="AD5" s="31"/>
      <c r="AE5" s="34" t="s">
        <v>301</v>
      </c>
      <c r="AF5" s="30"/>
      <c r="AG5" s="44" t="s">
        <v>291</v>
      </c>
      <c r="AI5" s="42" t="s">
        <v>331</v>
      </c>
      <c r="AK5" s="42" t="str">
        <f t="shared" si="7"/>
        <v>D</v>
      </c>
      <c r="AP5" s="44" t="s">
        <v>291</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補助</v>
      </c>
      <c r="T6" s="13"/>
      <c r="U6" s="32" t="s">
        <v>303</v>
      </c>
      <c r="W6" s="32" t="s">
        <v>151</v>
      </c>
      <c r="Y6" s="32" t="s">
        <v>336</v>
      </c>
      <c r="Z6" s="32" t="s">
        <v>469</v>
      </c>
      <c r="AA6" s="79" t="s">
        <v>430</v>
      </c>
      <c r="AB6" s="79" t="s">
        <v>563</v>
      </c>
      <c r="AC6" s="79" t="s">
        <v>137</v>
      </c>
      <c r="AD6" s="31"/>
      <c r="AE6" s="34" t="s">
        <v>298</v>
      </c>
      <c r="AF6" s="30"/>
      <c r="AG6" s="44" t="s">
        <v>292</v>
      </c>
      <c r="AI6" s="42" t="s">
        <v>332</v>
      </c>
      <c r="AK6" s="42" t="str">
        <f>CHAR(CODE(AK5)+1)</f>
        <v>E</v>
      </c>
      <c r="AP6" s="44" t="s">
        <v>292</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補助</v>
      </c>
      <c r="T7" s="13"/>
      <c r="U7" s="32"/>
      <c r="W7" s="32" t="s">
        <v>152</v>
      </c>
      <c r="Y7" s="32" t="s">
        <v>337</v>
      </c>
      <c r="Z7" s="32" t="s">
        <v>470</v>
      </c>
      <c r="AA7" s="79" t="s">
        <v>431</v>
      </c>
      <c r="AB7" s="79" t="s">
        <v>564</v>
      </c>
      <c r="AC7" s="31"/>
      <c r="AD7" s="31"/>
      <c r="AE7" s="32" t="s">
        <v>137</v>
      </c>
      <c r="AF7" s="30"/>
      <c r="AG7" s="44" t="s">
        <v>293</v>
      </c>
      <c r="AH7" s="71"/>
      <c r="AI7" s="44" t="s">
        <v>316</v>
      </c>
      <c r="AK7" s="42" t="str">
        <f>CHAR(CODE(AK6)+1)</f>
        <v>F</v>
      </c>
      <c r="AP7" s="44" t="s">
        <v>293</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補助</v>
      </c>
      <c r="T8" s="13"/>
      <c r="U8" s="32" t="s">
        <v>329</v>
      </c>
      <c r="W8" s="32" t="s">
        <v>153</v>
      </c>
      <c r="Y8" s="32" t="s">
        <v>338</v>
      </c>
      <c r="Z8" s="32" t="s">
        <v>471</v>
      </c>
      <c r="AA8" s="79" t="s">
        <v>432</v>
      </c>
      <c r="AB8" s="79" t="s">
        <v>565</v>
      </c>
      <c r="AC8" s="31"/>
      <c r="AD8" s="31"/>
      <c r="AE8" s="31"/>
      <c r="AF8" s="30"/>
      <c r="AG8" s="44" t="s">
        <v>294</v>
      </c>
      <c r="AI8" s="42" t="s">
        <v>317</v>
      </c>
      <c r="AK8" s="42" t="str">
        <f t="shared" si="7"/>
        <v>G</v>
      </c>
      <c r="AP8" s="44" t="s">
        <v>294</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330</v>
      </c>
      <c r="W9" s="32" t="s">
        <v>154</v>
      </c>
      <c r="Y9" s="32" t="s">
        <v>339</v>
      </c>
      <c r="Z9" s="32" t="s">
        <v>472</v>
      </c>
      <c r="AA9" s="79" t="s">
        <v>433</v>
      </c>
      <c r="AB9" s="79" t="s">
        <v>566</v>
      </c>
      <c r="AC9" s="31"/>
      <c r="AD9" s="31"/>
      <c r="AE9" s="31"/>
      <c r="AF9" s="30"/>
      <c r="AG9" s="44" t="s">
        <v>295</v>
      </c>
      <c r="AI9" s="67"/>
      <c r="AK9" s="42" t="str">
        <f t="shared" si="7"/>
        <v>H</v>
      </c>
      <c r="AP9" s="44" t="s">
        <v>295</v>
      </c>
    </row>
    <row r="10" spans="1:42" ht="13.5" customHeight="1" x14ac:dyDescent="0.15">
      <c r="A10" s="14" t="s">
        <v>245</v>
      </c>
      <c r="B10" s="15"/>
      <c r="C10" s="13" t="str">
        <f t="shared" si="0"/>
        <v/>
      </c>
      <c r="D10" s="13" t="str">
        <f t="shared" si="8"/>
        <v/>
      </c>
      <c r="F10" s="18" t="s">
        <v>116</v>
      </c>
      <c r="G10" s="17"/>
      <c r="H10" s="13" t="str">
        <f t="shared" si="1"/>
        <v/>
      </c>
      <c r="I10" s="13" t="str">
        <f t="shared" si="5"/>
        <v/>
      </c>
      <c r="K10" s="14" t="s">
        <v>249</v>
      </c>
      <c r="L10" s="15"/>
      <c r="M10" s="13" t="str">
        <f t="shared" si="2"/>
        <v/>
      </c>
      <c r="N10" s="13" t="str">
        <f t="shared" si="6"/>
        <v>社会保障</v>
      </c>
      <c r="O10" s="13"/>
      <c r="P10" s="13" t="str">
        <f>S8</f>
        <v>補助</v>
      </c>
      <c r="Q10" s="19"/>
      <c r="T10" s="13"/>
      <c r="W10" s="32" t="s">
        <v>155</v>
      </c>
      <c r="Y10" s="32" t="s">
        <v>340</v>
      </c>
      <c r="Z10" s="32" t="s">
        <v>473</v>
      </c>
      <c r="AA10" s="79" t="s">
        <v>434</v>
      </c>
      <c r="AB10" s="79" t="s">
        <v>567</v>
      </c>
      <c r="AC10" s="31"/>
      <c r="AD10" s="31"/>
      <c r="AE10" s="31"/>
      <c r="AF10" s="30"/>
      <c r="AG10" s="44" t="s">
        <v>280</v>
      </c>
      <c r="AK10" s="42" t="str">
        <f t="shared" si="7"/>
        <v>I</v>
      </c>
      <c r="AP10" s="42" t="s">
        <v>274</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341</v>
      </c>
      <c r="Z11" s="32" t="s">
        <v>474</v>
      </c>
      <c r="AA11" s="79" t="s">
        <v>435</v>
      </c>
      <c r="AB11" s="79" t="s">
        <v>568</v>
      </c>
      <c r="AC11" s="31"/>
      <c r="AD11" s="31"/>
      <c r="AE11" s="31"/>
      <c r="AF11" s="30"/>
      <c r="AG11" s="42" t="s">
        <v>283</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593</v>
      </c>
      <c r="W12" s="32" t="s">
        <v>157</v>
      </c>
      <c r="Y12" s="32" t="s">
        <v>342</v>
      </c>
      <c r="Z12" s="32" t="s">
        <v>475</v>
      </c>
      <c r="AA12" s="79" t="s">
        <v>436</v>
      </c>
      <c r="AB12" s="79" t="s">
        <v>569</v>
      </c>
      <c r="AC12" s="31"/>
      <c r="AD12" s="31"/>
      <c r="AE12" s="31"/>
      <c r="AF12" s="30"/>
      <c r="AG12" s="42" t="s">
        <v>281</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343</v>
      </c>
      <c r="Z13" s="32" t="s">
        <v>476</v>
      </c>
      <c r="AA13" s="79" t="s">
        <v>437</v>
      </c>
      <c r="AB13" s="79" t="s">
        <v>570</v>
      </c>
      <c r="AC13" s="31"/>
      <c r="AD13" s="31"/>
      <c r="AE13" s="31"/>
      <c r="AF13" s="30"/>
      <c r="AG13" s="42" t="s">
        <v>282</v>
      </c>
      <c r="AK13" s="42" t="str">
        <f t="shared" si="7"/>
        <v>L</v>
      </c>
    </row>
    <row r="14" spans="1:42" ht="13.5" customHeight="1" x14ac:dyDescent="0.15">
      <c r="A14" s="14" t="s">
        <v>95</v>
      </c>
      <c r="B14" s="15"/>
      <c r="C14" s="13" t="str">
        <f t="shared" si="9"/>
        <v/>
      </c>
      <c r="D14" s="13" t="str">
        <f t="shared" si="8"/>
        <v/>
      </c>
      <c r="F14" s="18" t="s">
        <v>120</v>
      </c>
      <c r="G14" s="17" t="s">
        <v>633</v>
      </c>
      <c r="H14" s="13" t="str">
        <f t="shared" si="1"/>
        <v>労働保険特別会計雇用勘定</v>
      </c>
      <c r="I14" s="13" t="str">
        <f t="shared" si="5"/>
        <v>労働保険特別会計雇用勘定</v>
      </c>
      <c r="K14" s="13"/>
      <c r="L14" s="13"/>
      <c r="O14" s="13"/>
      <c r="P14" s="13"/>
      <c r="Q14" s="19"/>
      <c r="T14" s="13"/>
      <c r="U14" s="32" t="s">
        <v>594</v>
      </c>
      <c r="W14" s="32" t="s">
        <v>159</v>
      </c>
      <c r="Y14" s="32" t="s">
        <v>344</v>
      </c>
      <c r="Z14" s="32" t="s">
        <v>477</v>
      </c>
      <c r="AA14" s="79" t="s">
        <v>438</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595</v>
      </c>
      <c r="W15" s="32" t="s">
        <v>160</v>
      </c>
      <c r="Y15" s="32" t="s">
        <v>345</v>
      </c>
      <c r="Z15" s="32" t="s">
        <v>478</v>
      </c>
      <c r="AA15" s="79" t="s">
        <v>439</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596</v>
      </c>
      <c r="W16" s="32" t="s">
        <v>161</v>
      </c>
      <c r="Y16" s="32" t="s">
        <v>346</v>
      </c>
      <c r="Z16" s="32" t="s">
        <v>479</v>
      </c>
      <c r="AA16" s="79" t="s">
        <v>440</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597</v>
      </c>
      <c r="W17" s="32" t="s">
        <v>162</v>
      </c>
      <c r="Y17" s="32" t="s">
        <v>347</v>
      </c>
      <c r="Z17" s="32" t="s">
        <v>480</v>
      </c>
      <c r="AA17" s="79" t="s">
        <v>441</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598</v>
      </c>
      <c r="W18" s="32" t="s">
        <v>163</v>
      </c>
      <c r="Y18" s="32" t="s">
        <v>348</v>
      </c>
      <c r="Z18" s="32" t="s">
        <v>481</v>
      </c>
      <c r="AA18" s="79" t="s">
        <v>442</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599</v>
      </c>
      <c r="W19" s="32" t="s">
        <v>164</v>
      </c>
      <c r="Y19" s="32" t="s">
        <v>349</v>
      </c>
      <c r="Z19" s="32" t="s">
        <v>482</v>
      </c>
      <c r="AA19" s="79" t="s">
        <v>443</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600</v>
      </c>
      <c r="W20" s="32" t="s">
        <v>165</v>
      </c>
      <c r="Y20" s="32" t="s">
        <v>350</v>
      </c>
      <c r="Z20" s="32" t="s">
        <v>483</v>
      </c>
      <c r="AA20" s="79" t="s">
        <v>444</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601</v>
      </c>
      <c r="W21" s="32" t="s">
        <v>166</v>
      </c>
      <c r="Y21" s="32" t="s">
        <v>351</v>
      </c>
      <c r="Z21" s="32" t="s">
        <v>484</v>
      </c>
      <c r="AA21" s="79" t="s">
        <v>445</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602</v>
      </c>
      <c r="W22" s="32" t="s">
        <v>167</v>
      </c>
      <c r="Y22" s="32" t="s">
        <v>352</v>
      </c>
      <c r="Z22" s="32" t="s">
        <v>485</v>
      </c>
      <c r="AA22" s="79" t="s">
        <v>446</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603</v>
      </c>
      <c r="W23" s="32" t="s">
        <v>619</v>
      </c>
      <c r="Y23" s="32" t="s">
        <v>353</v>
      </c>
      <c r="Z23" s="32" t="s">
        <v>486</v>
      </c>
      <c r="AA23" s="79" t="s">
        <v>447</v>
      </c>
      <c r="AB23" s="79" t="s">
        <v>580</v>
      </c>
      <c r="AC23" s="31"/>
      <c r="AD23" s="31"/>
      <c r="AE23" s="31"/>
      <c r="AF23" s="30"/>
      <c r="AK23" s="42" t="str">
        <f t="shared" si="7"/>
        <v>V</v>
      </c>
    </row>
    <row r="24" spans="1:37" ht="13.5" customHeight="1" x14ac:dyDescent="0.15">
      <c r="A24" s="74" t="s">
        <v>320</v>
      </c>
      <c r="B24" s="15"/>
      <c r="C24" s="13" t="str">
        <f t="shared" si="9"/>
        <v/>
      </c>
      <c r="D24" s="13" t="str">
        <f>IF(C24="",D23,IF(D23&lt;&gt;"",CONCATENATE(D23,"、",C24),C24))</f>
        <v/>
      </c>
      <c r="F24" s="18" t="s">
        <v>325</v>
      </c>
      <c r="G24" s="17"/>
      <c r="H24" s="13" t="str">
        <f t="shared" si="1"/>
        <v/>
      </c>
      <c r="I24" s="13" t="str">
        <f t="shared" si="5"/>
        <v>労働保険特別会計雇用勘定</v>
      </c>
      <c r="K24" s="13"/>
      <c r="L24" s="13"/>
      <c r="O24" s="13"/>
      <c r="P24" s="13"/>
      <c r="Q24" s="19"/>
      <c r="T24" s="13"/>
      <c r="U24" s="32" t="s">
        <v>604</v>
      </c>
      <c r="Y24" s="32" t="s">
        <v>354</v>
      </c>
      <c r="Z24" s="32" t="s">
        <v>487</v>
      </c>
      <c r="AA24" s="79" t="s">
        <v>448</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605</v>
      </c>
      <c r="Y25" s="32" t="s">
        <v>355</v>
      </c>
      <c r="Z25" s="32" t="s">
        <v>488</v>
      </c>
      <c r="AA25" s="79" t="s">
        <v>449</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606</v>
      </c>
      <c r="Y26" s="32" t="s">
        <v>356</v>
      </c>
      <c r="Z26" s="32" t="s">
        <v>489</v>
      </c>
      <c r="AA26" s="79" t="s">
        <v>450</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607</v>
      </c>
      <c r="Y27" s="32" t="s">
        <v>357</v>
      </c>
      <c r="Z27" s="32" t="s">
        <v>490</v>
      </c>
      <c r="AA27" s="79" t="s">
        <v>451</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608</v>
      </c>
      <c r="Y28" s="32" t="s">
        <v>358</v>
      </c>
      <c r="Z28" s="32" t="s">
        <v>491</v>
      </c>
      <c r="AA28" s="79" t="s">
        <v>452</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609</v>
      </c>
      <c r="Y29" s="32" t="s">
        <v>359</v>
      </c>
      <c r="Z29" s="32" t="s">
        <v>492</v>
      </c>
      <c r="AA29" s="79" t="s">
        <v>453</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610</v>
      </c>
      <c r="Y30" s="32" t="s">
        <v>360</v>
      </c>
      <c r="Z30" s="32" t="s">
        <v>493</v>
      </c>
      <c r="AA30" s="79" t="s">
        <v>454</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611</v>
      </c>
      <c r="Y31" s="32" t="s">
        <v>361</v>
      </c>
      <c r="Z31" s="32" t="s">
        <v>494</v>
      </c>
      <c r="AA31" s="79" t="s">
        <v>455</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612</v>
      </c>
      <c r="Y32" s="32" t="s">
        <v>362</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613</v>
      </c>
      <c r="Y33" s="32" t="s">
        <v>363</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614</v>
      </c>
      <c r="Y34" s="32" t="s">
        <v>364</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365</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615</v>
      </c>
      <c r="Y36" s="32" t="s">
        <v>366</v>
      </c>
      <c r="Z36" s="32" t="s">
        <v>499</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367</v>
      </c>
      <c r="Z37" s="32" t="s">
        <v>500</v>
      </c>
      <c r="AF37" s="30"/>
      <c r="AK37" s="42" t="str">
        <f t="shared" si="7"/>
        <v>j</v>
      </c>
    </row>
    <row r="38" spans="1:37" x14ac:dyDescent="0.15">
      <c r="A38" s="13"/>
      <c r="B38" s="13"/>
      <c r="F38" s="13"/>
      <c r="G38" s="19"/>
      <c r="K38" s="13"/>
      <c r="L38" s="13"/>
      <c r="O38" s="13"/>
      <c r="P38" s="13"/>
      <c r="Q38" s="19"/>
      <c r="T38" s="13"/>
      <c r="U38" s="32" t="s">
        <v>304</v>
      </c>
      <c r="Y38" s="32" t="s">
        <v>368</v>
      </c>
      <c r="Z38" s="32" t="s">
        <v>501</v>
      </c>
      <c r="AF38" s="30"/>
      <c r="AK38" s="42" t="str">
        <f t="shared" si="7"/>
        <v>k</v>
      </c>
    </row>
    <row r="39" spans="1:37" x14ac:dyDescent="0.15">
      <c r="A39" s="13"/>
      <c r="B39" s="13"/>
      <c r="F39" s="13" t="str">
        <f>I37</f>
        <v>労働保険特別会計雇用勘定</v>
      </c>
      <c r="G39" s="19"/>
      <c r="K39" s="13"/>
      <c r="L39" s="13"/>
      <c r="O39" s="13"/>
      <c r="P39" s="13"/>
      <c r="Q39" s="19"/>
      <c r="T39" s="13"/>
      <c r="U39" s="32" t="s">
        <v>314</v>
      </c>
      <c r="Y39" s="32" t="s">
        <v>369</v>
      </c>
      <c r="Z39" s="32" t="s">
        <v>502</v>
      </c>
      <c r="AF39" s="30"/>
      <c r="AK39" s="42" t="str">
        <f t="shared" si="7"/>
        <v>l</v>
      </c>
    </row>
    <row r="40" spans="1:37" x14ac:dyDescent="0.15">
      <c r="A40" s="13"/>
      <c r="B40" s="13"/>
      <c r="F40" s="13"/>
      <c r="G40" s="19"/>
      <c r="K40" s="13"/>
      <c r="L40" s="13"/>
      <c r="O40" s="13"/>
      <c r="P40" s="13"/>
      <c r="Q40" s="19"/>
      <c r="T40" s="13"/>
      <c r="Y40" s="32" t="s">
        <v>370</v>
      </c>
      <c r="Z40" s="32" t="s">
        <v>503</v>
      </c>
      <c r="AF40" s="30"/>
      <c r="AK40" s="42" t="str">
        <f t="shared" si="7"/>
        <v>m</v>
      </c>
    </row>
    <row r="41" spans="1:37" x14ac:dyDescent="0.15">
      <c r="A41" s="13"/>
      <c r="B41" s="13"/>
      <c r="F41" s="13"/>
      <c r="G41" s="19"/>
      <c r="K41" s="13"/>
      <c r="L41" s="13"/>
      <c r="O41" s="13"/>
      <c r="P41" s="13"/>
      <c r="Q41" s="19"/>
      <c r="T41" s="13"/>
      <c r="Y41" s="32" t="s">
        <v>371</v>
      </c>
      <c r="Z41" s="32" t="s">
        <v>504</v>
      </c>
      <c r="AF41" s="30"/>
      <c r="AK41" s="42" t="str">
        <f t="shared" si="7"/>
        <v>n</v>
      </c>
    </row>
    <row r="42" spans="1:37" x14ac:dyDescent="0.15">
      <c r="A42" s="13"/>
      <c r="B42" s="13"/>
      <c r="F42" s="13"/>
      <c r="G42" s="19"/>
      <c r="K42" s="13"/>
      <c r="L42" s="13"/>
      <c r="O42" s="13"/>
      <c r="P42" s="13"/>
      <c r="Q42" s="19"/>
      <c r="T42" s="13"/>
      <c r="Y42" s="32" t="s">
        <v>372</v>
      </c>
      <c r="Z42" s="32" t="s">
        <v>505</v>
      </c>
      <c r="AF42" s="30"/>
      <c r="AK42" s="42" t="str">
        <f t="shared" si="7"/>
        <v>o</v>
      </c>
    </row>
    <row r="43" spans="1:37" x14ac:dyDescent="0.15">
      <c r="A43" s="13"/>
      <c r="B43" s="13"/>
      <c r="F43" s="13"/>
      <c r="G43" s="19"/>
      <c r="K43" s="13"/>
      <c r="L43" s="13"/>
      <c r="O43" s="13"/>
      <c r="P43" s="13"/>
      <c r="Q43" s="19"/>
      <c r="T43" s="13"/>
      <c r="Y43" s="32" t="s">
        <v>373</v>
      </c>
      <c r="Z43" s="32" t="s">
        <v>506</v>
      </c>
      <c r="AF43" s="30"/>
      <c r="AK43" s="42" t="str">
        <f t="shared" si="7"/>
        <v>p</v>
      </c>
    </row>
    <row r="44" spans="1:37" x14ac:dyDescent="0.15">
      <c r="A44" s="13"/>
      <c r="B44" s="13"/>
      <c r="F44" s="13"/>
      <c r="G44" s="19"/>
      <c r="K44" s="13"/>
      <c r="L44" s="13"/>
      <c r="O44" s="13"/>
      <c r="P44" s="13"/>
      <c r="Q44" s="19"/>
      <c r="T44" s="13"/>
      <c r="Y44" s="32" t="s">
        <v>374</v>
      </c>
      <c r="Z44" s="32" t="s">
        <v>507</v>
      </c>
      <c r="AF44" s="30"/>
      <c r="AK44" s="42" t="str">
        <f t="shared" si="7"/>
        <v>q</v>
      </c>
    </row>
    <row r="45" spans="1:37" x14ac:dyDescent="0.15">
      <c r="A45" s="13"/>
      <c r="B45" s="13"/>
      <c r="F45" s="13"/>
      <c r="G45" s="19"/>
      <c r="K45" s="13"/>
      <c r="L45" s="13"/>
      <c r="O45" s="13"/>
      <c r="P45" s="13"/>
      <c r="Q45" s="19"/>
      <c r="T45" s="13"/>
      <c r="Y45" s="32" t="s">
        <v>375</v>
      </c>
      <c r="Z45" s="32" t="s">
        <v>508</v>
      </c>
      <c r="AF45" s="30"/>
      <c r="AK45" s="42" t="str">
        <f t="shared" si="7"/>
        <v>r</v>
      </c>
    </row>
    <row r="46" spans="1:37" x14ac:dyDescent="0.15">
      <c r="A46" s="13"/>
      <c r="B46" s="13"/>
      <c r="F46" s="13"/>
      <c r="G46" s="19"/>
      <c r="K46" s="13"/>
      <c r="L46" s="13"/>
      <c r="O46" s="13"/>
      <c r="P46" s="13"/>
      <c r="Q46" s="19"/>
      <c r="T46" s="13"/>
      <c r="Y46" s="32" t="s">
        <v>376</v>
      </c>
      <c r="Z46" s="32" t="s">
        <v>509</v>
      </c>
      <c r="AF46" s="30"/>
      <c r="AK46" s="42" t="str">
        <f t="shared" si="7"/>
        <v>s</v>
      </c>
    </row>
    <row r="47" spans="1:37" x14ac:dyDescent="0.15">
      <c r="A47" s="13"/>
      <c r="B47" s="13"/>
      <c r="F47" s="13"/>
      <c r="G47" s="19"/>
      <c r="K47" s="13"/>
      <c r="L47" s="13"/>
      <c r="O47" s="13"/>
      <c r="P47" s="13"/>
      <c r="Q47" s="19"/>
      <c r="T47" s="13"/>
      <c r="Y47" s="32" t="s">
        <v>377</v>
      </c>
      <c r="Z47" s="32" t="s">
        <v>510</v>
      </c>
      <c r="AF47" s="30"/>
      <c r="AK47" s="42" t="str">
        <f t="shared" si="7"/>
        <v>t</v>
      </c>
    </row>
    <row r="48" spans="1:37" x14ac:dyDescent="0.15">
      <c r="A48" s="13"/>
      <c r="B48" s="13"/>
      <c r="F48" s="13"/>
      <c r="G48" s="19"/>
      <c r="K48" s="13"/>
      <c r="L48" s="13"/>
      <c r="O48" s="13"/>
      <c r="P48" s="13"/>
      <c r="Q48" s="19"/>
      <c r="T48" s="13"/>
      <c r="Y48" s="32" t="s">
        <v>378</v>
      </c>
      <c r="Z48" s="32" t="s">
        <v>511</v>
      </c>
      <c r="AF48" s="30"/>
      <c r="AK48" s="42" t="str">
        <f t="shared" si="7"/>
        <v>u</v>
      </c>
    </row>
    <row r="49" spans="1:37" x14ac:dyDescent="0.15">
      <c r="A49" s="13"/>
      <c r="B49" s="13"/>
      <c r="F49" s="13"/>
      <c r="G49" s="19"/>
      <c r="K49" s="13"/>
      <c r="L49" s="13"/>
      <c r="O49" s="13"/>
      <c r="P49" s="13"/>
      <c r="Q49" s="19"/>
      <c r="T49" s="13"/>
      <c r="Y49" s="32" t="s">
        <v>379</v>
      </c>
      <c r="Z49" s="32" t="s">
        <v>512</v>
      </c>
      <c r="AF49" s="30"/>
      <c r="AK49" s="42" t="str">
        <f t="shared" si="7"/>
        <v>v</v>
      </c>
    </row>
    <row r="50" spans="1:37" x14ac:dyDescent="0.15">
      <c r="A50" s="13"/>
      <c r="B50" s="13"/>
      <c r="F50" s="13"/>
      <c r="G50" s="19"/>
      <c r="K50" s="13"/>
      <c r="L50" s="13"/>
      <c r="O50" s="13"/>
      <c r="P50" s="13"/>
      <c r="Q50" s="19"/>
      <c r="T50" s="13"/>
      <c r="Y50" s="32" t="s">
        <v>380</v>
      </c>
      <c r="Z50" s="32" t="s">
        <v>513</v>
      </c>
      <c r="AF50" s="30"/>
    </row>
    <row r="51" spans="1:37" x14ac:dyDescent="0.15">
      <c r="A51" s="13"/>
      <c r="B51" s="13"/>
      <c r="F51" s="13"/>
      <c r="G51" s="19"/>
      <c r="K51" s="13"/>
      <c r="L51" s="13"/>
      <c r="O51" s="13"/>
      <c r="P51" s="13"/>
      <c r="Q51" s="19"/>
      <c r="T51" s="13"/>
      <c r="Y51" s="32" t="s">
        <v>381</v>
      </c>
      <c r="Z51" s="32" t="s">
        <v>514</v>
      </c>
      <c r="AF51" s="30"/>
    </row>
    <row r="52" spans="1:37" x14ac:dyDescent="0.15">
      <c r="A52" s="13"/>
      <c r="B52" s="13"/>
      <c r="F52" s="13"/>
      <c r="G52" s="19"/>
      <c r="K52" s="13"/>
      <c r="L52" s="13"/>
      <c r="O52" s="13"/>
      <c r="P52" s="13"/>
      <c r="Q52" s="19"/>
      <c r="T52" s="13"/>
      <c r="Y52" s="32" t="s">
        <v>382</v>
      </c>
      <c r="Z52" s="32" t="s">
        <v>515</v>
      </c>
      <c r="AF52" s="30"/>
    </row>
    <row r="53" spans="1:37" x14ac:dyDescent="0.15">
      <c r="A53" s="13"/>
      <c r="B53" s="13"/>
      <c r="F53" s="13"/>
      <c r="G53" s="19"/>
      <c r="K53" s="13"/>
      <c r="L53" s="13"/>
      <c r="O53" s="13"/>
      <c r="P53" s="13"/>
      <c r="Q53" s="19"/>
      <c r="T53" s="13"/>
      <c r="Y53" s="32" t="s">
        <v>383</v>
      </c>
      <c r="Z53" s="32" t="s">
        <v>516</v>
      </c>
      <c r="AF53" s="30"/>
    </row>
    <row r="54" spans="1:37" x14ac:dyDescent="0.15">
      <c r="A54" s="13"/>
      <c r="B54" s="13"/>
      <c r="F54" s="13"/>
      <c r="G54" s="19"/>
      <c r="K54" s="13"/>
      <c r="L54" s="13"/>
      <c r="O54" s="13"/>
      <c r="P54" s="20"/>
      <c r="Q54" s="19"/>
      <c r="T54" s="13"/>
      <c r="Y54" s="32" t="s">
        <v>384</v>
      </c>
      <c r="Z54" s="32" t="s">
        <v>517</v>
      </c>
      <c r="AF54" s="30"/>
    </row>
    <row r="55" spans="1:37" x14ac:dyDescent="0.15">
      <c r="A55" s="13"/>
      <c r="B55" s="13"/>
      <c r="F55" s="13"/>
      <c r="G55" s="19"/>
      <c r="K55" s="13"/>
      <c r="L55" s="13"/>
      <c r="O55" s="13"/>
      <c r="P55" s="13"/>
      <c r="Q55" s="19"/>
      <c r="T55" s="13"/>
      <c r="Y55" s="32" t="s">
        <v>385</v>
      </c>
      <c r="Z55" s="32" t="s">
        <v>518</v>
      </c>
      <c r="AF55" s="30"/>
    </row>
    <row r="56" spans="1:37" x14ac:dyDescent="0.15">
      <c r="A56" s="13"/>
      <c r="B56" s="13"/>
      <c r="F56" s="13"/>
      <c r="G56" s="19"/>
      <c r="K56" s="13"/>
      <c r="L56" s="13"/>
      <c r="O56" s="13"/>
      <c r="P56" s="13"/>
      <c r="Q56" s="19"/>
      <c r="T56" s="13"/>
      <c r="Y56" s="32" t="s">
        <v>386</v>
      </c>
      <c r="Z56" s="32" t="s">
        <v>519</v>
      </c>
      <c r="AF56" s="30"/>
    </row>
    <row r="57" spans="1:37" x14ac:dyDescent="0.15">
      <c r="A57" s="13"/>
      <c r="B57" s="13"/>
      <c r="F57" s="13"/>
      <c r="G57" s="19"/>
      <c r="K57" s="13"/>
      <c r="L57" s="13"/>
      <c r="O57" s="13"/>
      <c r="P57" s="13"/>
      <c r="Q57" s="19"/>
      <c r="T57" s="13"/>
      <c r="Y57" s="32" t="s">
        <v>387</v>
      </c>
      <c r="Z57" s="32" t="s">
        <v>520</v>
      </c>
      <c r="AF57" s="30"/>
    </row>
    <row r="58" spans="1:37" x14ac:dyDescent="0.15">
      <c r="A58" s="13"/>
      <c r="B58" s="13"/>
      <c r="F58" s="13"/>
      <c r="G58" s="19"/>
      <c r="K58" s="13"/>
      <c r="L58" s="13"/>
      <c r="O58" s="13"/>
      <c r="P58" s="13"/>
      <c r="Q58" s="19"/>
      <c r="T58" s="13"/>
      <c r="Y58" s="32" t="s">
        <v>388</v>
      </c>
      <c r="Z58" s="32" t="s">
        <v>521</v>
      </c>
      <c r="AF58" s="30"/>
    </row>
    <row r="59" spans="1:37" x14ac:dyDescent="0.15">
      <c r="A59" s="13"/>
      <c r="B59" s="13"/>
      <c r="F59" s="13"/>
      <c r="G59" s="19"/>
      <c r="K59" s="13"/>
      <c r="L59" s="13"/>
      <c r="O59" s="13"/>
      <c r="P59" s="13"/>
      <c r="Q59" s="19"/>
      <c r="T59" s="13"/>
      <c r="Y59" s="32" t="s">
        <v>389</v>
      </c>
      <c r="Z59" s="32" t="s">
        <v>522</v>
      </c>
      <c r="AF59" s="30"/>
    </row>
    <row r="60" spans="1:37" x14ac:dyDescent="0.15">
      <c r="A60" s="13"/>
      <c r="B60" s="13"/>
      <c r="F60" s="13"/>
      <c r="G60" s="19"/>
      <c r="K60" s="13"/>
      <c r="L60" s="13"/>
      <c r="O60" s="13"/>
      <c r="P60" s="13"/>
      <c r="Q60" s="19"/>
      <c r="T60" s="13"/>
      <c r="Y60" s="32" t="s">
        <v>390</v>
      </c>
      <c r="Z60" s="32" t="s">
        <v>523</v>
      </c>
      <c r="AF60" s="30"/>
    </row>
    <row r="61" spans="1:37" x14ac:dyDescent="0.15">
      <c r="A61" s="13"/>
      <c r="B61" s="13"/>
      <c r="F61" s="13"/>
      <c r="G61" s="19"/>
      <c r="K61" s="13"/>
      <c r="L61" s="13"/>
      <c r="O61" s="13"/>
      <c r="P61" s="13"/>
      <c r="Q61" s="19"/>
      <c r="T61" s="13"/>
      <c r="Y61" s="32" t="s">
        <v>391</v>
      </c>
      <c r="Z61" s="32" t="s">
        <v>524</v>
      </c>
      <c r="AF61" s="30"/>
    </row>
    <row r="62" spans="1:37" x14ac:dyDescent="0.15">
      <c r="A62" s="13"/>
      <c r="B62" s="13"/>
      <c r="F62" s="13"/>
      <c r="G62" s="19"/>
      <c r="K62" s="13"/>
      <c r="L62" s="13"/>
      <c r="O62" s="13"/>
      <c r="P62" s="13"/>
      <c r="Q62" s="19"/>
      <c r="T62" s="13"/>
      <c r="Y62" s="32" t="s">
        <v>392</v>
      </c>
      <c r="Z62" s="32" t="s">
        <v>525</v>
      </c>
      <c r="AF62" s="30"/>
    </row>
    <row r="63" spans="1:37" x14ac:dyDescent="0.15">
      <c r="A63" s="13"/>
      <c r="B63" s="13"/>
      <c r="F63" s="13"/>
      <c r="G63" s="19"/>
      <c r="K63" s="13"/>
      <c r="L63" s="13"/>
      <c r="O63" s="13"/>
      <c r="P63" s="13"/>
      <c r="Q63" s="19"/>
      <c r="T63" s="13"/>
      <c r="Y63" s="32" t="s">
        <v>393</v>
      </c>
      <c r="Z63" s="32" t="s">
        <v>526</v>
      </c>
      <c r="AF63" s="30"/>
    </row>
    <row r="64" spans="1:37" x14ac:dyDescent="0.15">
      <c r="A64" s="13"/>
      <c r="B64" s="13"/>
      <c r="F64" s="13"/>
      <c r="G64" s="19"/>
      <c r="K64" s="13"/>
      <c r="L64" s="13"/>
      <c r="O64" s="13"/>
      <c r="P64" s="13"/>
      <c r="Q64" s="19"/>
      <c r="T64" s="13"/>
      <c r="Y64" s="32" t="s">
        <v>394</v>
      </c>
      <c r="Z64" s="32" t="s">
        <v>527</v>
      </c>
      <c r="AF64" s="30"/>
    </row>
    <row r="65" spans="1:32" x14ac:dyDescent="0.15">
      <c r="A65" s="13"/>
      <c r="B65" s="13"/>
      <c r="F65" s="13"/>
      <c r="G65" s="19"/>
      <c r="K65" s="13"/>
      <c r="L65" s="13"/>
      <c r="O65" s="13"/>
      <c r="P65" s="13"/>
      <c r="Q65" s="19"/>
      <c r="T65" s="13"/>
      <c r="Y65" s="32" t="s">
        <v>395</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396</v>
      </c>
      <c r="Z67" s="32" t="s">
        <v>530</v>
      </c>
      <c r="AF67" s="30"/>
    </row>
    <row r="68" spans="1:32" x14ac:dyDescent="0.15">
      <c r="A68" s="13"/>
      <c r="B68" s="13"/>
      <c r="F68" s="13"/>
      <c r="G68" s="19"/>
      <c r="K68" s="13"/>
      <c r="L68" s="13"/>
      <c r="O68" s="13"/>
      <c r="P68" s="13"/>
      <c r="Q68" s="19"/>
      <c r="T68" s="13"/>
      <c r="Y68" s="32" t="s">
        <v>397</v>
      </c>
      <c r="Z68" s="32" t="s">
        <v>531</v>
      </c>
      <c r="AF68" s="30"/>
    </row>
    <row r="69" spans="1:32" x14ac:dyDescent="0.15">
      <c r="A69" s="13"/>
      <c r="B69" s="13"/>
      <c r="F69" s="13"/>
      <c r="G69" s="19"/>
      <c r="K69" s="13"/>
      <c r="L69" s="13"/>
      <c r="O69" s="13"/>
      <c r="P69" s="13"/>
      <c r="Q69" s="19"/>
      <c r="T69" s="13"/>
      <c r="Y69" s="32" t="s">
        <v>398</v>
      </c>
      <c r="Z69" s="32" t="s">
        <v>532</v>
      </c>
      <c r="AF69" s="30"/>
    </row>
    <row r="70" spans="1:32" x14ac:dyDescent="0.15">
      <c r="A70" s="13"/>
      <c r="B70" s="13"/>
      <c r="Y70" s="32" t="s">
        <v>399</v>
      </c>
      <c r="Z70" s="32" t="s">
        <v>533</v>
      </c>
    </row>
    <row r="71" spans="1:32" x14ac:dyDescent="0.15">
      <c r="Y71" s="32" t="s">
        <v>400</v>
      </c>
      <c r="Z71" s="32" t="s">
        <v>534</v>
      </c>
    </row>
    <row r="72" spans="1:32" x14ac:dyDescent="0.15">
      <c r="Y72" s="32" t="s">
        <v>401</v>
      </c>
      <c r="Z72" s="32" t="s">
        <v>535</v>
      </c>
    </row>
    <row r="73" spans="1:32" x14ac:dyDescent="0.15">
      <c r="Y73" s="32" t="s">
        <v>402</v>
      </c>
      <c r="Z73" s="32" t="s">
        <v>536</v>
      </c>
    </row>
    <row r="74" spans="1:32" x14ac:dyDescent="0.15">
      <c r="Y74" s="32" t="s">
        <v>403</v>
      </c>
      <c r="Z74" s="32" t="s">
        <v>537</v>
      </c>
    </row>
    <row r="75" spans="1:32" x14ac:dyDescent="0.15">
      <c r="Y75" s="32" t="s">
        <v>404</v>
      </c>
      <c r="Z75" s="32" t="s">
        <v>538</v>
      </c>
    </row>
    <row r="76" spans="1:32" x14ac:dyDescent="0.15">
      <c r="Y76" s="32" t="s">
        <v>405</v>
      </c>
      <c r="Z76" s="32" t="s">
        <v>539</v>
      </c>
    </row>
    <row r="77" spans="1:32" x14ac:dyDescent="0.15">
      <c r="Y77" s="32" t="s">
        <v>406</v>
      </c>
      <c r="Z77" s="32" t="s">
        <v>540</v>
      </c>
    </row>
    <row r="78" spans="1:32" x14ac:dyDescent="0.15">
      <c r="Y78" s="32" t="s">
        <v>407</v>
      </c>
      <c r="Z78" s="32" t="s">
        <v>541</v>
      </c>
    </row>
    <row r="79" spans="1:32" x14ac:dyDescent="0.15">
      <c r="Y79" s="32" t="s">
        <v>408</v>
      </c>
      <c r="Z79" s="32" t="s">
        <v>542</v>
      </c>
    </row>
    <row r="80" spans="1:32" x14ac:dyDescent="0.15">
      <c r="Y80" s="32" t="s">
        <v>409</v>
      </c>
      <c r="Z80" s="32" t="s">
        <v>543</v>
      </c>
    </row>
    <row r="81" spans="25:26" x14ac:dyDescent="0.15">
      <c r="Y81" s="32" t="s">
        <v>410</v>
      </c>
      <c r="Z81" s="32" t="s">
        <v>544</v>
      </c>
    </row>
    <row r="82" spans="25:26" x14ac:dyDescent="0.15">
      <c r="Y82" s="32" t="s">
        <v>411</v>
      </c>
      <c r="Z82" s="32" t="s">
        <v>545</v>
      </c>
    </row>
    <row r="83" spans="25:26" x14ac:dyDescent="0.15">
      <c r="Y83" s="32" t="s">
        <v>412</v>
      </c>
      <c r="Z83" s="32" t="s">
        <v>546</v>
      </c>
    </row>
    <row r="84" spans="25:26" x14ac:dyDescent="0.15">
      <c r="Y84" s="32" t="s">
        <v>413</v>
      </c>
      <c r="Z84" s="32" t="s">
        <v>547</v>
      </c>
    </row>
    <row r="85" spans="25:26" x14ac:dyDescent="0.15">
      <c r="Y85" s="32" t="s">
        <v>414</v>
      </c>
      <c r="Z85" s="32" t="s">
        <v>548</v>
      </c>
    </row>
    <row r="86" spans="25:26" x14ac:dyDescent="0.15">
      <c r="Y86" s="32" t="s">
        <v>415</v>
      </c>
      <c r="Z86" s="32" t="s">
        <v>549</v>
      </c>
    </row>
    <row r="87" spans="25:26" x14ac:dyDescent="0.15">
      <c r="Y87" s="32" t="s">
        <v>416</v>
      </c>
      <c r="Z87" s="32" t="s">
        <v>550</v>
      </c>
    </row>
    <row r="88" spans="25:26" x14ac:dyDescent="0.15">
      <c r="Y88" s="32" t="s">
        <v>417</v>
      </c>
      <c r="Z88" s="32" t="s">
        <v>551</v>
      </c>
    </row>
    <row r="89" spans="25:26" x14ac:dyDescent="0.15">
      <c r="Y89" s="32" t="s">
        <v>418</v>
      </c>
      <c r="Z89" s="32" t="s">
        <v>552</v>
      </c>
    </row>
    <row r="90" spans="25:26" x14ac:dyDescent="0.15">
      <c r="Y90" s="32" t="s">
        <v>419</v>
      </c>
      <c r="Z90" s="32" t="s">
        <v>553</v>
      </c>
    </row>
    <row r="91" spans="25:26" x14ac:dyDescent="0.15">
      <c r="Y91" s="32" t="s">
        <v>420</v>
      </c>
      <c r="Z91" s="32" t="s">
        <v>554</v>
      </c>
    </row>
    <row r="92" spans="25:26" x14ac:dyDescent="0.15">
      <c r="Y92" s="32" t="s">
        <v>421</v>
      </c>
      <c r="Z92" s="32" t="s">
        <v>555</v>
      </c>
    </row>
    <row r="93" spans="25:26" x14ac:dyDescent="0.15">
      <c r="Y93" s="32" t="s">
        <v>422</v>
      </c>
      <c r="Z93" s="32" t="s">
        <v>556</v>
      </c>
    </row>
    <row r="94" spans="25:26" x14ac:dyDescent="0.15">
      <c r="Y94" s="32" t="s">
        <v>423</v>
      </c>
      <c r="Z94" s="32" t="s">
        <v>557</v>
      </c>
    </row>
    <row r="95" spans="25:26" x14ac:dyDescent="0.15">
      <c r="Y95" s="32" t="s">
        <v>424</v>
      </c>
      <c r="Z95" s="32" t="s">
        <v>558</v>
      </c>
    </row>
    <row r="96" spans="25:26" x14ac:dyDescent="0.15">
      <c r="Y96" s="32" t="s">
        <v>326</v>
      </c>
      <c r="Z96" s="32" t="s">
        <v>559</v>
      </c>
    </row>
    <row r="97" spans="25:26" x14ac:dyDescent="0.15">
      <c r="Y97" s="32" t="s">
        <v>425</v>
      </c>
      <c r="Z97" s="32" t="s">
        <v>560</v>
      </c>
    </row>
    <row r="98" spans="25:26" x14ac:dyDescent="0.15">
      <c r="Y98" s="32" t="s">
        <v>426</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篠塚 信彦（情報）</dc:creator>
  <cp:lastModifiedBy>厚生労働省ネットワークシステム</cp:lastModifiedBy>
  <cp:lastPrinted>2021-05-20T10:40:20Z</cp:lastPrinted>
  <dcterms:created xsi:type="dcterms:W3CDTF">2012-03-13T00:50:25Z</dcterms:created>
  <dcterms:modified xsi:type="dcterms:W3CDTF">2021-08-13T01:42:45Z</dcterms:modified>
</cp:coreProperties>
</file>