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
    </mc:Choice>
  </mc:AlternateContent>
  <bookViews>
    <workbookView xWindow="93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61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<sst xmlns="http://schemas.openxmlformats.org/spreadsheetml/2006/main" count="3180" uniqueCount="810">
  <si>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</si>
  <si>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</si>
  <si>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</si>
  <si>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</si>
  <si>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</si>
  <si>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</si>
  <si>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</si>
  <si>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</si>
  <si>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</si>
  <si>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</si>
  <si>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</si>
  <si>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</si>
  <si>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</si>
  <si>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</si>
  <si>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</si>
  <si>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</si>
  <si>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</si>
  <si>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</si>
  <si>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</si>
  <si>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</si>
  <si>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</si>
  <si>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</si>
  <si>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</si>
  <si>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</si>
  <si>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</si>
  <si>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</si>
  <si>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</si>
  <si>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</si>
  <si>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</si>
  <si>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</si>
  <si>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</si>
  <si>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</si>
  <si>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</si>
  <si>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</si>
  <si>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</si>
  <si>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</si>
  <si>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</si>
  <si>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</si>
  <si>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</si>
  <si>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</si>
  <si>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</si>
  <si>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</si>
  <si>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</si>
  <si>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</si>
  <si>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</si>
  <si>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</si>
  <si>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</si>
  <si>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</si>
  <si>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</si>
  <si>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</si>
  <si>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</si>
  <si>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</si>
  <si>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</si>
  <si>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</si>
  <si>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</si>
  <si>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</si>
  <si>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</si>
  <si>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</si>
  <si>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</si>
  <si>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</si>
  <si>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</si>
  <si>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</si>
  <si>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</si>
  <si>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</si>
  <si>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</si>
  <si>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</si>
  <si>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</si>
  <si>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</si>
  <si>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</si>
  <si>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</si>
  <si>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</si>
  <si>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</si>
  <si>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</si>
  <si>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</si>
  <si>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</si>
  <si>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</si>
  <si>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</si>
  <si>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</si>
  <si>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</si>
  <si>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</si>
  <si>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</si>
  <si>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</si>
  <si>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</si>
  <si>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</si>
  <si>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</si>
  <si>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</si>
  <si>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</si>
  <si>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</si>
  <si>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</si>
  <si>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</si>
  <si>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</si>
  <si>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</si>
  <si>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</si>
  <si>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</si>
  <si>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</si>
  <si>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</si>
  <si>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</si>
  <si>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</si>
  <si>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</si>
  <si>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</si>
  <si>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</si>
  <si>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</si>
  <si>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</si>
  <si>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</si>
  <si>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</si>
  <si>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</si>
  <si>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</si>
  <si>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</si>
  <si>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</si>
  <si>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</si>
  <si>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</si>
  <si>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</si>
  <si>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</si>
  <si>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</si>
  <si>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</si>
  <si>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</si>
  <si>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</si>
  <si>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</si>
  <si>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</si>
  <si>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</si>
  <si>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</si>
  <si>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</si>
  <si>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</si>
  <si>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</si>
  <si>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</si>
  <si>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</si>
  <si>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</si>
  <si>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</si>
  <si>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</si>
  <si>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</si>
  <si>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</si>
  <si>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</si>
  <si>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</si>
  <si>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</si>
  <si>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</si>
  <si>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</si>
  <si>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</si>
  <si>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</si>
  <si>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</si>
  <si>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</si>
  <si>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</si>
  <si>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</si>
  <si>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</si>
  <si>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</si>
  <si>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</si>
  <si>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</si>
  <si>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</si>
  <si>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</si>
  <si>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</si>
  <si>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</si>
  <si>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</si>
  <si>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</si>
  <si>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</si>
  <si>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</si>
  <si>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</si>
  <si>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</si>
  <si>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</si>
  <si>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</si>
  <si>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</si>
  <si>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</si>
  <si>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</si>
  <si>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</si>
  <si>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</si>
  <si>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</si>
  <si>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</si>
  <si>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</si>
  <si>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</si>
  <si>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</si>
  <si>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</si>
  <si>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</si>
  <si>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</si>
  <si>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</si>
  <si>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</si>
  <si>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</si>
  <si>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</si>
  <si>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</si>
  <si>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</si>
  <si>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</si>
  <si>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</si>
  <si>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</si>
  <si>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</si>
  <si>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</si>
  <si>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</si>
  <si>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</si>
  <si>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</si>
  <si>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</si>
  <si>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</si>
  <si>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</si>
  <si>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</si>
  <si>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</si>
  <si>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</si>
  <si>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</si>
  <si>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</si>
  <si>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</si>
  <si>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</si>
  <si>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</si>
  <si>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</si>
  <si>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</si>
  <si>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</si>
  <si>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</si>
  <si>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</si>
  <si>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</si>
  <si>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</si>
  <si>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</si>
  <si>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</si>
  <si>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</si>
  <si>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</si>
  <si>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</si>
  <si>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</si>
  <si>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</si>
  <si>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</si>
  <si>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</si>
  <si>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</si>
  <si>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</si>
  <si>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</si>
  <si>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</si>
  <si>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</si>
  <si>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</si>
  <si>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</si>
  <si>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</si>
  <si>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</si>
  <si>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</si>
  <si>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</si>
  <si>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</si>
  <si>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</si>
  <si>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</si>
  <si>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</si>
  <si>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</si>
  <si>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</si>
  <si>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</si>
  <si>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</si>
  <si>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</si>
  <si>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</si>
  <si>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</si>
  <si>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</si>
  <si>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</si>
  <si>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</si>
  <si>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</si>
  <si>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</si>
  <si>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</si>
  <si>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</si>
  <si>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</si>
  <si>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</si>
  <si>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</si>
  <si>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</si>
  <si>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</si>
  <si>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</si>
  <si>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</si>
  <si>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</si>
  <si>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</si>
  <si>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</si>
  <si>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</si>
  <si>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</si>
  <si>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</si>
  <si>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</si>
  <si>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</si>
  <si>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</si>
  <si>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</si>
  <si>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</si>
  <si>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</si>
  <si>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</si>
  <si>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</si>
  <si>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</si>
  <si>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</si>
  <si>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</si>
  <si>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</si>
  <si>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</si>
  <si>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</si>
  <si>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</si>
  <si>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</si>
  <si>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</si>
  <si>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</si>
  <si>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</si>
  <si>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</si>
  <si>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</si>
  <si>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</si>
  <si>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</si>
  <si>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</si>
  <si>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</si>
  <si>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</si>
  <si>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</si>
  <si>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</si>
  <si>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</si>
  <si>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</si>
  <si>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</si>
  <si>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</si>
  <si>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</si>
  <si>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</si>
  <si>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</si>
  <si>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</si>
  <si>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</si>
  <si>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</si>
  <si>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</si>
  <si>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</si>
  <si>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</si>
  <si>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</si>
  <si>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</si>
  <si>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</si>
  <si>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</si>
  <si>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</si>
  <si>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</si>
  <si>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</si>
  <si>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</si>
  <si>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</si>
  <si>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</si>
  <si>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</si>
  <si>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</si>
  <si>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</si>
  <si>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</si>
  <si>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</si>
  <si>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</si>
  <si>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</si>
  <si>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</si>
  <si>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</si>
  <si>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</si>
  <si>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</si>
  <si>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</si>
  <si>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</si>
  <si>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</si>
  <si>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</si>
  <si>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</si>
  <si>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</si>
  <si>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</si>
  <si>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</si>
  <si>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</si>
  <si>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</si>
  <si>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</si>
  <si>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</si>
  <si>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</si>
  <si>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</si>
  <si>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</si>
  <si>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</si>
  <si>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</si>
  <si>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</si>
  <si>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</si>
  <si>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</si>
  <si>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</si>
  <si>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</si>
  <si>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</si>
  <si>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</si>
  <si>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</si>
  <si>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</si>
  <si>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</si>
  <si>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</si>
  <si>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</si>
  <si>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</si>
  <si>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</si>
  <si>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</si>
  <si>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</si>
  <si>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</si>
  <si>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</si>
  <si>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</si>
  <si>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</si>
  <si>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</si>
  <si>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</si>
  <si>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</si>
  <si>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</si>
  <si>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</si>
  <si>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</si>
  <si>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</si>
  <si>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</si>
  <si>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</si>
  <si>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</si>
  <si>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</si>
  <si>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</si>
  <si>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</si>
  <si>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</si>
  <si>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</si>
  <si>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</si>
  <si>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</si>
  <si>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</si>
  <si>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</si>
  <si>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</si>
  <si>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</si>
  <si>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</si>
  <si>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</si>
  <si>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</si>
  <si>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</si>
  <si>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</si>
  <si>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</si>
  <si>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</si>
  <si>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</si>
  <si>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</si>
  <si>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</si>
  <si>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</si>
  <si>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</si>
  <si>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</si>
  <si>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</si>
  <si>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</si>
  <si>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</si>
  <si>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</si>
  <si>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</si>
  <si>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</si>
  <si>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</si>
  <si>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</si>
  <si>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</si>
  <si>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</si>
  <si>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</si>
  <si>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</si>
  <si>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</si>
  <si>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</si>
  <si>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</si>
  <si>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</si>
  <si>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</si>
  <si>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</si>
  <si>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</si>
  <si>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</si>
  <si>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</si>
  <si>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</si>
  <si>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</si>
  <si>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</si>
  <si>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</si>
  <si>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</si>
  <si>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</si>
  <si>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</si>
  <si>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</si>
  <si>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</si>
  <si>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</si>
  <si>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</si>
  <si>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</si>
  <si>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</si>
  <si>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</si>
  <si>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</si>
  <si>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</si>
  <si>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</si>
  <si>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</si>
  <si>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</si>
  <si>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</si>
  <si>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</si>
  <si>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</si>
  <si>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</si>
  <si>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</si>
  <si>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</si>
  <si>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</si>
  <si>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</si>
  <si>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</si>
  <si>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</si>
  <si>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</si>
  <si>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</si>
  <si>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</si>
  <si>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</si>
  <si>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</si>
  <si>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</si>
  <si>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</si>
  <si>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</si>
  <si>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</si>
  <si>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</si>
  <si>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</si>
  <si>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</si>
  <si>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</si>
  <si>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</si>
  <si>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</si>
  <si>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</si>
  <si>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</si>
  <si>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</si>
  <si>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</si>
  <si>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</si>
  <si>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</si>
  <si>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</si>
  <si>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</si>
  <si>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</si>
  <si>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</si>
  <si>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</si>
  <si>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</si>
  <si>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</si>
  <si>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</si>
  <si>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</si>
  <si>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</si>
  <si>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</si>
  <si>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</si>
  <si>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</si>
  <si>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</si>
  <si>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</si>
  <si>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</si>
  <si>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</si>
  <si>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</si>
  <si>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</si>
  <si>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</si>
  <si>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</si>
  <si>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</si>
  <si>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</si>
  <si>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</si>
  <si>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</si>
  <si>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</si>
  <si>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</si>
  <si>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</si>
  <si>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</si>
  <si>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</si>
  <si>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</si>
  <si>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</si>
  <si>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</si>
  <si>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</si>
  <si>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</si>
  <si>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</si>
  <si>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</si>
  <si>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</si>
  <si>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</si>
  <si>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</si>
  <si>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</si>
  <si>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</si>
  <si>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</si>
  <si>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</si>
  <si>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</si>
  <si>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</si>
  <si>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</si>
  <si>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</si>
  <si>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</si>
  <si>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</si>
  <si>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</si>
  <si>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</si>
  <si>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</si>
  <si>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</si>
  <si>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</si>
  <si>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</si>
  <si>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</si>
  <si>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</si>
  <si>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</si>
  <si>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</si>
  <si>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</si>
  <si>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</si>
  <si>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</si>
  <si>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</si>
  <si>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</si>
  <si>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</si>
  <si>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</si>
  <si>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</si>
  <si>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</si>
  <si>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</si>
  <si>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</si>
  <si>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</si>
  <si>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</si>
  <si>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</si>
  <si>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</si>
  <si>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</si>
  <si>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</si>
  <si>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</si>
  <si>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</si>
  <si>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</si>
  <si>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</si>
  <si>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</si>
  <si>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</si>
  <si>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</si>
  <si>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</si>
  <si>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</si>
  <si>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</si>
  <si>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</si>
  <si>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</si>
  <si>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</si>
  <si>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</si>
  <si>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</si>
  <si>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</si>
  <si>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</si>
  <si>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</si>
  <si>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</si>
  <si>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</si>
  <si>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</si>
  <si>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</si>
  <si>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</si>
  <si>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</si>
  <si>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</si>
  <si>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</si>
  <si>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</si>
  <si>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</si>
  <si>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</si>
  <si>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</si>
  <si>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</si>
  <si>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</si>
  <si>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</si>
  <si>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</si>
  <si>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</si>
  <si>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</si>
  <si>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</si>
  <si>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</si>
  <si>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</si>
  <si>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</si>
  <si>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</si>
  <si>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</si>
  <si>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</si>
  <si>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</si>
  <si>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</si>
  <si>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</si>
  <si>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</si>
  <si>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</si>
  <si>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</si>
  <si>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</si>
  <si>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</si>
  <si>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</si>
  <si>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</si>
  <si>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</si>
  <si>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</si>
  <si>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</si>
  <si>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</si>
  <si>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</si>
  <si>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</si>
  <si>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</si>
  <si>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</si>
  <si>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</si>
  <si>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</si>
  <si>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</si>
  <si>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</si>
  <si>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</si>
  <si>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</si>
  <si>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</si>
  <si>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</si>
  <si>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</si>
  <si>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</si>
  <si>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</si>
  <si>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</si>
  <si>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</si>
  <si>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</si>
  <si>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</si>
  <si>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</si>
  <si>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</si>
  <si>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</si>
  <si>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</si>
  <si>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</si>
  <si>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</si>
  <si>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</si>
  <si>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</si>
  <si>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</si>
  <si>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</si>
  <si>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</si>
  <si>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</si>
  <si>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</si>
  <si>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</si>
  <si>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</si>
  <si>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</si>
  <si>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</si>
  <si>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</si>
  <si>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</si>
  <si>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</si>
  <si>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</si>
  <si>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</si>
  <si>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</si>
  <si>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</si>
  <si>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</si>
  <si>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</si>
  <si>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</si>
  <si>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</si>
  <si>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</si>
  <si>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</si>
  <si>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</si>
  <si>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</si>
  <si>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</si>
  <si>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</si>
  <si>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</si>
  <si>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</si>
  <si>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</si>
  <si>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</si>
  <si>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</si>
  <si>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</si>
  <si>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</si>
  <si>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</si>
  <si>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</si>
  <si>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</si>
  <si>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</si>
  <si>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</si>
  <si>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</si>
  <si>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</si>
  <si>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</si>
  <si>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</si>
  <si>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</si>
  <si>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</si>
  <si>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</si>
  <si>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</si>
  <si>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</si>
  <si>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</si>
  <si>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</si>
  <si>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</si>
  <si>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</si>
  <si>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</si>
  <si>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</si>
  <si>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</si>
  <si>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</si>
  <si>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</si>
  <si>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</si>
  <si>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</si>
  <si>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</si>
  <si>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</si>
  <si>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</si>
  <si>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</si>
  <si>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</si>
  <si>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</si>
  <si>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</si>
  <si>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</si>
  <si>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</si>
  <si>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</si>
  <si>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</si>
  <si>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</si>
  <si>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</si>
  <si>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</si>
  <si>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</si>
  <si>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</si>
  <si>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</si>
  <si>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</si>
  <si>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</si>
  <si>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</si>
  <si>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</si>
  <si>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</si>
  <si>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</si>
  <si>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</si>
  <si>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</si>
  <si>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</si>
  <si>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</si>
  <si>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</si>
  <si>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</si>
  <si>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</si>
  <si>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</si>
  <si>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</si>
  <si>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</si>
  <si>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</si>
  <si>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パートタイム・有期雇用労働者均衡待遇推進事業</t>
  </si>
  <si>
    <t>雇用環境・均等局</t>
  </si>
  <si>
    <t>有期・短時間労働課長
牧野 利香</t>
  </si>
  <si>
    <t>平成19年度</t>
  </si>
  <si>
    <t>終了予定なし</t>
  </si>
  <si>
    <t>有期・短時間労働課</t>
  </si>
  <si>
    <t>労働者災害補償保険法第29条第1項第3号
雇用保険法第62条第1項第5号</t>
  </si>
  <si>
    <t>パートタイム・有期雇用労働者と正社員との均等・均衡待遇を確保する等、多様な就業ニーズに対応した就業環境を整備することを目的とする。</t>
  </si>
  <si>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t>
  </si>
  <si>
    <t>-</t>
  </si>
  <si>
    <t>諸謝金</t>
  </si>
  <si>
    <t>庁費</t>
  </si>
  <si>
    <t>労働保険業務庁費</t>
  </si>
  <si>
    <t>委員等旅費</t>
  </si>
  <si>
    <t>職員旅費</t>
  </si>
  <si>
    <t>都道府県労働局業務報告</t>
  </si>
  <si>
    <t>雇用均等指導員が支援した事業所数</t>
  </si>
  <si>
    <t>所</t>
  </si>
  <si>
    <t>執行額（X）／雇用均等指導員が支援した事業場数（Y）　　　　　　　　　　　　　　</t>
    <phoneticPr fontId="5"/>
  </si>
  <si>
    <t>円</t>
  </si>
  <si>
    <t>　　X/Y</t>
    <phoneticPr fontId="5"/>
  </si>
  <si>
    <t>489,003,686
／7,443</t>
  </si>
  <si>
    <t>582,189,390/5,439</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</si>
  <si>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</si>
  <si>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</si>
  <si>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956</t>
  </si>
  <si>
    <t>826</t>
  </si>
  <si>
    <t>725</t>
  </si>
  <si>
    <t>403</t>
  </si>
  <si>
    <t>406</t>
  </si>
  <si>
    <t>412</t>
  </si>
  <si>
    <t>407</t>
  </si>
  <si>
    <t>416</t>
  </si>
  <si>
    <t>○</t>
  </si>
  <si>
    <t>厚労</t>
  </si>
  <si>
    <t>-</t>
    <phoneticPr fontId="5"/>
  </si>
  <si>
    <t>本事業は、事業主から徴収した労働保険料を財源に、パートタイム労働者・有期雇用労働者の均等・均衡待遇の確保を図るため、雇用均等指導員のアドバイス等により労働保険適用事業主を支援するものであり妥当である。</t>
    <phoneticPr fontId="5"/>
  </si>
  <si>
    <t>‐</t>
  </si>
  <si>
    <t>本事業は、パートタイム労働者・有期雇用労働者の均等・均衡待遇の確保を図る事業主を支援するための雇用均等指導員のアドバイス等に係る経費で構成されており、必要最低限のものとなっている。</t>
    <phoneticPr fontId="5"/>
  </si>
  <si>
    <t>A.東京労働局</t>
    <phoneticPr fontId="5"/>
  </si>
  <si>
    <t>雇用均等指導員等活動謝金</t>
    <phoneticPr fontId="5"/>
  </si>
  <si>
    <t>諸謝金</t>
    <phoneticPr fontId="5"/>
  </si>
  <si>
    <t>労働保険業務庁費</t>
    <phoneticPr fontId="5"/>
  </si>
  <si>
    <t>庁費</t>
    <phoneticPr fontId="5"/>
  </si>
  <si>
    <t>旅費</t>
    <phoneticPr fontId="5"/>
  </si>
  <si>
    <t>印刷製本費</t>
    <phoneticPr fontId="5"/>
  </si>
  <si>
    <t>パンフレット等の印刷</t>
    <phoneticPr fontId="5"/>
  </si>
  <si>
    <t>事業主等に対するパートタイム労働者・有期雇用労働者と通常の労働者の均等待遇・均衡待遇、正社員への転換についての助言を適切に行っており、成果実績も毎年度の目標を上回っていることから、パートタイム労働法及びパートタイム・有期雇用労働法の実効性の確保という観点において、効果的に事業を実施できているといえる。</t>
    <rPh sb="0" eb="2">
      <t>ジギョウ</t>
    </rPh>
    <rPh sb="2" eb="3">
      <t>ヌシ</t>
    </rPh>
    <rPh sb="3" eb="4">
      <t>トウ</t>
    </rPh>
    <rPh sb="5" eb="6">
      <t>タイ</t>
    </rPh>
    <rPh sb="14" eb="17">
      <t>ロウドウシャ</t>
    </rPh>
    <rPh sb="18" eb="20">
      <t>ユウキ</t>
    </rPh>
    <rPh sb="20" eb="22">
      <t>コヨウ</t>
    </rPh>
    <rPh sb="22" eb="25">
      <t>ロウドウシャ</t>
    </rPh>
    <rPh sb="26" eb="28">
      <t>ツウジョウ</t>
    </rPh>
    <rPh sb="29" eb="32">
      <t>ロウドウシャ</t>
    </rPh>
    <rPh sb="33" eb="35">
      <t>キントウ</t>
    </rPh>
    <rPh sb="35" eb="37">
      <t>タイグウ</t>
    </rPh>
    <rPh sb="38" eb="40">
      <t>キンコウ</t>
    </rPh>
    <rPh sb="40" eb="42">
      <t>タイグウ</t>
    </rPh>
    <rPh sb="43" eb="46">
      <t>セイシャイン</t>
    </rPh>
    <rPh sb="48" eb="50">
      <t>テンカン</t>
    </rPh>
    <rPh sb="55" eb="57">
      <t>ジョゲン</t>
    </rPh>
    <rPh sb="58" eb="60">
      <t>テキセツ</t>
    </rPh>
    <rPh sb="61" eb="62">
      <t>オコナ</t>
    </rPh>
    <rPh sb="67" eb="69">
      <t>セイカ</t>
    </rPh>
    <rPh sb="69" eb="71">
      <t>ジッセキ</t>
    </rPh>
    <rPh sb="72" eb="75">
      <t>マイネンド</t>
    </rPh>
    <rPh sb="76" eb="78">
      <t>モクヒョウ</t>
    </rPh>
    <rPh sb="79" eb="81">
      <t>ウワマワ</t>
    </rPh>
    <rPh sb="96" eb="99">
      <t>ロウドウホウ</t>
    </rPh>
    <rPh sb="99" eb="100">
      <t>オヨ</t>
    </rPh>
    <rPh sb="108" eb="115">
      <t>ユウキコヨウロウドウホウ</t>
    </rPh>
    <rPh sb="116" eb="119">
      <t>ジッコウセイ</t>
    </rPh>
    <rPh sb="120" eb="122">
      <t>カクホ</t>
    </rPh>
    <rPh sb="125" eb="127">
      <t>カンテン</t>
    </rPh>
    <rPh sb="132" eb="135">
      <t>コウカテキ</t>
    </rPh>
    <rPh sb="136" eb="138">
      <t>ジギョウ</t>
    </rPh>
    <rPh sb="139" eb="141">
      <t>ジッシ</t>
    </rPh>
    <phoneticPr fontId="5"/>
  </si>
  <si>
    <t>今後とも、令和3年4月より全面施行となったパートタイム・有期雇用労働法の実効性を確保し、パートタイム労働者・有期雇用労働者の均等・均衡待遇を確保するため、引き続き、高水準な成果目標及び活動指標を設定するとともに、より効果的な事業の実施となるよう、適切な予算確保を図ることとする。</t>
    <rPh sb="0" eb="2">
      <t>コンゴ</t>
    </rPh>
    <rPh sb="5" eb="7">
      <t>レイワ</t>
    </rPh>
    <rPh sb="8" eb="9">
      <t>ネン</t>
    </rPh>
    <rPh sb="10" eb="11">
      <t>ガツ</t>
    </rPh>
    <rPh sb="13" eb="15">
      <t>ゼンメン</t>
    </rPh>
    <rPh sb="15" eb="17">
      <t>セコウ</t>
    </rPh>
    <rPh sb="28" eb="30">
      <t>ユウキ</t>
    </rPh>
    <rPh sb="30" eb="32">
      <t>コヨウ</t>
    </rPh>
    <rPh sb="32" eb="35">
      <t>ロウドウホウ</t>
    </rPh>
    <rPh sb="36" eb="39">
      <t>ジッコウセイ</t>
    </rPh>
    <rPh sb="40" eb="42">
      <t>カクホ</t>
    </rPh>
    <rPh sb="50" eb="53">
      <t>ロウドウシャ</t>
    </rPh>
    <rPh sb="54" eb="56">
      <t>ユウキ</t>
    </rPh>
    <rPh sb="56" eb="58">
      <t>コヨウ</t>
    </rPh>
    <rPh sb="58" eb="61">
      <t>ロウドウシャ</t>
    </rPh>
    <rPh sb="62" eb="64">
      <t>キントウ</t>
    </rPh>
    <rPh sb="65" eb="67">
      <t>キンコウ</t>
    </rPh>
    <rPh sb="67" eb="69">
      <t>タイグウ</t>
    </rPh>
    <rPh sb="70" eb="72">
      <t>カクホ</t>
    </rPh>
    <rPh sb="77" eb="78">
      <t>ヒ</t>
    </rPh>
    <rPh sb="79" eb="80">
      <t>ツヅ</t>
    </rPh>
    <rPh sb="82" eb="85">
      <t>コウスイジュン</t>
    </rPh>
    <rPh sb="86" eb="88">
      <t>セイカ</t>
    </rPh>
    <rPh sb="88" eb="90">
      <t>モクヒョウ</t>
    </rPh>
    <rPh sb="90" eb="91">
      <t>オヨ</t>
    </rPh>
    <rPh sb="92" eb="94">
      <t>カツドウ</t>
    </rPh>
    <rPh sb="94" eb="96">
      <t>シヒョウ</t>
    </rPh>
    <rPh sb="97" eb="99">
      <t>セッテイ</t>
    </rPh>
    <rPh sb="108" eb="111">
      <t>コウカテキ</t>
    </rPh>
    <rPh sb="112" eb="114">
      <t>ジギョウ</t>
    </rPh>
    <rPh sb="115" eb="117">
      <t>ジッシ</t>
    </rPh>
    <rPh sb="123" eb="125">
      <t>テキセツ</t>
    </rPh>
    <rPh sb="126" eb="128">
      <t>ヨサン</t>
    </rPh>
    <rPh sb="128" eb="130">
      <t>カクホ</t>
    </rPh>
    <rPh sb="131" eb="132">
      <t>ハカ</t>
    </rPh>
    <phoneticPr fontId="5"/>
  </si>
  <si>
    <t>パートタイム労働法に規定する措置について、事業主に対し都道府県労働局が実施した助言・指導の結果、是正された割合90％以上
※令和２年度はパートタイム労働法及びパートタイム・有期雇用労働法に助言・指導の是正割合</t>
    <rPh sb="62" eb="64">
      <t>レイワ</t>
    </rPh>
    <rPh sb="65" eb="67">
      <t>ネンド</t>
    </rPh>
    <rPh sb="74" eb="77">
      <t>ロウドウホウ</t>
    </rPh>
    <rPh sb="77" eb="78">
      <t>オヨ</t>
    </rPh>
    <rPh sb="86" eb="88">
      <t>ユウキ</t>
    </rPh>
    <rPh sb="88" eb="90">
      <t>コヨウ</t>
    </rPh>
    <rPh sb="90" eb="93">
      <t>ロウドウホウ</t>
    </rPh>
    <rPh sb="94" eb="96">
      <t>ジョゲン</t>
    </rPh>
    <rPh sb="97" eb="99">
      <t>シドウ</t>
    </rPh>
    <rPh sb="100" eb="102">
      <t>ゼセイ</t>
    </rPh>
    <rPh sb="102" eb="104">
      <t>ワリアイ</t>
    </rPh>
    <phoneticPr fontId="5"/>
  </si>
  <si>
    <t>是正された件数／パートタイム労働法に規定する措置について、事業主に対し都道府県労働局が実施した助言・指導の件数
※令和２年度はパートタイム労働法及びパートタイム・有期雇用労働法に係る助言指導の件数</t>
    <rPh sb="57" eb="59">
      <t>レイワ</t>
    </rPh>
    <rPh sb="60" eb="62">
      <t>ネンド</t>
    </rPh>
    <rPh sb="69" eb="72">
      <t>ロウドウホウ</t>
    </rPh>
    <rPh sb="72" eb="73">
      <t>オヨ</t>
    </rPh>
    <rPh sb="81" eb="83">
      <t>ユウキ</t>
    </rPh>
    <rPh sb="83" eb="85">
      <t>コヨウ</t>
    </rPh>
    <rPh sb="85" eb="88">
      <t>ロウドウホウ</t>
    </rPh>
    <rPh sb="89" eb="90">
      <t>カカ</t>
    </rPh>
    <rPh sb="91" eb="93">
      <t>ジョゲン</t>
    </rPh>
    <rPh sb="93" eb="95">
      <t>シドウ</t>
    </rPh>
    <rPh sb="96" eb="98">
      <t>ケンスウ</t>
    </rPh>
    <phoneticPr fontId="5"/>
  </si>
  <si>
    <t>-</t>
    <phoneticPr fontId="5"/>
  </si>
  <si>
    <t>△</t>
  </si>
  <si>
    <t>目標値を上回っており、見合ったものとなっている。</t>
    <rPh sb="0" eb="3">
      <t>モクヒョウチ</t>
    </rPh>
    <rPh sb="4" eb="6">
      <t>ウワマワ</t>
    </rPh>
    <rPh sb="11" eb="13">
      <t>ミア</t>
    </rPh>
    <phoneticPr fontId="5"/>
  </si>
  <si>
    <t>パンフレットは、都道府県労働局において必要とする事業主に適切に配布され、活用されている。</t>
    <rPh sb="8" eb="12">
      <t>トドウフケン</t>
    </rPh>
    <rPh sb="12" eb="15">
      <t>ロウドウキョク</t>
    </rPh>
    <rPh sb="19" eb="21">
      <t>ヒツヨウ</t>
    </rPh>
    <rPh sb="24" eb="27">
      <t>ジギョウヌシ</t>
    </rPh>
    <rPh sb="28" eb="30">
      <t>テキセツ</t>
    </rPh>
    <rPh sb="31" eb="33">
      <t>ハイフ</t>
    </rPh>
    <rPh sb="36" eb="38">
      <t>カツヨウ</t>
    </rPh>
    <phoneticPr fontId="5"/>
  </si>
  <si>
    <t>事業主等からの相談に適切に対応するとともに、個別に事業主を訪問し、パートタイム労働者・有期雇用労働者の雇用管理の改善に当たり、人事労務管理上発生する問題点等について専門的なアドバイスを行う雇用均等指導員を都道府県労働局に配置する。パートタイム労働者・有期雇用労働者と正社員との均等・均衡待遇を確保する等、多様な就業ニーズに対応した就業環境の整備に寄与する。</t>
    <rPh sb="39" eb="42">
      <t>ロウドウシャ</t>
    </rPh>
    <rPh sb="121" eb="124">
      <t>ロウドウシャ</t>
    </rPh>
    <phoneticPr fontId="5"/>
  </si>
  <si>
    <t>パートタイム労働法及びパートタイム・有期雇用労働法の実効性を確保し、パートタイム労働者・有期雇用労働者の均等・均衡待遇の確保を図るため、事業主等に対して通常の労働者と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rPh sb="9" eb="10">
      <t>オヨ</t>
    </rPh>
    <rPh sb="18" eb="20">
      <t>ユウキ</t>
    </rPh>
    <rPh sb="20" eb="22">
      <t>コヨウ</t>
    </rPh>
    <rPh sb="22" eb="25">
      <t>ロウドウホウ</t>
    </rPh>
    <phoneticPr fontId="5"/>
  </si>
  <si>
    <t>本事業はパートタイム労働法及びパートタイム・有期雇用労働法を踏まえたパートタイム労働者・有期雇用労働者の雇用管理改善に対する事業主の自主的な取組を支援するものであり、国（労働局）が実施すべき事業である。</t>
    <rPh sb="13" eb="14">
      <t>オヨ</t>
    </rPh>
    <rPh sb="22" eb="24">
      <t>ユウキ</t>
    </rPh>
    <rPh sb="24" eb="26">
      <t>コヨウ</t>
    </rPh>
    <rPh sb="26" eb="29">
      <t>ロウドウホウ</t>
    </rPh>
    <phoneticPr fontId="5"/>
  </si>
  <si>
    <t>パートタイム労働法及びパートタイム・有期雇用労働法の実効性を確保する観点から、事業主等に対してパートタイム労働者・有期雇用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有期雇用労働者の均等・均衡待遇の確保を図るという政策目的達成に向けて、優先度の高い事業である。</t>
    <rPh sb="9" eb="10">
      <t>オヨ</t>
    </rPh>
    <rPh sb="18" eb="20">
      <t>ユウキ</t>
    </rPh>
    <rPh sb="20" eb="22">
      <t>コヨウ</t>
    </rPh>
    <rPh sb="22" eb="25">
      <t>ロウドウホウ</t>
    </rPh>
    <phoneticPr fontId="5"/>
  </si>
  <si>
    <t>雇用均等指導員が支援した１事業所当たりの額は、都道府県労働局から報告を受けて把握している指導員の活動状況を踏まえて、指導員のアドバイス等により事業主を支援するために適切な金額を算定している。</t>
    <phoneticPr fontId="5"/>
  </si>
  <si>
    <t>669,651,000/7,000</t>
    <phoneticPr fontId="5"/>
  </si>
  <si>
    <t>新型コロナウイルスにかかる緊急事態宣言等の感染防止対策を受け、報告徴収の実施を自粛したことが当初の見込みを下回った要因であり、当該緊急事態とならなければ見込みを上回っていたものである。</t>
    <rPh sb="0" eb="2">
      <t>シンガタ</t>
    </rPh>
    <rPh sb="13" eb="15">
      <t>キンキュウ</t>
    </rPh>
    <rPh sb="15" eb="17">
      <t>ジタイ</t>
    </rPh>
    <rPh sb="17" eb="19">
      <t>センゲン</t>
    </rPh>
    <rPh sb="19" eb="20">
      <t>トウ</t>
    </rPh>
    <rPh sb="21" eb="23">
      <t>カンセン</t>
    </rPh>
    <rPh sb="23" eb="25">
      <t>ボウシ</t>
    </rPh>
    <rPh sb="25" eb="27">
      <t>タイサク</t>
    </rPh>
    <rPh sb="28" eb="29">
      <t>ウ</t>
    </rPh>
    <rPh sb="31" eb="33">
      <t>ホウコク</t>
    </rPh>
    <rPh sb="33" eb="35">
      <t>チョウシュウ</t>
    </rPh>
    <rPh sb="36" eb="38">
      <t>ジッシ</t>
    </rPh>
    <rPh sb="39" eb="41">
      <t>ジシュク</t>
    </rPh>
    <rPh sb="46" eb="48">
      <t>トウショ</t>
    </rPh>
    <rPh sb="49" eb="51">
      <t>ミコ</t>
    </rPh>
    <rPh sb="53" eb="55">
      <t>シタマワ</t>
    </rPh>
    <rPh sb="57" eb="59">
      <t>ヨウイン</t>
    </rPh>
    <rPh sb="63" eb="65">
      <t>トウガイ</t>
    </rPh>
    <rPh sb="65" eb="67">
      <t>キンキュウ</t>
    </rPh>
    <rPh sb="67" eb="69">
      <t>ジタイ</t>
    </rPh>
    <rPh sb="76" eb="78">
      <t>ミコ</t>
    </rPh>
    <rPh sb="80" eb="82">
      <t>ウワマワ</t>
    </rPh>
    <phoneticPr fontId="5"/>
  </si>
  <si>
    <t>-</t>
    <phoneticPr fontId="5"/>
  </si>
  <si>
    <t>点検対象外</t>
    <rPh sb="0" eb="2">
      <t>テンケン</t>
    </rPh>
    <rPh sb="2" eb="5">
      <t>タイショウガイ</t>
    </rPh>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</si>
  <si>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</si>
  <si>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</si>
  <si>
    <t>活動実績が当初見込みを下回ったことを踏まえ、未達成の要因を分析の上、改善の方向性に記載した事項を着実に実行することにより、事業内容の改善を図ること。</t>
    <phoneticPr fontId="5"/>
  </si>
  <si>
    <t>645,470,122/4933</t>
    <phoneticPr fontId="5"/>
  </si>
  <si>
    <t>「未来投資戦略2018」（平成30年6月15日閣議決定）
「経済財政運営と改革の基本方針2021」（令和3年6月18日閣議決定）
「働き方改革実行計画」（平成29年3月28日　働き方改革実現会議決定）
「ニッポン一億総活躍プラン」（平成28年6月2日閣議決定）
「第5次男女共同参画基本計画」（令和2年12月25日閣議決定）
「少子化社会対策大綱」（令和2年5月29日閣議決定）
「社会保障・税一体改革大綱」（平成24年2月17日閣議決定）</t>
    <rPh sb="50" eb="52">
      <t>レイワ</t>
    </rPh>
    <rPh sb="53" eb="54">
      <t>ネン</t>
    </rPh>
    <rPh sb="55" eb="56">
      <t>ガツ</t>
    </rPh>
    <rPh sb="58" eb="59">
      <t>ニチ</t>
    </rPh>
    <rPh sb="147" eb="149">
      <t>レイワ</t>
    </rPh>
    <rPh sb="150" eb="151">
      <t>ネン</t>
    </rPh>
    <rPh sb="175" eb="177">
      <t>レイワ</t>
    </rPh>
    <rPh sb="178" eb="179">
      <t>ネン</t>
    </rPh>
    <rPh sb="180" eb="181">
      <t>ガツ</t>
    </rPh>
    <rPh sb="183" eb="184">
      <t>ニチ</t>
    </rPh>
    <phoneticPr fontId="5"/>
  </si>
  <si>
    <t>少額随意契約している。また、一般競争契約をしているが、一者応札又は一者応募となったものはない。</t>
    <phoneticPr fontId="5"/>
  </si>
  <si>
    <t>無</t>
  </si>
  <si>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</si>
  <si>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</si>
  <si>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</si>
  <si>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</si>
  <si>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</si>
  <si>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</si>
  <si>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</si>
  <si>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</si>
  <si>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</si>
  <si>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</si>
  <si>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音羽印刷株式会社</t>
    <rPh sb="0" eb="2">
      <t>オトワ</t>
    </rPh>
    <rPh sb="2" eb="4">
      <t>インサツ</t>
    </rPh>
    <rPh sb="4" eb="8">
      <t>カブシキガイシャ</t>
    </rPh>
    <phoneticPr fontId="5"/>
  </si>
  <si>
    <t>パンフレット等の印刷</t>
    <rPh sb="6" eb="7">
      <t>ナド</t>
    </rPh>
    <rPh sb="8" eb="10">
      <t>インサツ</t>
    </rPh>
    <phoneticPr fontId="5"/>
  </si>
  <si>
    <t>パンフレットの発送</t>
    <rPh sb="7" eb="9">
      <t>ハッソウ</t>
    </rPh>
    <phoneticPr fontId="5"/>
  </si>
  <si>
    <t>永和印刷株式会社</t>
    <phoneticPr fontId="5"/>
  </si>
  <si>
    <t>株式会社ペア</t>
  </si>
  <si>
    <t>株式会社アイネット</t>
    <phoneticPr fontId="5"/>
  </si>
  <si>
    <t>永和印刷株式会社</t>
  </si>
  <si>
    <t>大東コーポレートサービス株式会社</t>
    <phoneticPr fontId="5"/>
  </si>
  <si>
    <t>サンテックサービス株式会社</t>
  </si>
  <si>
    <t>（株）内山回漕店</t>
    <rPh sb="1" eb="2">
      <t>カブ</t>
    </rPh>
    <rPh sb="3" eb="5">
      <t>ウチヤマ</t>
    </rPh>
    <rPh sb="5" eb="7">
      <t>カイソウ</t>
    </rPh>
    <rPh sb="7" eb="8">
      <t>ミセ</t>
    </rPh>
    <phoneticPr fontId="1"/>
  </si>
  <si>
    <t>-</t>
    <phoneticPr fontId="5"/>
  </si>
  <si>
    <t>B.音羽印刷株式会社</t>
    <phoneticPr fontId="5"/>
  </si>
  <si>
    <t>執行等改善</t>
  </si>
  <si>
    <t>配置人員数の減</t>
    <rPh sb="0" eb="2">
      <t>ハイチ</t>
    </rPh>
    <rPh sb="2" eb="4">
      <t>ジンイン</t>
    </rPh>
    <rPh sb="4" eb="5">
      <t>スウ</t>
    </rPh>
    <rPh sb="6" eb="7">
      <t>ゲン</t>
    </rPh>
    <phoneticPr fontId="5"/>
  </si>
  <si>
    <t>-</t>
    <phoneticPr fontId="5"/>
  </si>
  <si>
    <t>雇用均等指導員等活動経費</t>
    <rPh sb="10" eb="12">
      <t>ケイヒ</t>
    </rPh>
    <phoneticPr fontId="5"/>
  </si>
  <si>
    <t xml:space="preserve">事業主等からの相談に適切に対応するとともに、個別に事業主を訪問し、パートタイム・有期雇用労働者等の雇用管理の改善に当たり人事労務管理上発生する問題点等について専門的なアドバイスを行う雇用均等指導員を都道府県労働局に配置する。        </t>
    <rPh sb="40" eb="44">
      <t>ユウキコヨウ</t>
    </rPh>
    <phoneticPr fontId="5"/>
  </si>
  <si>
    <t>活動実績が当初見込みを下回った要因は、新型コロナウイルスにかかる緊急非常事態宣言等の感染防止対策を受け、報告徴収の実施を自粛したためである。令和３年度においては令和２年度と同等の目標水準の達成を目指すとともに、令和４年度は業務の効率化を進めつつ、令和２年度と同等の目標水準を維持するよう努める。</t>
    <rPh sb="132" eb="134">
      <t>モクヒョウ</t>
    </rPh>
    <rPh sb="134" eb="136">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</si>
</sst>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129819</xdr:colOff>
      <xdr:row>749</xdr:row>
      <xdr:rowOff>190500</xdr:rowOff>
    </xdr:from>
    <xdr:to>
      <xdr:col>42</xdr:col>
      <xdr:colOff>154278</xdr:colOff>
      <xdr:row>751</xdr:row>
      <xdr:rowOff>214850</xdr:rowOff>
    </xdr:to>
    <xdr:sp macro="" textlink="">
      <xdr:nvSpPr>
        <xdr:cNvPr id="2" name="テキスト ボックス 1"/>
        <xdr:cNvSpPr txBox="1"/>
      </xdr:nvSpPr>
      <xdr:spPr>
        <a:xfrm>
          <a:off x="2745840" y="48861908"/>
          <a:ext cx="5860199" cy="7353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a:t>
          </a:r>
          <a:r>
            <a:rPr kumimoji="1" lang="en-US" altLang="ja-JP" sz="1600">
              <a:solidFill>
                <a:schemeClr val="tx1"/>
              </a:solidFill>
            </a:rPr>
            <a:t>645</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13</xdr:col>
      <xdr:colOff>155562</xdr:colOff>
      <xdr:row>754</xdr:row>
      <xdr:rowOff>273981</xdr:rowOff>
    </xdr:from>
    <xdr:to>
      <xdr:col>27</xdr:col>
      <xdr:colOff>96358</xdr:colOff>
      <xdr:row>756</xdr:row>
      <xdr:rowOff>261432</xdr:rowOff>
    </xdr:to>
    <xdr:sp macro="" textlink="">
      <xdr:nvSpPr>
        <xdr:cNvPr id="3" name="テキスト ボックス 2"/>
        <xdr:cNvSpPr txBox="1"/>
      </xdr:nvSpPr>
      <xdr:spPr>
        <a:xfrm>
          <a:off x="2808955" y="45871517"/>
          <a:ext cx="2798296" cy="6950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a:t>
          </a:r>
          <a:r>
            <a:rPr kumimoji="1" lang="en-US" altLang="ja-JP" sz="1600">
              <a:solidFill>
                <a:schemeClr val="tx1"/>
              </a:solidFill>
            </a:rPr>
            <a:t>626</a:t>
          </a:r>
          <a:r>
            <a:rPr kumimoji="1" lang="ja-JP" altLang="en-US" sz="1600">
              <a:solidFill>
                <a:schemeClr val="tx1"/>
              </a:solidFill>
            </a:rPr>
            <a:t>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clientData/>
  </xdr:twoCellAnchor>
  <xdr:twoCellAnchor>
    <xdr:from>
      <xdr:col>31</xdr:col>
      <xdr:colOff>116947</xdr:colOff>
      <xdr:row>754</xdr:row>
      <xdr:rowOff>273981</xdr:rowOff>
    </xdr:from>
    <xdr:to>
      <xdr:col>45</xdr:col>
      <xdr:colOff>189441</xdr:colOff>
      <xdr:row>756</xdr:row>
      <xdr:rowOff>247340</xdr:rowOff>
    </xdr:to>
    <xdr:sp macro="" textlink="">
      <xdr:nvSpPr>
        <xdr:cNvPr id="4" name="テキスト ボックス 3"/>
        <xdr:cNvSpPr txBox="1"/>
      </xdr:nvSpPr>
      <xdr:spPr>
        <a:xfrm>
          <a:off x="6444268" y="45871517"/>
          <a:ext cx="2929994" cy="68093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a:t>
          </a:r>
          <a:r>
            <a:rPr kumimoji="1" lang="ja-JP" altLang="en-US" sz="1400" baseline="0">
              <a:solidFill>
                <a:schemeClr val="tx1"/>
              </a:solidFill>
              <a:effectLst/>
              <a:latin typeface="+mn-lt"/>
              <a:ea typeface="+mn-ea"/>
              <a:cs typeface="+mn-cs"/>
            </a:rPr>
            <a:t> </a:t>
          </a:r>
          <a:r>
            <a:rPr kumimoji="1" lang="en-US" altLang="ja-JP" sz="1400" baseline="0">
              <a:solidFill>
                <a:schemeClr val="tx1"/>
              </a:solidFill>
              <a:effectLst/>
              <a:latin typeface="+mn-lt"/>
              <a:ea typeface="+mn-ea"/>
              <a:cs typeface="+mn-cs"/>
            </a:rPr>
            <a:t>10</a:t>
          </a:r>
          <a:r>
            <a:rPr kumimoji="1" lang="ja-JP" altLang="en-US" sz="1400">
              <a:solidFill>
                <a:schemeClr val="tx1"/>
              </a:solidFill>
              <a:effectLst/>
              <a:latin typeface="+mn-lt"/>
              <a:ea typeface="+mn-ea"/>
              <a:cs typeface="+mn-cs"/>
            </a:rPr>
            <a:t>社）</a:t>
          </a:r>
          <a:endParaRPr lang="ja-JP" altLang="ja-JP" sz="1400">
            <a:solidFill>
              <a:schemeClr val="tx1"/>
            </a:solidFill>
            <a:effectLst/>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a:t>
          </a:r>
          <a:r>
            <a:rPr kumimoji="1" lang="en-US" altLang="ja-JP" sz="1400">
              <a:solidFill>
                <a:schemeClr val="tx1"/>
              </a:solidFill>
              <a:effectLst/>
              <a:latin typeface="+mn-lt"/>
              <a:ea typeface="+mn-ea"/>
              <a:cs typeface="+mn-cs"/>
            </a:rPr>
            <a:t>11</a:t>
          </a:r>
          <a:r>
            <a:rPr kumimoji="1" lang="ja-JP" altLang="en-US" sz="1400">
              <a:solidFill>
                <a:schemeClr val="tx1"/>
              </a:solidFill>
              <a:effectLst/>
              <a:latin typeface="+mn-lt"/>
              <a:ea typeface="+mn-ea"/>
              <a:cs typeface="+mn-cs"/>
            </a:rPr>
            <a:t>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lientData/>
  </xdr:twoCellAnchor>
  <xdr:twoCellAnchor>
    <xdr:from>
      <xdr:col>20</xdr:col>
      <xdr:colOff>129818</xdr:colOff>
      <xdr:row>751</xdr:row>
      <xdr:rowOff>216244</xdr:rowOff>
    </xdr:from>
    <xdr:to>
      <xdr:col>20</xdr:col>
      <xdr:colOff>130559</xdr:colOff>
      <xdr:row>753</xdr:row>
      <xdr:rowOff>205918</xdr:rowOff>
    </xdr:to>
    <xdr:cxnSp macro="">
      <xdr:nvCxnSpPr>
        <xdr:cNvPr id="5" name="直線矢印コネクタ 4"/>
        <xdr:cNvCxnSpPr/>
      </xdr:nvCxnSpPr>
      <xdr:spPr>
        <a:xfrm>
          <a:off x="4211961" y="44752423"/>
          <a:ext cx="741" cy="6972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116947</xdr:colOff>
      <xdr:row>751</xdr:row>
      <xdr:rowOff>241987</xdr:rowOff>
    </xdr:from>
    <xdr:to>
      <xdr:col>38</xdr:col>
      <xdr:colOff>117688</xdr:colOff>
      <xdr:row>753</xdr:row>
      <xdr:rowOff>231661</xdr:rowOff>
    </xdr:to>
    <xdr:cxnSp macro="">
      <xdr:nvCxnSpPr>
        <xdr:cNvPr id="6" name="直線矢印コネクタ 5"/>
        <xdr:cNvCxnSpPr/>
      </xdr:nvCxnSpPr>
      <xdr:spPr>
        <a:xfrm>
          <a:off x="7873018" y="44778166"/>
          <a:ext cx="741" cy="6972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54427</xdr:colOff>
      <xdr:row>753</xdr:row>
      <xdr:rowOff>299725</xdr:rowOff>
    </xdr:from>
    <xdr:ext cx="1016000" cy="275717"/>
    <xdr:sp macro="" textlink="">
      <xdr:nvSpPr>
        <xdr:cNvPr id="7" name="テキスト ボックス 6"/>
        <xdr:cNvSpPr txBox="1"/>
      </xdr:nvSpPr>
      <xdr:spPr>
        <a:xfrm>
          <a:off x="3932463" y="45543475"/>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clientData/>
  </xdr:oneCellAnchor>
  <xdr:oneCellAnchor>
    <xdr:from>
      <xdr:col>35</xdr:col>
      <xdr:colOff>168434</xdr:colOff>
      <xdr:row>753</xdr:row>
      <xdr:rowOff>312596</xdr:rowOff>
    </xdr:from>
    <xdr:ext cx="2185147" cy="285224"/>
    <xdr:sp macro="" textlink="">
      <xdr:nvSpPr>
        <xdr:cNvPr id="8" name="テキスト ボックス 7"/>
        <xdr:cNvSpPr txBox="1"/>
      </xdr:nvSpPr>
      <xdr:spPr>
        <a:xfrm>
          <a:off x="7312184" y="45556346"/>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随意契約（少額）等</a:t>
          </a:r>
          <a:r>
            <a:rPr kumimoji="1" lang="en-US" altLang="ja-JP" sz="1100"/>
            <a:t>】</a:t>
          </a:r>
        </a:p>
      </xdr:txBody>
    </xdr:sp>
    <xdr:clientData/>
  </xdr:oneCellAnchor>
  <xdr:twoCellAnchor>
    <xdr:from>
      <xdr:col>13</xdr:col>
      <xdr:colOff>54429</xdr:colOff>
      <xdr:row>757</xdr:row>
      <xdr:rowOff>126141</xdr:rowOff>
    </xdr:from>
    <xdr:to>
      <xdr:col>27</xdr:col>
      <xdr:colOff>90598</xdr:colOff>
      <xdr:row>760</xdr:row>
      <xdr:rowOff>174993</xdr:rowOff>
    </xdr:to>
    <xdr:sp macro="" textlink="">
      <xdr:nvSpPr>
        <xdr:cNvPr id="9" name="大かっこ 8"/>
        <xdr:cNvSpPr/>
      </xdr:nvSpPr>
      <xdr:spPr>
        <a:xfrm>
          <a:off x="2707822" y="46785034"/>
          <a:ext cx="2893669" cy="1110209"/>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a:t>
          </a:r>
          <a:r>
            <a:rPr kumimoji="1" lang="ja-JP" altLang="en-US" sz="1100">
              <a:solidFill>
                <a:schemeClr val="tx1"/>
              </a:solidFill>
              <a:latin typeface="+mn-lt"/>
              <a:ea typeface="+mn-ea"/>
              <a:cs typeface="+mn-cs"/>
            </a:rPr>
            <a:t>・有期雇用労働者</a:t>
          </a:r>
          <a:r>
            <a:rPr kumimoji="1" lang="ja-JP" altLang="ja-JP" sz="1100">
              <a:solidFill>
                <a:schemeClr val="tx1"/>
              </a:solidFill>
              <a:latin typeface="+mn-lt"/>
              <a:ea typeface="+mn-ea"/>
              <a:cs typeface="+mn-cs"/>
            </a:rPr>
            <a:t>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clientData/>
  </xdr:twoCellAnchor>
  <xdr:twoCellAnchor>
    <xdr:from>
      <xdr:col>31</xdr:col>
      <xdr:colOff>93044</xdr:colOff>
      <xdr:row>757</xdr:row>
      <xdr:rowOff>126142</xdr:rowOff>
    </xdr:from>
    <xdr:to>
      <xdr:col>45</xdr:col>
      <xdr:colOff>129213</xdr:colOff>
      <xdr:row>758</xdr:row>
      <xdr:rowOff>296048</xdr:rowOff>
    </xdr:to>
    <xdr:sp macro="" textlink="">
      <xdr:nvSpPr>
        <xdr:cNvPr id="25" name="大かっこ 24"/>
        <xdr:cNvSpPr/>
      </xdr:nvSpPr>
      <xdr:spPr>
        <a:xfrm>
          <a:off x="6477368" y="51483912"/>
          <a:ext cx="2919413" cy="517440"/>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パンフレット等のデザイン、印刷、発送</a:t>
          </a:r>
          <a:endParaRPr lang="ja-JP" altLang="ja-JP">
            <a:effectLst/>
          </a:endParaRPr>
        </a:p>
      </xdr:txBody>
    </xdr:sp>
    <xdr:clientData/>
  </xdr:twoCellAnchor>
  <xdr:twoCellAnchor>
    <xdr:from>
      <xdr:col>46</xdr:col>
      <xdr:colOff>6708</xdr:colOff>
      <xdr:row>750</xdr:row>
      <xdr:rowOff>0</xdr:rowOff>
    </xdr:from>
    <xdr:to>
      <xdr:col>49</xdr:col>
      <xdr:colOff>317411</xdr:colOff>
      <xdr:row>751</xdr:row>
      <xdr:rowOff>167694</xdr:rowOff>
    </xdr:to>
    <xdr:sp macro="" textlink="">
      <xdr:nvSpPr>
        <xdr:cNvPr id="10" name="正方形/長方形 9"/>
        <xdr:cNvSpPr/>
      </xdr:nvSpPr>
      <xdr:spPr>
        <a:xfrm>
          <a:off x="9263398" y="49026919"/>
          <a:ext cx="914400" cy="523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本省事務費</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43</xdr:col>
      <xdr:colOff>140864</xdr:colOff>
      <xdr:row>750</xdr:row>
      <xdr:rowOff>342095</xdr:rowOff>
    </xdr:from>
    <xdr:to>
      <xdr:col>45</xdr:col>
      <xdr:colOff>154279</xdr:colOff>
      <xdr:row>750</xdr:row>
      <xdr:rowOff>348803</xdr:rowOff>
    </xdr:to>
    <xdr:cxnSp macro="">
      <xdr:nvCxnSpPr>
        <xdr:cNvPr id="13" name="直線矢印コネクタ 12"/>
        <xdr:cNvCxnSpPr/>
      </xdr:nvCxnSpPr>
      <xdr:spPr>
        <a:xfrm>
          <a:off x="8793857" y="49369014"/>
          <a:ext cx="415880" cy="67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745</v>
      </c>
      <c r="AK2" s="206"/>
      <c r="AL2" s="206"/>
      <c r="AM2" s="206"/>
      <c r="AN2" s="98" t="s">
        <v>406</v>
      </c>
      <c r="AO2" s="206">
        <v>20</v>
      </c>
      <c r="AP2" s="206"/>
      <c r="AQ2" s="206"/>
      <c r="AR2" s="99" t="s">
        <v>709</v>
      </c>
      <c r="AS2" s="207">
        <v>562</v>
      </c>
      <c r="AT2" s="207"/>
      <c r="AU2" s="207"/>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労働保険特別会計労災勘定、労働保険特別会計雇用勘定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48.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3" t="s">
        <v>389</v>
      </c>
      <c r="Z7" s="296"/>
      <c r="AA7" s="296"/>
      <c r="AB7" s="296"/>
      <c r="AC7" s="296"/>
      <c r="AD7" s="394"/>
      <c r="AE7" s="380" t="s">
        <v>779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高齢社会対策、少子化社会対策、男女共同参画、地方創生</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3"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524</v>
      </c>
      <c r="Q13" s="164"/>
      <c r="R13" s="164"/>
      <c r="S13" s="164"/>
      <c r="T13" s="164"/>
      <c r="U13" s="164"/>
      <c r="V13" s="165"/>
      <c r="W13" s="163">
        <v>619</v>
      </c>
      <c r="X13" s="164"/>
      <c r="Y13" s="164"/>
      <c r="Z13" s="164"/>
      <c r="AA13" s="164"/>
      <c r="AB13" s="164"/>
      <c r="AC13" s="165"/>
      <c r="AD13" s="163">
        <v>665</v>
      </c>
      <c r="AE13" s="164"/>
      <c r="AF13" s="164"/>
      <c r="AG13" s="164"/>
      <c r="AH13" s="164"/>
      <c r="AI13" s="164"/>
      <c r="AJ13" s="165"/>
      <c r="AK13" s="163">
        <v>670</v>
      </c>
      <c r="AL13" s="164"/>
      <c r="AM13" s="164"/>
      <c r="AN13" s="164"/>
      <c r="AO13" s="164"/>
      <c r="AP13" s="164"/>
      <c r="AQ13" s="165"/>
      <c r="AR13" s="160">
        <v>569</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746</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746</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746</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524</v>
      </c>
      <c r="Q18" s="170"/>
      <c r="R18" s="170"/>
      <c r="S18" s="170"/>
      <c r="T18" s="170"/>
      <c r="U18" s="170"/>
      <c r="V18" s="171"/>
      <c r="W18" s="169">
        <f>SUM(W13:AC17)</f>
        <v>619</v>
      </c>
      <c r="X18" s="170"/>
      <c r="Y18" s="170"/>
      <c r="Z18" s="170"/>
      <c r="AA18" s="170"/>
      <c r="AB18" s="170"/>
      <c r="AC18" s="171"/>
      <c r="AD18" s="169">
        <f>SUM(AD13:AJ17)</f>
        <v>665</v>
      </c>
      <c r="AE18" s="170"/>
      <c r="AF18" s="170"/>
      <c r="AG18" s="170"/>
      <c r="AH18" s="170"/>
      <c r="AI18" s="170"/>
      <c r="AJ18" s="171"/>
      <c r="AK18" s="169">
        <f>SUM(AK13:AQ17)</f>
        <v>670</v>
      </c>
      <c r="AL18" s="170"/>
      <c r="AM18" s="170"/>
      <c r="AN18" s="170"/>
      <c r="AO18" s="170"/>
      <c r="AP18" s="170"/>
      <c r="AQ18" s="171"/>
      <c r="AR18" s="169">
        <f>SUM(AR13:AX17)</f>
        <v>569</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489.00299999999999</v>
      </c>
      <c r="Q19" s="164"/>
      <c r="R19" s="164"/>
      <c r="S19" s="164"/>
      <c r="T19" s="164"/>
      <c r="U19" s="164"/>
      <c r="V19" s="165"/>
      <c r="W19" s="163">
        <v>582</v>
      </c>
      <c r="X19" s="164"/>
      <c r="Y19" s="164"/>
      <c r="Z19" s="164"/>
      <c r="AA19" s="164"/>
      <c r="AB19" s="164"/>
      <c r="AC19" s="165"/>
      <c r="AD19" s="163">
        <v>645</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0.93321183206106872</v>
      </c>
      <c r="Q20" s="536"/>
      <c r="R20" s="536"/>
      <c r="S20" s="536"/>
      <c r="T20" s="536"/>
      <c r="U20" s="536"/>
      <c r="V20" s="536"/>
      <c r="W20" s="536">
        <f t="shared" ref="W20" si="0">IF(W18=0, "-", SUM(W19)/W18)</f>
        <v>0.94022617124394181</v>
      </c>
      <c r="X20" s="536"/>
      <c r="Y20" s="536"/>
      <c r="Z20" s="536"/>
      <c r="AA20" s="536"/>
      <c r="AB20" s="536"/>
      <c r="AC20" s="536"/>
      <c r="AD20" s="536">
        <f t="shared" ref="AD20" si="1">IF(AD18=0, "-", SUM(AD19)/AD18)</f>
        <v>0.96992481203007519</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5" t="s">
        <v>354</v>
      </c>
      <c r="H21" s="926"/>
      <c r="I21" s="926"/>
      <c r="J21" s="926"/>
      <c r="K21" s="926"/>
      <c r="L21" s="926"/>
      <c r="M21" s="926"/>
      <c r="N21" s="926"/>
      <c r="O21" s="926"/>
      <c r="P21" s="536">
        <f>IF(P19=0, "-", SUM(P19)/SUM(P13,P14))</f>
        <v>0.93321183206106872</v>
      </c>
      <c r="Q21" s="536"/>
      <c r="R21" s="536"/>
      <c r="S21" s="536"/>
      <c r="T21" s="536"/>
      <c r="U21" s="536"/>
      <c r="V21" s="536"/>
      <c r="W21" s="536">
        <f t="shared" ref="W21" si="2">IF(W19=0, "-", SUM(W19)/SUM(W13,W14))</f>
        <v>0.94022617124394181</v>
      </c>
      <c r="X21" s="536"/>
      <c r="Y21" s="536"/>
      <c r="Z21" s="536"/>
      <c r="AA21" s="536"/>
      <c r="AB21" s="536"/>
      <c r="AC21" s="536"/>
      <c r="AD21" s="536">
        <f t="shared" ref="AD21" si="3">IF(AD19=0, "-", SUM(AD19)/SUM(AD13,AD14))</f>
        <v>0.96992481203007519</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474</v>
      </c>
      <c r="Q23" s="161"/>
      <c r="R23" s="161"/>
      <c r="S23" s="161"/>
      <c r="T23" s="161"/>
      <c r="U23" s="161"/>
      <c r="V23" s="162"/>
      <c r="W23" s="160">
        <v>415</v>
      </c>
      <c r="X23" s="161"/>
      <c r="Y23" s="161"/>
      <c r="Z23" s="161"/>
      <c r="AA23" s="161"/>
      <c r="AB23" s="161"/>
      <c r="AC23" s="162"/>
      <c r="AD23" s="149" t="s">
        <v>805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91</v>
      </c>
      <c r="Q24" s="164"/>
      <c r="R24" s="164"/>
      <c r="S24" s="164"/>
      <c r="T24" s="164"/>
      <c r="U24" s="164"/>
      <c r="V24" s="165"/>
      <c r="W24" s="163">
        <v>83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80</v>
      </c>
      <c r="Q25" s="164"/>
      <c r="R25" s="164"/>
      <c r="S25" s="164"/>
      <c r="T25" s="164"/>
      <c r="U25" s="164"/>
      <c r="V25" s="165"/>
      <c r="W25" s="163">
        <v>59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19</v>
      </c>
      <c r="Q26" s="164"/>
      <c r="R26" s="164"/>
      <c r="S26" s="164"/>
      <c r="T26" s="164"/>
      <c r="U26" s="164"/>
      <c r="V26" s="165"/>
      <c r="W26" s="163">
        <v>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6</v>
      </c>
      <c r="Q27" s="164"/>
      <c r="R27" s="164"/>
      <c r="S27" s="164"/>
      <c r="T27" s="164"/>
      <c r="U27" s="164"/>
      <c r="V27" s="165"/>
      <c r="W27" s="163">
        <v>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670</v>
      </c>
      <c r="Q29" s="164"/>
      <c r="R29" s="164"/>
      <c r="S29" s="164"/>
      <c r="T29" s="164"/>
      <c r="U29" s="164"/>
      <c r="V29" s="165"/>
      <c r="W29" s="211">
        <f>AR13</f>
        <v>569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720</v>
      </c>
      <c r="AR31" s="178"/>
      <c r="AS31" s="179" t="s">
        <v>233</v>
      </c>
      <c r="AT31" s="202"/>
      <c r="AU31" s="271">
        <v>3</v>
      </c>
      <c r="AV31" s="271"/>
      <c r="AW31" s="376" t="s">
        <v>179</v>
      </c>
      <c r="AX31" s="377"/>
    </row>
    <row r="32" spans="1:50" ht="50.1" customHeight="1" x14ac:dyDescent="0.15">
      <c r="A32" s="512"/>
      <c r="B32" s="510"/>
      <c r="C32" s="510"/>
      <c r="D32" s="510"/>
      <c r="E32" s="510"/>
      <c r="F32" s="511"/>
      <c r="G32" s="537" t="s">
        <v>760</v>
      </c>
      <c r="H32" s="538"/>
      <c r="I32" s="538"/>
      <c r="J32" s="538"/>
      <c r="K32" s="538"/>
      <c r="L32" s="538"/>
      <c r="M32" s="538"/>
      <c r="N32" s="538"/>
      <c r="O32" s="539"/>
      <c r="P32" s="191" t="s">
        <v>761</v>
      </c>
      <c r="Q32" s="191"/>
      <c r="R32" s="191"/>
      <c r="S32" s="191"/>
      <c r="T32" s="191"/>
      <c r="U32" s="191"/>
      <c r="V32" s="191"/>
      <c r="W32" s="191"/>
      <c r="X32" s="233"/>
      <c r="Y32" s="340" t="s">
        <v>12</v>
      </c>
      <c r="Z32" s="546"/>
      <c r="AA32" s="547"/>
      <c r="AB32" s="548" t="s">
        <v>371</v>
      </c>
      <c r="AC32" s="548"/>
      <c r="AD32" s="548"/>
      <c r="AE32" s="364">
        <v>98.9</v>
      </c>
      <c r="AF32" s="365"/>
      <c r="AG32" s="365"/>
      <c r="AH32" s="365"/>
      <c r="AI32" s="364">
        <v>99.8</v>
      </c>
      <c r="AJ32" s="365"/>
      <c r="AK32" s="365"/>
      <c r="AL32" s="365"/>
      <c r="AM32" s="364">
        <v>99.1</v>
      </c>
      <c r="AN32" s="365"/>
      <c r="AO32" s="365"/>
      <c r="AP32" s="365"/>
      <c r="AQ32" s="166" t="s">
        <v>720</v>
      </c>
      <c r="AR32" s="167"/>
      <c r="AS32" s="167"/>
      <c r="AT32" s="168"/>
      <c r="AU32" s="365" t="s">
        <v>720</v>
      </c>
      <c r="AV32" s="365"/>
      <c r="AW32" s="365"/>
      <c r="AX32" s="366"/>
    </row>
    <row r="33" spans="1:51" ht="50.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371</v>
      </c>
      <c r="AC33" s="519"/>
      <c r="AD33" s="519"/>
      <c r="AE33" s="364">
        <v>90</v>
      </c>
      <c r="AF33" s="365"/>
      <c r="AG33" s="365"/>
      <c r="AH33" s="365"/>
      <c r="AI33" s="364">
        <v>90</v>
      </c>
      <c r="AJ33" s="365"/>
      <c r="AK33" s="365"/>
      <c r="AL33" s="365"/>
      <c r="AM33" s="364">
        <v>90</v>
      </c>
      <c r="AN33" s="365"/>
      <c r="AO33" s="365"/>
      <c r="AP33" s="365"/>
      <c r="AQ33" s="166" t="s">
        <v>720</v>
      </c>
      <c r="AR33" s="167"/>
      <c r="AS33" s="167"/>
      <c r="AT33" s="168"/>
      <c r="AU33" s="365">
        <v>90</v>
      </c>
      <c r="AV33" s="365"/>
      <c r="AW33" s="365"/>
      <c r="AX33" s="366"/>
    </row>
    <row r="34" spans="1:51" ht="50.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109.9</v>
      </c>
      <c r="AF34" s="365"/>
      <c r="AG34" s="365"/>
      <c r="AH34" s="365"/>
      <c r="AI34" s="364">
        <v>110.9</v>
      </c>
      <c r="AJ34" s="365"/>
      <c r="AK34" s="365"/>
      <c r="AL34" s="365"/>
      <c r="AM34" s="364">
        <v>110.1</v>
      </c>
      <c r="AN34" s="365"/>
      <c r="AO34" s="365"/>
      <c r="AP34" s="365"/>
      <c r="AQ34" s="166" t="s">
        <v>720</v>
      </c>
      <c r="AR34" s="167"/>
      <c r="AS34" s="167"/>
      <c r="AT34" s="168"/>
      <c r="AU34" s="365" t="s">
        <v>720</v>
      </c>
      <c r="AV34" s="365"/>
      <c r="AW34" s="365"/>
      <c r="AX34" s="366"/>
    </row>
    <row r="35" spans="1:51" ht="23.25" customHeight="1" x14ac:dyDescent="0.15">
      <c r="A35" s="898" t="s">
        <v>380</v>
      </c>
      <c r="B35" s="899"/>
      <c r="C35" s="899"/>
      <c r="D35" s="899"/>
      <c r="E35" s="899"/>
      <c r="F35" s="900"/>
      <c r="G35" s="904" t="s">
        <v>726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390</v>
      </c>
      <c r="AF65" s="336"/>
      <c r="AG65" s="336"/>
      <c r="AH65" s="336"/>
      <c r="AI65" s="336" t="s">
        <v>412</v>
      </c>
      <c r="AJ65" s="336"/>
      <c r="AK65" s="336"/>
      <c r="AL65" s="336"/>
      <c r="AM65" s="336" t="s">
        <v>509</v>
      </c>
      <c r="AN65" s="336"/>
      <c r="AO65" s="336"/>
      <c r="AP65" s="336"/>
      <c r="AQ65" s="215" t="s">
        <v>232</v>
      </c>
      <c r="AR65" s="199"/>
      <c r="AS65" s="199"/>
      <c r="AT65" s="200"/>
      <c r="AU65" s="977" t="s">
        <v>134</v>
      </c>
      <c r="AV65" s="977"/>
      <c r="AW65" s="977"/>
      <c r="AX65" s="978"/>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348</v>
      </c>
      <c r="AX66" s="979"/>
      <c r="AY66">
        <f>$AY$65</f>
        <v>0</v>
      </c>
    </row>
    <row r="67" spans="1:51" ht="23.25" hidden="1" customHeight="1" x14ac:dyDescent="0.15">
      <c r="A67" s="846"/>
      <c r="B67" s="847"/>
      <c r="C67" s="847"/>
      <c r="D67" s="847"/>
      <c r="E67" s="847"/>
      <c r="F67" s="848"/>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2"/>
      <c r="AF72" s="373"/>
      <c r="AG72" s="373"/>
      <c r="AH72" s="373"/>
      <c r="AI72" s="372"/>
      <c r="AJ72" s="373"/>
      <c r="AK72" s="373"/>
      <c r="AL72" s="373"/>
      <c r="AM72" s="372"/>
      <c r="AN72" s="373"/>
      <c r="AO72" s="373"/>
      <c r="AP72" s="939"/>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3" t="s">
        <v>383</v>
      </c>
      <c r="B78" s="914"/>
      <c r="C78" s="914"/>
      <c r="D78" s="914"/>
      <c r="E78" s="911" t="s">
        <v>328</v>
      </c>
      <c r="F78" s="912"/>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7" t="s">
        <v>417</v>
      </c>
      <c r="AR100" s="928"/>
      <c r="AS100" s="928"/>
      <c r="AT100" s="929"/>
      <c r="AU100" s="927" t="s">
        <v>541</v>
      </c>
      <c r="AV100" s="928"/>
      <c r="AW100" s="928"/>
      <c r="AX100" s="930"/>
    </row>
    <row r="101" spans="1:60" ht="23.25" customHeight="1" x14ac:dyDescent="0.15">
      <c r="A101" s="488"/>
      <c r="B101" s="489"/>
      <c r="C101" s="489"/>
      <c r="D101" s="489"/>
      <c r="E101" s="489"/>
      <c r="F101" s="490"/>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728</v>
      </c>
      <c r="AC101" s="548"/>
      <c r="AD101" s="548"/>
      <c r="AE101" s="359">
        <v>7443</v>
      </c>
      <c r="AF101" s="359"/>
      <c r="AG101" s="359"/>
      <c r="AH101" s="359"/>
      <c r="AI101" s="359">
        <v>5439</v>
      </c>
      <c r="AJ101" s="359"/>
      <c r="AK101" s="359"/>
      <c r="AL101" s="359"/>
      <c r="AM101" s="359">
        <v>4933</v>
      </c>
      <c r="AN101" s="359"/>
      <c r="AO101" s="359"/>
      <c r="AP101" s="359"/>
      <c r="AQ101" s="359" t="s">
        <v>806</v>
      </c>
      <c r="AR101" s="359"/>
      <c r="AS101" s="359"/>
      <c r="AT101" s="359"/>
      <c r="AU101" s="364" t="s">
        <v>806</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728</v>
      </c>
      <c r="AC102" s="548"/>
      <c r="AD102" s="548"/>
      <c r="AE102" s="359">
        <v>7000</v>
      </c>
      <c r="AF102" s="359"/>
      <c r="AG102" s="359"/>
      <c r="AH102" s="359"/>
      <c r="AI102" s="359">
        <v>7000</v>
      </c>
      <c r="AJ102" s="359"/>
      <c r="AK102" s="359"/>
      <c r="AL102" s="359"/>
      <c r="AM102" s="359">
        <v>7000</v>
      </c>
      <c r="AN102" s="359"/>
      <c r="AO102" s="359"/>
      <c r="AP102" s="359"/>
      <c r="AQ102" s="359">
        <v>7000</v>
      </c>
      <c r="AR102" s="359"/>
      <c r="AS102" s="359"/>
      <c r="AT102" s="359"/>
      <c r="AU102" s="372">
        <v>7000</v>
      </c>
      <c r="AV102" s="373"/>
      <c r="AW102" s="373"/>
      <c r="AX102" s="931"/>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65700</v>
      </c>
      <c r="AF116" s="359"/>
      <c r="AG116" s="359"/>
      <c r="AH116" s="359"/>
      <c r="AI116" s="359">
        <v>107040</v>
      </c>
      <c r="AJ116" s="359"/>
      <c r="AK116" s="359"/>
      <c r="AL116" s="359"/>
      <c r="AM116" s="359">
        <v>130847</v>
      </c>
      <c r="AN116" s="359"/>
      <c r="AO116" s="359"/>
      <c r="AP116" s="359"/>
      <c r="AQ116" s="364">
        <v>95664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454" t="s">
        <v>732</v>
      </c>
      <c r="AF117" s="306"/>
      <c r="AG117" s="306"/>
      <c r="AH117" s="306"/>
      <c r="AI117" s="306" t="s">
        <v>733</v>
      </c>
      <c r="AJ117" s="306"/>
      <c r="AK117" s="306"/>
      <c r="AL117" s="306"/>
      <c r="AM117" s="306" t="s">
        <v>778</v>
      </c>
      <c r="AN117" s="306"/>
      <c r="AO117" s="306"/>
      <c r="AP117" s="306"/>
      <c r="AQ117" s="306" t="s">
        <v>771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3</v>
      </c>
      <c r="AV133" s="178"/>
      <c r="AW133" s="179" t="s">
        <v>179</v>
      </c>
      <c r="AX133" s="180"/>
      <c r="AY133">
        <f>$AY$132</f>
        <v>1</v>
      </c>
    </row>
    <row r="134" spans="1:51" ht="39.75" customHeight="1" x14ac:dyDescent="0.15">
      <c r="A134" s="995"/>
      <c r="B134" s="253"/>
      <c r="C134" s="252"/>
      <c r="D134" s="253"/>
      <c r="E134" s="252"/>
      <c r="F134" s="314"/>
      <c r="G134" s="232" t="s">
        <v>775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776</v>
      </c>
      <c r="AC134" s="224"/>
      <c r="AD134" s="224"/>
      <c r="AE134" s="266">
        <v>8334</v>
      </c>
      <c r="AF134" s="167"/>
      <c r="AG134" s="167"/>
      <c r="AH134" s="167"/>
      <c r="AI134" s="266">
        <v>6141</v>
      </c>
      <c r="AJ134" s="167"/>
      <c r="AK134" s="167"/>
      <c r="AL134" s="167"/>
      <c r="AM134" s="266">
        <v>5516</v>
      </c>
      <c r="AN134" s="167"/>
      <c r="AO134" s="167"/>
      <c r="AP134" s="167"/>
      <c r="AQ134" s="266" t="s">
        <v>406</v>
      </c>
      <c r="AR134" s="167"/>
      <c r="AS134" s="167"/>
      <c r="AT134" s="167"/>
      <c r="AU134" s="266" t="s">
        <v>406</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776</v>
      </c>
      <c r="AC135" s="175"/>
      <c r="AD135" s="175"/>
      <c r="AE135" s="266">
        <v>7520</v>
      </c>
      <c r="AF135" s="167"/>
      <c r="AG135" s="167"/>
      <c r="AH135" s="167"/>
      <c r="AI135" s="266" t="s">
        <v>406</v>
      </c>
      <c r="AJ135" s="167"/>
      <c r="AK135" s="167"/>
      <c r="AL135" s="167"/>
      <c r="AM135" s="266">
        <v>5640</v>
      </c>
      <c r="AN135" s="167"/>
      <c r="AO135" s="167"/>
      <c r="AP135" s="167"/>
      <c r="AQ135" s="266" t="s">
        <v>406</v>
      </c>
      <c r="AR135" s="167"/>
      <c r="AS135" s="167"/>
      <c r="AT135" s="167"/>
      <c r="AU135" s="266">
        <v>5640</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766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34.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5"/>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773</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773</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773</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5"/>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773</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773</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773</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5"/>
      <c r="B482" s="253"/>
      <c r="C482" s="252"/>
      <c r="D482" s="253"/>
      <c r="E482" s="190" t="s">
        <v>773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112.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744</v>
      </c>
      <c r="AE702" s="897"/>
      <c r="AF702" s="897"/>
      <c r="AG702" s="883" t="s">
        <v>767</v>
      </c>
      <c r="AH702" s="884"/>
      <c r="AI702" s="884"/>
      <c r="AJ702" s="884"/>
      <c r="AK702" s="884"/>
      <c r="AL702" s="884"/>
      <c r="AM702" s="884"/>
      <c r="AN702" s="884"/>
      <c r="AO702" s="884"/>
      <c r="AP702" s="884"/>
      <c r="AQ702" s="884"/>
      <c r="AR702" s="884"/>
      <c r="AS702" s="884"/>
      <c r="AT702" s="884"/>
      <c r="AU702" s="884"/>
      <c r="AV702" s="884"/>
      <c r="AW702" s="884"/>
      <c r="AX702" s="885"/>
    </row>
    <row r="703" spans="1:51" ht="74.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744</v>
      </c>
      <c r="AE703" s="185"/>
      <c r="AF703" s="185"/>
      <c r="AG703" s="664" t="s">
        <v>768</v>
      </c>
      <c r="AH703" s="665"/>
      <c r="AI703" s="665"/>
      <c r="AJ703" s="665"/>
      <c r="AK703" s="665"/>
      <c r="AL703" s="665"/>
      <c r="AM703" s="665"/>
      <c r="AN703" s="665"/>
      <c r="AO703" s="665"/>
      <c r="AP703" s="665"/>
      <c r="AQ703" s="665"/>
      <c r="AR703" s="665"/>
      <c r="AS703" s="665"/>
      <c r="AT703" s="665"/>
      <c r="AU703" s="665"/>
      <c r="AV703" s="665"/>
      <c r="AW703" s="665"/>
      <c r="AX703" s="666"/>
    </row>
    <row r="704" spans="1:51" ht="120"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744</v>
      </c>
      <c r="AE704" s="583"/>
      <c r="AF704" s="583"/>
      <c r="AG704" s="424" t="s">
        <v>769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744</v>
      </c>
      <c r="AE705" s="733"/>
      <c r="AF705" s="733"/>
      <c r="AG705" s="190" t="s">
        <v>780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781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781</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78"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744</v>
      </c>
      <c r="AE708" s="668"/>
      <c r="AF708" s="668"/>
      <c r="AG708" s="523" t="s">
        <v>747</v>
      </c>
      <c r="AH708" s="524"/>
      <c r="AI708" s="524"/>
      <c r="AJ708" s="524"/>
      <c r="AK708" s="524"/>
      <c r="AL708" s="524"/>
      <c r="AM708" s="524"/>
      <c r="AN708" s="524"/>
      <c r="AO708" s="524"/>
      <c r="AP708" s="524"/>
      <c r="AQ708" s="524"/>
      <c r="AR708" s="524"/>
      <c r="AS708" s="524"/>
      <c r="AT708" s="524"/>
      <c r="AU708" s="524"/>
      <c r="AV708" s="524"/>
      <c r="AW708" s="524"/>
      <c r="AX708" s="525"/>
    </row>
    <row r="709" spans="1:50" ht="70.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4" t="s">
        <v>770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748</v>
      </c>
      <c r="AE710" s="185"/>
      <c r="AF710" s="185"/>
      <c r="AG710" s="664" t="s">
        <v>746</v>
      </c>
      <c r="AH710" s="665"/>
      <c r="AI710" s="665"/>
      <c r="AJ710" s="665"/>
      <c r="AK710" s="665"/>
      <c r="AL710" s="665"/>
      <c r="AM710" s="665"/>
      <c r="AN710" s="665"/>
      <c r="AO710" s="665"/>
      <c r="AP710" s="665"/>
      <c r="AQ710" s="665"/>
      <c r="AR710" s="665"/>
      <c r="AS710" s="665"/>
      <c r="AT710" s="665"/>
      <c r="AU710" s="665"/>
      <c r="AV710" s="665"/>
      <c r="AW710" s="665"/>
      <c r="AX710" s="666"/>
    </row>
    <row r="711" spans="1:50" ht="58.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4" t="s">
        <v>749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748</v>
      </c>
      <c r="AE712" s="583"/>
      <c r="AF712" s="583"/>
      <c r="AG712" s="591" t="s">
        <v>746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4" t="s">
        <v>746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748</v>
      </c>
      <c r="AE714" s="589"/>
      <c r="AF714" s="590"/>
      <c r="AG714" s="689" t="s">
        <v>746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74"/>
      <c r="AG715" s="523" t="s">
        <v>764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748</v>
      </c>
      <c r="AE716" s="756"/>
      <c r="AF716" s="756"/>
      <c r="AG716" s="664" t="s">
        <v>746</v>
      </c>
      <c r="AH716" s="665"/>
      <c r="AI716" s="665"/>
      <c r="AJ716" s="665"/>
      <c r="AK716" s="665"/>
      <c r="AL716" s="665"/>
      <c r="AM716" s="665"/>
      <c r="AN716" s="665"/>
      <c r="AO716" s="665"/>
      <c r="AP716" s="665"/>
      <c r="AQ716" s="665"/>
      <c r="AR716" s="665"/>
      <c r="AS716" s="665"/>
      <c r="AT716" s="665"/>
      <c r="AU716" s="665"/>
      <c r="AV716" s="665"/>
      <c r="AW716" s="665"/>
      <c r="AX716" s="666"/>
    </row>
    <row r="717" spans="1:50" ht="68.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763</v>
      </c>
      <c r="AE717" s="185"/>
      <c r="AF717" s="185"/>
      <c r="AG717" s="664" t="s">
        <v>772</v>
      </c>
      <c r="AH717" s="665"/>
      <c r="AI717" s="665"/>
      <c r="AJ717" s="665"/>
      <c r="AK717" s="665"/>
      <c r="AL717" s="665"/>
      <c r="AM717" s="665"/>
      <c r="AN717" s="665"/>
      <c r="AO717" s="665"/>
      <c r="AP717" s="665"/>
      <c r="AQ717" s="665"/>
      <c r="AR717" s="665"/>
      <c r="AS717" s="665"/>
      <c r="AT717" s="665"/>
      <c r="AU717" s="665"/>
      <c r="AV717" s="665"/>
      <c r="AW717" s="665"/>
      <c r="AX717" s="666"/>
    </row>
    <row r="718" spans="1:50" ht="42.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744</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748</v>
      </c>
      <c r="AE719" s="668"/>
      <c r="AF719" s="668"/>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18" hidden="1" customHeight="1" x14ac:dyDescent="0.15">
      <c r="A724" s="650"/>
      <c r="B724" s="651"/>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758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777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804</v>
      </c>
      <c r="B733" s="616"/>
      <c r="C733" s="616"/>
      <c r="D733" s="616"/>
      <c r="E733" s="617"/>
      <c r="F733" s="763" t="s">
        <v>809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507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750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752</v>
      </c>
      <c r="H789" s="446"/>
      <c r="I789" s="446"/>
      <c r="J789" s="446"/>
      <c r="K789" s="447"/>
      <c r="L789" s="448" t="s">
        <v>751</v>
      </c>
      <c r="M789" s="449"/>
      <c r="N789" s="449"/>
      <c r="O789" s="449"/>
      <c r="P789" s="449"/>
      <c r="Q789" s="449"/>
      <c r="R789" s="449"/>
      <c r="S789" s="449"/>
      <c r="T789" s="449"/>
      <c r="U789" s="449"/>
      <c r="V789" s="449"/>
      <c r="W789" s="449"/>
      <c r="X789" s="450"/>
      <c r="Y789" s="451">
        <v>45.6</v>
      </c>
      <c r="Z789" s="452"/>
      <c r="AA789" s="452"/>
      <c r="AB789" s="554"/>
      <c r="AC789" s="445" t="s">
        <v>756</v>
      </c>
      <c r="AD789" s="446"/>
      <c r="AE789" s="446"/>
      <c r="AF789" s="446"/>
      <c r="AG789" s="447"/>
      <c r="AH789" s="448" t="s">
        <v>757</v>
      </c>
      <c r="AI789" s="449"/>
      <c r="AJ789" s="449"/>
      <c r="AK789" s="449"/>
      <c r="AL789" s="449"/>
      <c r="AM789" s="449"/>
      <c r="AN789" s="449"/>
      <c r="AO789" s="449"/>
      <c r="AP789" s="449"/>
      <c r="AQ789" s="449"/>
      <c r="AR789" s="449"/>
      <c r="AS789" s="449"/>
      <c r="AT789" s="450"/>
      <c r="AU789" s="451">
        <v>3.1</v>
      </c>
      <c r="AV789" s="452"/>
      <c r="AW789" s="452"/>
      <c r="AX789" s="453"/>
    </row>
    <row r="790" spans="1:51" ht="24.75" customHeight="1" x14ac:dyDescent="0.15">
      <c r="A790" s="553"/>
      <c r="B790" s="760"/>
      <c r="C790" s="760"/>
      <c r="D790" s="760"/>
      <c r="E790" s="760"/>
      <c r="F790" s="761"/>
      <c r="G790" s="349" t="s">
        <v>753</v>
      </c>
      <c r="H790" s="350"/>
      <c r="I790" s="350"/>
      <c r="J790" s="350"/>
      <c r="K790" s="351"/>
      <c r="L790" s="399" t="s">
        <v>807</v>
      </c>
      <c r="M790" s="400"/>
      <c r="N790" s="400"/>
      <c r="O790" s="400"/>
      <c r="P790" s="400"/>
      <c r="Q790" s="400"/>
      <c r="R790" s="400"/>
      <c r="S790" s="400"/>
      <c r="T790" s="400"/>
      <c r="U790" s="400"/>
      <c r="V790" s="400"/>
      <c r="W790" s="400"/>
      <c r="X790" s="401"/>
      <c r="Y790" s="396">
        <v>6.9</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t="s">
        <v>754</v>
      </c>
      <c r="H791" s="350"/>
      <c r="I791" s="350"/>
      <c r="J791" s="350"/>
      <c r="K791" s="351"/>
      <c r="L791" s="399" t="s">
        <v>807</v>
      </c>
      <c r="M791" s="400"/>
      <c r="N791" s="400"/>
      <c r="O791" s="400"/>
      <c r="P791" s="400"/>
      <c r="Q791" s="400"/>
      <c r="R791" s="400"/>
      <c r="S791" s="400"/>
      <c r="T791" s="400"/>
      <c r="U791" s="400"/>
      <c r="V791" s="400"/>
      <c r="W791" s="400"/>
      <c r="X791" s="401"/>
      <c r="Y791" s="396">
        <v>0.8</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t="s">
        <v>755</v>
      </c>
      <c r="H792" s="350"/>
      <c r="I792" s="350"/>
      <c r="J792" s="350"/>
      <c r="K792" s="351"/>
      <c r="L792" s="399" t="s">
        <v>807</v>
      </c>
      <c r="M792" s="400"/>
      <c r="N792" s="400"/>
      <c r="O792" s="400"/>
      <c r="P792" s="400"/>
      <c r="Q792" s="400"/>
      <c r="R792" s="400"/>
      <c r="S792" s="400"/>
      <c r="T792" s="400"/>
      <c r="U792" s="400"/>
      <c r="V792" s="400"/>
      <c r="W792" s="400"/>
      <c r="X792" s="401"/>
      <c r="Y792" s="396">
        <v>0</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53.3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3.1</v>
      </c>
      <c r="AV799" s="413"/>
      <c r="AW799" s="413"/>
      <c r="AX799" s="415"/>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156" customHeight="1" x14ac:dyDescent="0.15">
      <c r="A845" s="402">
        <v>1</v>
      </c>
      <c r="B845" s="402">
        <v>1</v>
      </c>
      <c r="C845" s="421" t="s">
        <v>782</v>
      </c>
      <c r="D845" s="416"/>
      <c r="E845" s="416"/>
      <c r="F845" s="416"/>
      <c r="G845" s="416"/>
      <c r="H845" s="416"/>
      <c r="I845" s="416"/>
      <c r="J845" s="417" t="s">
        <v>746</v>
      </c>
      <c r="K845" s="418"/>
      <c r="L845" s="418"/>
      <c r="M845" s="418"/>
      <c r="N845" s="418"/>
      <c r="O845" s="418"/>
      <c r="P845" s="317" t="s">
        <v>808</v>
      </c>
      <c r="Q845" s="318"/>
      <c r="R845" s="318"/>
      <c r="S845" s="318"/>
      <c r="T845" s="318"/>
      <c r="U845" s="318"/>
      <c r="V845" s="318"/>
      <c r="W845" s="318"/>
      <c r="X845" s="318"/>
      <c r="Y845" s="319">
        <v>53.3</v>
      </c>
      <c r="Z845" s="320"/>
      <c r="AA845" s="320"/>
      <c r="AB845" s="321"/>
      <c r="AC845" s="323" t="s">
        <v>80</v>
      </c>
      <c r="AD845" s="324"/>
      <c r="AE845" s="324"/>
      <c r="AF845" s="324"/>
      <c r="AG845" s="324"/>
      <c r="AH845" s="419" t="s">
        <v>746</v>
      </c>
      <c r="AI845" s="420"/>
      <c r="AJ845" s="420"/>
      <c r="AK845" s="420"/>
      <c r="AL845" s="327" t="s">
        <v>746</v>
      </c>
      <c r="AM845" s="328"/>
      <c r="AN845" s="328"/>
      <c r="AO845" s="329"/>
      <c r="AP845" s="322" t="s">
        <v>746</v>
      </c>
      <c r="AQ845" s="322"/>
      <c r="AR845" s="322"/>
      <c r="AS845" s="322"/>
      <c r="AT845" s="322"/>
      <c r="AU845" s="322"/>
      <c r="AV845" s="322"/>
      <c r="AW845" s="322"/>
      <c r="AX845" s="322"/>
    </row>
    <row r="846" spans="1:51" ht="156" customHeight="1" x14ac:dyDescent="0.15">
      <c r="A846" s="402">
        <v>2</v>
      </c>
      <c r="B846" s="402">
        <v>1</v>
      </c>
      <c r="C846" s="421" t="s">
        <v>783</v>
      </c>
      <c r="D846" s="416"/>
      <c r="E846" s="416"/>
      <c r="F846" s="416"/>
      <c r="G846" s="416"/>
      <c r="H846" s="416"/>
      <c r="I846" s="416"/>
      <c r="J846" s="417" t="s">
        <v>746</v>
      </c>
      <c r="K846" s="418"/>
      <c r="L846" s="418"/>
      <c r="M846" s="418"/>
      <c r="N846" s="418"/>
      <c r="O846" s="418"/>
      <c r="P846" s="317" t="s">
        <v>808</v>
      </c>
      <c r="Q846" s="318"/>
      <c r="R846" s="318"/>
      <c r="S846" s="318"/>
      <c r="T846" s="318"/>
      <c r="U846" s="318"/>
      <c r="V846" s="318"/>
      <c r="W846" s="318"/>
      <c r="X846" s="318"/>
      <c r="Y846" s="319">
        <v>32.299999999999997</v>
      </c>
      <c r="Z846" s="320"/>
      <c r="AA846" s="320"/>
      <c r="AB846" s="321"/>
      <c r="AC846" s="323" t="s">
        <v>80</v>
      </c>
      <c r="AD846" s="324"/>
      <c r="AE846" s="324"/>
      <c r="AF846" s="324"/>
      <c r="AG846" s="324"/>
      <c r="AH846" s="419" t="s">
        <v>746</v>
      </c>
      <c r="AI846" s="420"/>
      <c r="AJ846" s="420"/>
      <c r="AK846" s="420"/>
      <c r="AL846" s="327" t="s">
        <v>746</v>
      </c>
      <c r="AM846" s="328"/>
      <c r="AN846" s="328"/>
      <c r="AO846" s="329"/>
      <c r="AP846" s="322" t="s">
        <v>746</v>
      </c>
      <c r="AQ846" s="322"/>
      <c r="AR846" s="322"/>
      <c r="AS846" s="322"/>
      <c r="AT846" s="322"/>
      <c r="AU846" s="322"/>
      <c r="AV846" s="322"/>
      <c r="AW846" s="322"/>
      <c r="AX846" s="322"/>
      <c r="AY846">
        <f>COUNTA($C$846)</f>
        <v>1</v>
      </c>
    </row>
    <row r="847" spans="1:51" ht="156" customHeight="1" x14ac:dyDescent="0.15">
      <c r="A847" s="402">
        <v>3</v>
      </c>
      <c r="B847" s="402">
        <v>1</v>
      </c>
      <c r="C847" s="421" t="s">
        <v>784</v>
      </c>
      <c r="D847" s="416"/>
      <c r="E847" s="416"/>
      <c r="F847" s="416"/>
      <c r="G847" s="416"/>
      <c r="H847" s="416"/>
      <c r="I847" s="416"/>
      <c r="J847" s="417" t="s">
        <v>746</v>
      </c>
      <c r="K847" s="418"/>
      <c r="L847" s="418"/>
      <c r="M847" s="418"/>
      <c r="N847" s="418"/>
      <c r="O847" s="418"/>
      <c r="P847" s="317" t="s">
        <v>808</v>
      </c>
      <c r="Q847" s="318"/>
      <c r="R847" s="318"/>
      <c r="S847" s="318"/>
      <c r="T847" s="318"/>
      <c r="U847" s="318"/>
      <c r="V847" s="318"/>
      <c r="W847" s="318"/>
      <c r="X847" s="318"/>
      <c r="Y847" s="319">
        <v>31.8</v>
      </c>
      <c r="Z847" s="320"/>
      <c r="AA847" s="320"/>
      <c r="AB847" s="321"/>
      <c r="AC847" s="323" t="s">
        <v>80</v>
      </c>
      <c r="AD847" s="324"/>
      <c r="AE847" s="324"/>
      <c r="AF847" s="324"/>
      <c r="AG847" s="324"/>
      <c r="AH847" s="325" t="s">
        <v>746</v>
      </c>
      <c r="AI847" s="326"/>
      <c r="AJ847" s="326"/>
      <c r="AK847" s="326"/>
      <c r="AL847" s="327" t="s">
        <v>746</v>
      </c>
      <c r="AM847" s="328"/>
      <c r="AN847" s="328"/>
      <c r="AO847" s="329"/>
      <c r="AP847" s="322" t="s">
        <v>746</v>
      </c>
      <c r="AQ847" s="322"/>
      <c r="AR847" s="322"/>
      <c r="AS847" s="322"/>
      <c r="AT847" s="322"/>
      <c r="AU847" s="322"/>
      <c r="AV847" s="322"/>
      <c r="AW847" s="322"/>
      <c r="AX847" s="322"/>
      <c r="AY847">
        <f>COUNTA($C$847)</f>
        <v>1</v>
      </c>
    </row>
    <row r="848" spans="1:51" ht="156" customHeight="1" x14ac:dyDescent="0.15">
      <c r="A848" s="402">
        <v>4</v>
      </c>
      <c r="B848" s="402">
        <v>1</v>
      </c>
      <c r="C848" s="421" t="s">
        <v>785</v>
      </c>
      <c r="D848" s="416"/>
      <c r="E848" s="416"/>
      <c r="F848" s="416"/>
      <c r="G848" s="416"/>
      <c r="H848" s="416"/>
      <c r="I848" s="416"/>
      <c r="J848" s="417" t="s">
        <v>746</v>
      </c>
      <c r="K848" s="418"/>
      <c r="L848" s="418"/>
      <c r="M848" s="418"/>
      <c r="N848" s="418"/>
      <c r="O848" s="418"/>
      <c r="P848" s="317" t="s">
        <v>808</v>
      </c>
      <c r="Q848" s="318"/>
      <c r="R848" s="318"/>
      <c r="S848" s="318"/>
      <c r="T848" s="318"/>
      <c r="U848" s="318"/>
      <c r="V848" s="318"/>
      <c r="W848" s="318"/>
      <c r="X848" s="318"/>
      <c r="Y848" s="319">
        <v>26.4</v>
      </c>
      <c r="Z848" s="320"/>
      <c r="AA848" s="320"/>
      <c r="AB848" s="321"/>
      <c r="AC848" s="323" t="s">
        <v>80</v>
      </c>
      <c r="AD848" s="324"/>
      <c r="AE848" s="324"/>
      <c r="AF848" s="324"/>
      <c r="AG848" s="324"/>
      <c r="AH848" s="325" t="s">
        <v>746</v>
      </c>
      <c r="AI848" s="326"/>
      <c r="AJ848" s="326"/>
      <c r="AK848" s="326"/>
      <c r="AL848" s="327" t="s">
        <v>746</v>
      </c>
      <c r="AM848" s="328"/>
      <c r="AN848" s="328"/>
      <c r="AO848" s="329"/>
      <c r="AP848" s="322" t="s">
        <v>746</v>
      </c>
      <c r="AQ848" s="322"/>
      <c r="AR848" s="322"/>
      <c r="AS848" s="322"/>
      <c r="AT848" s="322"/>
      <c r="AU848" s="322"/>
      <c r="AV848" s="322"/>
      <c r="AW848" s="322"/>
      <c r="AX848" s="322"/>
      <c r="AY848">
        <f>COUNTA($C$848)</f>
        <v>1</v>
      </c>
    </row>
    <row r="849" spans="1:51" ht="156" customHeight="1" x14ac:dyDescent="0.15">
      <c r="A849" s="402">
        <v>5</v>
      </c>
      <c r="B849" s="402">
        <v>1</v>
      </c>
      <c r="C849" s="421" t="s">
        <v>786</v>
      </c>
      <c r="D849" s="416"/>
      <c r="E849" s="416"/>
      <c r="F849" s="416"/>
      <c r="G849" s="416"/>
      <c r="H849" s="416"/>
      <c r="I849" s="416"/>
      <c r="J849" s="417" t="s">
        <v>746</v>
      </c>
      <c r="K849" s="418"/>
      <c r="L849" s="418"/>
      <c r="M849" s="418"/>
      <c r="N849" s="418"/>
      <c r="O849" s="418"/>
      <c r="P849" s="317" t="s">
        <v>808</v>
      </c>
      <c r="Q849" s="318"/>
      <c r="R849" s="318"/>
      <c r="S849" s="318"/>
      <c r="T849" s="318"/>
      <c r="U849" s="318"/>
      <c r="V849" s="318"/>
      <c r="W849" s="318"/>
      <c r="X849" s="318"/>
      <c r="Y849" s="319">
        <v>24.1</v>
      </c>
      <c r="Z849" s="320"/>
      <c r="AA849" s="320"/>
      <c r="AB849" s="321"/>
      <c r="AC849" s="323" t="s">
        <v>80</v>
      </c>
      <c r="AD849" s="324"/>
      <c r="AE849" s="324"/>
      <c r="AF849" s="324"/>
      <c r="AG849" s="324"/>
      <c r="AH849" s="325" t="s">
        <v>746</v>
      </c>
      <c r="AI849" s="326"/>
      <c r="AJ849" s="326"/>
      <c r="AK849" s="326"/>
      <c r="AL849" s="327" t="s">
        <v>746</v>
      </c>
      <c r="AM849" s="328"/>
      <c r="AN849" s="328"/>
      <c r="AO849" s="329"/>
      <c r="AP849" s="322" t="s">
        <v>746</v>
      </c>
      <c r="AQ849" s="322"/>
      <c r="AR849" s="322"/>
      <c r="AS849" s="322"/>
      <c r="AT849" s="322"/>
      <c r="AU849" s="322"/>
      <c r="AV849" s="322"/>
      <c r="AW849" s="322"/>
      <c r="AX849" s="322"/>
      <c r="AY849">
        <f>COUNTA($C$849)</f>
        <v>1</v>
      </c>
    </row>
    <row r="850" spans="1:51" ht="156" customHeight="1" x14ac:dyDescent="0.15">
      <c r="A850" s="402">
        <v>6</v>
      </c>
      <c r="B850" s="402">
        <v>1</v>
      </c>
      <c r="C850" s="421" t="s">
        <v>787</v>
      </c>
      <c r="D850" s="416"/>
      <c r="E850" s="416"/>
      <c r="F850" s="416"/>
      <c r="G850" s="416"/>
      <c r="H850" s="416"/>
      <c r="I850" s="416"/>
      <c r="J850" s="417" t="s">
        <v>746</v>
      </c>
      <c r="K850" s="418"/>
      <c r="L850" s="418"/>
      <c r="M850" s="418"/>
      <c r="N850" s="418"/>
      <c r="O850" s="418"/>
      <c r="P850" s="317" t="s">
        <v>808</v>
      </c>
      <c r="Q850" s="318"/>
      <c r="R850" s="318"/>
      <c r="S850" s="318"/>
      <c r="T850" s="318"/>
      <c r="U850" s="318"/>
      <c r="V850" s="318"/>
      <c r="W850" s="318"/>
      <c r="X850" s="318"/>
      <c r="Y850" s="319">
        <v>23</v>
      </c>
      <c r="Z850" s="320"/>
      <c r="AA850" s="320"/>
      <c r="AB850" s="321"/>
      <c r="AC850" s="323" t="s">
        <v>80</v>
      </c>
      <c r="AD850" s="324"/>
      <c r="AE850" s="324"/>
      <c r="AF850" s="324"/>
      <c r="AG850" s="324"/>
      <c r="AH850" s="325" t="s">
        <v>746</v>
      </c>
      <c r="AI850" s="326"/>
      <c r="AJ850" s="326"/>
      <c r="AK850" s="326"/>
      <c r="AL850" s="327" t="s">
        <v>746</v>
      </c>
      <c r="AM850" s="328"/>
      <c r="AN850" s="328"/>
      <c r="AO850" s="329"/>
      <c r="AP850" s="322" t="s">
        <v>746</v>
      </c>
      <c r="AQ850" s="322"/>
      <c r="AR850" s="322"/>
      <c r="AS850" s="322"/>
      <c r="AT850" s="322"/>
      <c r="AU850" s="322"/>
      <c r="AV850" s="322"/>
      <c r="AW850" s="322"/>
      <c r="AX850" s="322"/>
      <c r="AY850">
        <f>COUNTA($C$850)</f>
        <v>1</v>
      </c>
    </row>
    <row r="851" spans="1:51" ht="156" customHeight="1" x14ac:dyDescent="0.15">
      <c r="A851" s="402">
        <v>7</v>
      </c>
      <c r="B851" s="402">
        <v>1</v>
      </c>
      <c r="C851" s="421" t="s">
        <v>788</v>
      </c>
      <c r="D851" s="416"/>
      <c r="E851" s="416"/>
      <c r="F851" s="416"/>
      <c r="G851" s="416"/>
      <c r="H851" s="416"/>
      <c r="I851" s="416"/>
      <c r="J851" s="417" t="s">
        <v>746</v>
      </c>
      <c r="K851" s="418"/>
      <c r="L851" s="418"/>
      <c r="M851" s="418"/>
      <c r="N851" s="418"/>
      <c r="O851" s="418"/>
      <c r="P851" s="317" t="s">
        <v>808</v>
      </c>
      <c r="Q851" s="318"/>
      <c r="R851" s="318"/>
      <c r="S851" s="318"/>
      <c r="T851" s="318"/>
      <c r="U851" s="318"/>
      <c r="V851" s="318"/>
      <c r="W851" s="318"/>
      <c r="X851" s="318"/>
      <c r="Y851" s="319">
        <v>20.3</v>
      </c>
      <c r="Z851" s="320"/>
      <c r="AA851" s="320"/>
      <c r="AB851" s="321"/>
      <c r="AC851" s="323" t="s">
        <v>80</v>
      </c>
      <c r="AD851" s="324"/>
      <c r="AE851" s="324"/>
      <c r="AF851" s="324"/>
      <c r="AG851" s="324"/>
      <c r="AH851" s="325" t="s">
        <v>746</v>
      </c>
      <c r="AI851" s="326"/>
      <c r="AJ851" s="326"/>
      <c r="AK851" s="326"/>
      <c r="AL851" s="327" t="s">
        <v>746</v>
      </c>
      <c r="AM851" s="328"/>
      <c r="AN851" s="328"/>
      <c r="AO851" s="329"/>
      <c r="AP851" s="322" t="s">
        <v>746</v>
      </c>
      <c r="AQ851" s="322"/>
      <c r="AR851" s="322"/>
      <c r="AS851" s="322"/>
      <c r="AT851" s="322"/>
      <c r="AU851" s="322"/>
      <c r="AV851" s="322"/>
      <c r="AW851" s="322"/>
      <c r="AX851" s="322"/>
      <c r="AY851">
        <f>COUNTA($C$851)</f>
        <v>1</v>
      </c>
    </row>
    <row r="852" spans="1:51" ht="156" customHeight="1" x14ac:dyDescent="0.15">
      <c r="A852" s="402">
        <v>8</v>
      </c>
      <c r="B852" s="402">
        <v>1</v>
      </c>
      <c r="C852" s="421" t="s">
        <v>789</v>
      </c>
      <c r="D852" s="416"/>
      <c r="E852" s="416"/>
      <c r="F852" s="416"/>
      <c r="G852" s="416"/>
      <c r="H852" s="416"/>
      <c r="I852" s="416"/>
      <c r="J852" s="417" t="s">
        <v>746</v>
      </c>
      <c r="K852" s="418"/>
      <c r="L852" s="418"/>
      <c r="M852" s="418"/>
      <c r="N852" s="418"/>
      <c r="O852" s="418"/>
      <c r="P852" s="317" t="s">
        <v>808</v>
      </c>
      <c r="Q852" s="318"/>
      <c r="R852" s="318"/>
      <c r="S852" s="318"/>
      <c r="T852" s="318"/>
      <c r="U852" s="318"/>
      <c r="V852" s="318"/>
      <c r="W852" s="318"/>
      <c r="X852" s="318"/>
      <c r="Y852" s="319">
        <v>20</v>
      </c>
      <c r="Z852" s="320"/>
      <c r="AA852" s="320"/>
      <c r="AB852" s="321"/>
      <c r="AC852" s="323" t="s">
        <v>80</v>
      </c>
      <c r="AD852" s="324"/>
      <c r="AE852" s="324"/>
      <c r="AF852" s="324"/>
      <c r="AG852" s="324"/>
      <c r="AH852" s="325" t="s">
        <v>746</v>
      </c>
      <c r="AI852" s="326"/>
      <c r="AJ852" s="326"/>
      <c r="AK852" s="326"/>
      <c r="AL852" s="327" t="s">
        <v>746</v>
      </c>
      <c r="AM852" s="328"/>
      <c r="AN852" s="328"/>
      <c r="AO852" s="329"/>
      <c r="AP852" s="322" t="s">
        <v>746</v>
      </c>
      <c r="AQ852" s="322"/>
      <c r="AR852" s="322"/>
      <c r="AS852" s="322"/>
      <c r="AT852" s="322"/>
      <c r="AU852" s="322"/>
      <c r="AV852" s="322"/>
      <c r="AW852" s="322"/>
      <c r="AX852" s="322"/>
      <c r="AY852">
        <f>COUNTA($C$852)</f>
        <v>1</v>
      </c>
    </row>
    <row r="853" spans="1:51" ht="156" customHeight="1" x14ac:dyDescent="0.15">
      <c r="A853" s="402">
        <v>9</v>
      </c>
      <c r="B853" s="402">
        <v>1</v>
      </c>
      <c r="C853" s="421" t="s">
        <v>791</v>
      </c>
      <c r="D853" s="416"/>
      <c r="E853" s="416"/>
      <c r="F853" s="416"/>
      <c r="G853" s="416"/>
      <c r="H853" s="416"/>
      <c r="I853" s="416"/>
      <c r="J853" s="417" t="s">
        <v>746</v>
      </c>
      <c r="K853" s="418"/>
      <c r="L853" s="418"/>
      <c r="M853" s="418"/>
      <c r="N853" s="418"/>
      <c r="O853" s="418"/>
      <c r="P853" s="317" t="s">
        <v>808</v>
      </c>
      <c r="Q853" s="318"/>
      <c r="R853" s="318"/>
      <c r="S853" s="318"/>
      <c r="T853" s="318"/>
      <c r="U853" s="318"/>
      <c r="V853" s="318"/>
      <c r="W853" s="318"/>
      <c r="X853" s="318"/>
      <c r="Y853" s="319">
        <v>19.899999999999999</v>
      </c>
      <c r="Z853" s="320"/>
      <c r="AA853" s="320"/>
      <c r="AB853" s="321"/>
      <c r="AC853" s="323" t="s">
        <v>80</v>
      </c>
      <c r="AD853" s="324"/>
      <c r="AE853" s="324"/>
      <c r="AF853" s="324"/>
      <c r="AG853" s="324"/>
      <c r="AH853" s="325" t="s">
        <v>746</v>
      </c>
      <c r="AI853" s="326"/>
      <c r="AJ853" s="326"/>
      <c r="AK853" s="326"/>
      <c r="AL853" s="327" t="s">
        <v>746</v>
      </c>
      <c r="AM853" s="328"/>
      <c r="AN853" s="328"/>
      <c r="AO853" s="329"/>
      <c r="AP853" s="322" t="s">
        <v>746</v>
      </c>
      <c r="AQ853" s="322"/>
      <c r="AR853" s="322"/>
      <c r="AS853" s="322"/>
      <c r="AT853" s="322"/>
      <c r="AU853" s="322"/>
      <c r="AV853" s="322"/>
      <c r="AW853" s="322"/>
      <c r="AX853" s="322"/>
      <c r="AY853">
        <f>COUNTA($C$853)</f>
        <v>1</v>
      </c>
    </row>
    <row r="854" spans="1:51" ht="156" customHeight="1" x14ac:dyDescent="0.15">
      <c r="A854" s="402">
        <v>10</v>
      </c>
      <c r="B854" s="402">
        <v>1</v>
      </c>
      <c r="C854" s="421" t="s">
        <v>790</v>
      </c>
      <c r="D854" s="416"/>
      <c r="E854" s="416"/>
      <c r="F854" s="416"/>
      <c r="G854" s="416"/>
      <c r="H854" s="416"/>
      <c r="I854" s="416"/>
      <c r="J854" s="417" t="s">
        <v>746</v>
      </c>
      <c r="K854" s="418"/>
      <c r="L854" s="418"/>
      <c r="M854" s="418"/>
      <c r="N854" s="418"/>
      <c r="O854" s="418"/>
      <c r="P854" s="317" t="s">
        <v>808</v>
      </c>
      <c r="Q854" s="318"/>
      <c r="R854" s="318"/>
      <c r="S854" s="318"/>
      <c r="T854" s="318"/>
      <c r="U854" s="318"/>
      <c r="V854" s="318"/>
      <c r="W854" s="318"/>
      <c r="X854" s="318"/>
      <c r="Y854" s="319">
        <v>19.7</v>
      </c>
      <c r="Z854" s="320"/>
      <c r="AA854" s="320"/>
      <c r="AB854" s="321"/>
      <c r="AC854" s="323" t="s">
        <v>80</v>
      </c>
      <c r="AD854" s="324"/>
      <c r="AE854" s="324"/>
      <c r="AF854" s="324"/>
      <c r="AG854" s="324"/>
      <c r="AH854" s="325" t="s">
        <v>746</v>
      </c>
      <c r="AI854" s="326"/>
      <c r="AJ854" s="326"/>
      <c r="AK854" s="326"/>
      <c r="AL854" s="327" t="s">
        <v>746</v>
      </c>
      <c r="AM854" s="328"/>
      <c r="AN854" s="328"/>
      <c r="AO854" s="329"/>
      <c r="AP854" s="322" t="s">
        <v>746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792</v>
      </c>
      <c r="D878" s="416"/>
      <c r="E878" s="416"/>
      <c r="F878" s="416"/>
      <c r="G878" s="416"/>
      <c r="H878" s="416"/>
      <c r="I878" s="416"/>
      <c r="J878" s="417">
        <v>1010001013115</v>
      </c>
      <c r="K878" s="418"/>
      <c r="L878" s="418"/>
      <c r="M878" s="418"/>
      <c r="N878" s="418"/>
      <c r="O878" s="418"/>
      <c r="P878" s="317" t="s">
        <v>793</v>
      </c>
      <c r="Q878" s="318"/>
      <c r="R878" s="318"/>
      <c r="S878" s="318"/>
      <c r="T878" s="318"/>
      <c r="U878" s="318"/>
      <c r="V878" s="318"/>
      <c r="W878" s="318"/>
      <c r="X878" s="318"/>
      <c r="Y878" s="319">
        <v>3.1</v>
      </c>
      <c r="Z878" s="320"/>
      <c r="AA878" s="320"/>
      <c r="AB878" s="321"/>
      <c r="AC878" s="323" t="s">
        <v>372</v>
      </c>
      <c r="AD878" s="324"/>
      <c r="AE878" s="324"/>
      <c r="AF878" s="324"/>
      <c r="AG878" s="324"/>
      <c r="AH878" s="419">
        <v>7</v>
      </c>
      <c r="AI878" s="420"/>
      <c r="AJ878" s="420"/>
      <c r="AK878" s="420"/>
      <c r="AL878" s="327">
        <v>53.07</v>
      </c>
      <c r="AM878" s="328"/>
      <c r="AN878" s="328"/>
      <c r="AO878" s="329"/>
      <c r="AP878" s="322" t="s">
        <v>406</v>
      </c>
      <c r="AQ878" s="322"/>
      <c r="AR878" s="322"/>
      <c r="AS878" s="322"/>
      <c r="AT878" s="322"/>
      <c r="AU878" s="322"/>
      <c r="AV878" s="322"/>
      <c r="AW878" s="322"/>
      <c r="AX878" s="322"/>
      <c r="AY878">
        <f t="shared" si="118"/>
        <v>1</v>
      </c>
    </row>
    <row r="879" spans="1:51" ht="30" customHeight="1" x14ac:dyDescent="0.15">
      <c r="A879" s="402">
        <v>2</v>
      </c>
      <c r="B879" s="402">
        <v>1</v>
      </c>
      <c r="C879" s="421" t="s">
        <v>797</v>
      </c>
      <c r="D879" s="416"/>
      <c r="E879" s="416"/>
      <c r="F879" s="416"/>
      <c r="G879" s="416"/>
      <c r="H879" s="416"/>
      <c r="I879" s="416"/>
      <c r="J879" s="417">
        <v>5010001067883</v>
      </c>
      <c r="K879" s="418"/>
      <c r="L879" s="418"/>
      <c r="M879" s="418"/>
      <c r="N879" s="418"/>
      <c r="O879" s="418"/>
      <c r="P879" s="318" t="s">
        <v>793</v>
      </c>
      <c r="Q879" s="318"/>
      <c r="R879" s="318"/>
      <c r="S879" s="318"/>
      <c r="T879" s="318"/>
      <c r="U879" s="318"/>
      <c r="V879" s="318"/>
      <c r="W879" s="318"/>
      <c r="X879" s="318"/>
      <c r="Y879" s="319">
        <v>2.5</v>
      </c>
      <c r="Z879" s="320"/>
      <c r="AA879" s="320"/>
      <c r="AB879" s="321"/>
      <c r="AC879" s="323" t="s">
        <v>372</v>
      </c>
      <c r="AD879" s="324"/>
      <c r="AE879" s="324"/>
      <c r="AF879" s="324"/>
      <c r="AG879" s="324"/>
      <c r="AH879" s="419">
        <v>8</v>
      </c>
      <c r="AI879" s="420"/>
      <c r="AJ879" s="420"/>
      <c r="AK879" s="420"/>
      <c r="AL879" s="327">
        <v>58.31</v>
      </c>
      <c r="AM879" s="328"/>
      <c r="AN879" s="328"/>
      <c r="AO879" s="329"/>
      <c r="AP879" s="322" t="s">
        <v>720</v>
      </c>
      <c r="AQ879" s="322"/>
      <c r="AR879" s="322"/>
      <c r="AS879" s="322"/>
      <c r="AT879" s="322"/>
      <c r="AU879" s="322"/>
      <c r="AV879" s="322"/>
      <c r="AW879" s="322"/>
      <c r="AX879" s="322"/>
      <c r="AY879">
        <f>COUNTA($C$879)</f>
        <v>1</v>
      </c>
    </row>
    <row r="880" spans="1:51" ht="30" customHeight="1" x14ac:dyDescent="0.15">
      <c r="A880" s="402">
        <v>3</v>
      </c>
      <c r="B880" s="402">
        <v>1</v>
      </c>
      <c r="C880" s="421" t="s">
        <v>795</v>
      </c>
      <c r="D880" s="416"/>
      <c r="E880" s="416"/>
      <c r="F880" s="416"/>
      <c r="G880" s="416"/>
      <c r="H880" s="416"/>
      <c r="I880" s="416"/>
      <c r="J880" s="417">
        <v>3011501005649</v>
      </c>
      <c r="K880" s="418"/>
      <c r="L880" s="418"/>
      <c r="M880" s="418"/>
      <c r="N880" s="418"/>
      <c r="O880" s="418"/>
      <c r="P880" s="317" t="s">
        <v>793</v>
      </c>
      <c r="Q880" s="318"/>
      <c r="R880" s="318"/>
      <c r="S880" s="318"/>
      <c r="T880" s="318"/>
      <c r="U880" s="318"/>
      <c r="V880" s="318"/>
      <c r="W880" s="318"/>
      <c r="X880" s="318"/>
      <c r="Y880" s="319">
        <v>1.4</v>
      </c>
      <c r="Z880" s="320"/>
      <c r="AA880" s="320"/>
      <c r="AB880" s="321"/>
      <c r="AC880" s="323" t="s">
        <v>378</v>
      </c>
      <c r="AD880" s="324"/>
      <c r="AE880" s="324"/>
      <c r="AF880" s="324"/>
      <c r="AG880" s="324"/>
      <c r="AH880" s="325" t="s">
        <v>720</v>
      </c>
      <c r="AI880" s="326"/>
      <c r="AJ880" s="326"/>
      <c r="AK880" s="326"/>
      <c r="AL880" s="327" t="s">
        <v>802</v>
      </c>
      <c r="AM880" s="328"/>
      <c r="AN880" s="328"/>
      <c r="AO880" s="329"/>
      <c r="AP880" s="322" t="s">
        <v>720</v>
      </c>
      <c r="AQ880" s="322"/>
      <c r="AR880" s="322"/>
      <c r="AS880" s="322"/>
      <c r="AT880" s="322"/>
      <c r="AU880" s="322"/>
      <c r="AV880" s="322"/>
      <c r="AW880" s="322"/>
      <c r="AX880" s="322"/>
      <c r="AY880">
        <f>COUNTA($C$880)</f>
        <v>1</v>
      </c>
    </row>
    <row r="881" spans="1:51" ht="30" customHeight="1" x14ac:dyDescent="0.15">
      <c r="A881" s="402">
        <v>4</v>
      </c>
      <c r="B881" s="402">
        <v>1</v>
      </c>
      <c r="C881" s="416" t="s">
        <v>792</v>
      </c>
      <c r="D881" s="416"/>
      <c r="E881" s="416"/>
      <c r="F881" s="416"/>
      <c r="G881" s="416"/>
      <c r="H881" s="416"/>
      <c r="I881" s="416"/>
      <c r="J881" s="417">
        <v>1010001013115</v>
      </c>
      <c r="K881" s="418"/>
      <c r="L881" s="418"/>
      <c r="M881" s="418"/>
      <c r="N881" s="418"/>
      <c r="O881" s="418"/>
      <c r="P881" s="317" t="s">
        <v>793</v>
      </c>
      <c r="Q881" s="318"/>
      <c r="R881" s="318"/>
      <c r="S881" s="318"/>
      <c r="T881" s="318"/>
      <c r="U881" s="318"/>
      <c r="V881" s="318"/>
      <c r="W881" s="318"/>
      <c r="X881" s="318"/>
      <c r="Y881" s="319">
        <v>1</v>
      </c>
      <c r="Z881" s="320"/>
      <c r="AA881" s="320"/>
      <c r="AB881" s="321"/>
      <c r="AC881" s="323" t="s">
        <v>378</v>
      </c>
      <c r="AD881" s="324"/>
      <c r="AE881" s="324"/>
      <c r="AF881" s="324"/>
      <c r="AG881" s="324"/>
      <c r="AH881" s="325" t="s">
        <v>720</v>
      </c>
      <c r="AI881" s="326"/>
      <c r="AJ881" s="326"/>
      <c r="AK881" s="326"/>
      <c r="AL881" s="327" t="s">
        <v>720</v>
      </c>
      <c r="AM881" s="328"/>
      <c r="AN881" s="328"/>
      <c r="AO881" s="329"/>
      <c r="AP881" s="322" t="s">
        <v>720</v>
      </c>
      <c r="AQ881" s="322"/>
      <c r="AR881" s="322"/>
      <c r="AS881" s="322"/>
      <c r="AT881" s="322"/>
      <c r="AU881" s="322"/>
      <c r="AV881" s="322"/>
      <c r="AW881" s="322"/>
      <c r="AX881" s="322"/>
      <c r="AY881">
        <f>COUNTA($C$881)</f>
        <v>1</v>
      </c>
    </row>
    <row r="882" spans="1:51" ht="30" customHeight="1" x14ac:dyDescent="0.15">
      <c r="A882" s="402">
        <v>5</v>
      </c>
      <c r="B882" s="402">
        <v>1</v>
      </c>
      <c r="C882" s="421" t="s">
        <v>799</v>
      </c>
      <c r="D882" s="416"/>
      <c r="E882" s="416"/>
      <c r="F882" s="416"/>
      <c r="G882" s="416"/>
      <c r="H882" s="416"/>
      <c r="I882" s="416"/>
      <c r="J882" s="417">
        <v>7010401057508</v>
      </c>
      <c r="K882" s="418"/>
      <c r="L882" s="418"/>
      <c r="M882" s="418"/>
      <c r="N882" s="418"/>
      <c r="O882" s="418"/>
      <c r="P882" s="317" t="s">
        <v>794</v>
      </c>
      <c r="Q882" s="318"/>
      <c r="R882" s="318"/>
      <c r="S882" s="318"/>
      <c r="T882" s="318"/>
      <c r="U882" s="318"/>
      <c r="V882" s="318"/>
      <c r="W882" s="318"/>
      <c r="X882" s="318"/>
      <c r="Y882" s="319">
        <v>0.8</v>
      </c>
      <c r="Z882" s="320"/>
      <c r="AA882" s="320"/>
      <c r="AB882" s="321"/>
      <c r="AC882" s="323" t="s">
        <v>378</v>
      </c>
      <c r="AD882" s="324"/>
      <c r="AE882" s="324"/>
      <c r="AF882" s="324"/>
      <c r="AG882" s="324"/>
      <c r="AH882" s="325" t="s">
        <v>720</v>
      </c>
      <c r="AI882" s="326"/>
      <c r="AJ882" s="326"/>
      <c r="AK882" s="326"/>
      <c r="AL882" s="327" t="s">
        <v>720</v>
      </c>
      <c r="AM882" s="328"/>
      <c r="AN882" s="328"/>
      <c r="AO882" s="329"/>
      <c r="AP882" s="322" t="s">
        <v>720</v>
      </c>
      <c r="AQ882" s="322"/>
      <c r="AR882" s="322"/>
      <c r="AS882" s="322"/>
      <c r="AT882" s="322"/>
      <c r="AU882" s="322"/>
      <c r="AV882" s="322"/>
      <c r="AW882" s="322"/>
      <c r="AX882" s="322"/>
      <c r="AY882">
        <f>COUNTA($C$882)</f>
        <v>1</v>
      </c>
    </row>
    <row r="883" spans="1:51" ht="30" customHeight="1" x14ac:dyDescent="0.15">
      <c r="A883" s="402">
        <v>6</v>
      </c>
      <c r="B883" s="402">
        <v>1</v>
      </c>
      <c r="C883" s="421" t="s">
        <v>796</v>
      </c>
      <c r="D883" s="416"/>
      <c r="E883" s="416"/>
      <c r="F883" s="416"/>
      <c r="G883" s="416"/>
      <c r="H883" s="416"/>
      <c r="I883" s="416"/>
      <c r="J883" s="417">
        <v>1012301009957</v>
      </c>
      <c r="K883" s="418"/>
      <c r="L883" s="418"/>
      <c r="M883" s="418"/>
      <c r="N883" s="418"/>
      <c r="O883" s="418"/>
      <c r="P883" s="318" t="s">
        <v>794</v>
      </c>
      <c r="Q883" s="318"/>
      <c r="R883" s="318"/>
      <c r="S883" s="318"/>
      <c r="T883" s="318"/>
      <c r="U883" s="318"/>
      <c r="V883" s="318"/>
      <c r="W883" s="318"/>
      <c r="X883" s="318"/>
      <c r="Y883" s="319">
        <v>0.7</v>
      </c>
      <c r="Z883" s="320"/>
      <c r="AA883" s="320"/>
      <c r="AB883" s="321"/>
      <c r="AC883" s="323" t="s">
        <v>378</v>
      </c>
      <c r="AD883" s="324"/>
      <c r="AE883" s="324"/>
      <c r="AF883" s="324"/>
      <c r="AG883" s="324"/>
      <c r="AH883" s="325" t="s">
        <v>720</v>
      </c>
      <c r="AI883" s="326"/>
      <c r="AJ883" s="326"/>
      <c r="AK883" s="326"/>
      <c r="AL883" s="327" t="s">
        <v>720</v>
      </c>
      <c r="AM883" s="328"/>
      <c r="AN883" s="328"/>
      <c r="AO883" s="329"/>
      <c r="AP883" s="322" t="s">
        <v>720</v>
      </c>
      <c r="AQ883" s="322"/>
      <c r="AR883" s="322"/>
      <c r="AS883" s="322"/>
      <c r="AT883" s="322"/>
      <c r="AU883" s="322"/>
      <c r="AV883" s="322"/>
      <c r="AW883" s="322"/>
      <c r="AX883" s="322"/>
      <c r="AY883">
        <f>COUNTA($C$883)</f>
        <v>1</v>
      </c>
    </row>
    <row r="884" spans="1:51" ht="30" customHeight="1" x14ac:dyDescent="0.15">
      <c r="A884" s="402">
        <v>7</v>
      </c>
      <c r="B884" s="402">
        <v>1</v>
      </c>
      <c r="C884" s="878" t="s">
        <v>798</v>
      </c>
      <c r="D884" s="879"/>
      <c r="E884" s="879"/>
      <c r="F884" s="879"/>
      <c r="G884" s="879"/>
      <c r="H884" s="879"/>
      <c r="I884" s="880"/>
      <c r="J884" s="886">
        <v>3011501005649</v>
      </c>
      <c r="K884" s="887"/>
      <c r="L884" s="887"/>
      <c r="M884" s="887"/>
      <c r="N884" s="887"/>
      <c r="O884" s="888"/>
      <c r="P884" s="318" t="s">
        <v>793</v>
      </c>
      <c r="Q884" s="318"/>
      <c r="R884" s="318"/>
      <c r="S884" s="318"/>
      <c r="T884" s="318"/>
      <c r="U884" s="318"/>
      <c r="V884" s="318"/>
      <c r="W884" s="318"/>
      <c r="X884" s="318"/>
      <c r="Y884" s="319">
        <v>0.6</v>
      </c>
      <c r="Z884" s="320"/>
      <c r="AA884" s="320"/>
      <c r="AB884" s="321"/>
      <c r="AC884" s="323" t="s">
        <v>378</v>
      </c>
      <c r="AD884" s="324"/>
      <c r="AE884" s="324"/>
      <c r="AF884" s="324"/>
      <c r="AG884" s="324"/>
      <c r="AH884" s="325" t="s">
        <v>720</v>
      </c>
      <c r="AI884" s="326"/>
      <c r="AJ884" s="326"/>
      <c r="AK884" s="326"/>
      <c r="AL884" s="327" t="s">
        <v>720</v>
      </c>
      <c r="AM884" s="328"/>
      <c r="AN884" s="328"/>
      <c r="AO884" s="329"/>
      <c r="AP884" s="322" t="s">
        <v>720</v>
      </c>
      <c r="AQ884" s="322"/>
      <c r="AR884" s="322"/>
      <c r="AS884" s="322"/>
      <c r="AT884" s="322"/>
      <c r="AU884" s="322"/>
      <c r="AV884" s="322"/>
      <c r="AW884" s="322"/>
      <c r="AX884" s="322"/>
      <c r="AY884">
        <f>COUNTA($C$884)</f>
        <v>1</v>
      </c>
    </row>
    <row r="885" spans="1:51" ht="30" customHeight="1" x14ac:dyDescent="0.15">
      <c r="A885" s="402">
        <v>8</v>
      </c>
      <c r="B885" s="402">
        <v>1</v>
      </c>
      <c r="C885" s="416" t="s">
        <v>800</v>
      </c>
      <c r="D885" s="416"/>
      <c r="E885" s="416"/>
      <c r="F885" s="416"/>
      <c r="G885" s="416"/>
      <c r="H885" s="416"/>
      <c r="I885" s="416"/>
      <c r="J885" s="417">
        <v>4011401002621</v>
      </c>
      <c r="K885" s="418"/>
      <c r="L885" s="418"/>
      <c r="M885" s="418"/>
      <c r="N885" s="418"/>
      <c r="O885" s="418"/>
      <c r="P885" s="318" t="s">
        <v>794</v>
      </c>
      <c r="Q885" s="318"/>
      <c r="R885" s="318"/>
      <c r="S885" s="318"/>
      <c r="T885" s="318"/>
      <c r="U885" s="318"/>
      <c r="V885" s="318"/>
      <c r="W885" s="318"/>
      <c r="X885" s="318"/>
      <c r="Y885" s="319">
        <v>0.2</v>
      </c>
      <c r="Z885" s="320"/>
      <c r="AA885" s="320"/>
      <c r="AB885" s="321"/>
      <c r="AC885" s="323" t="s">
        <v>378</v>
      </c>
      <c r="AD885" s="324"/>
      <c r="AE885" s="324"/>
      <c r="AF885" s="324"/>
      <c r="AG885" s="324"/>
      <c r="AH885" s="325" t="s">
        <v>720</v>
      </c>
      <c r="AI885" s="326"/>
      <c r="AJ885" s="326"/>
      <c r="AK885" s="326"/>
      <c r="AL885" s="327" t="s">
        <v>720</v>
      </c>
      <c r="AM885" s="328"/>
      <c r="AN885" s="328"/>
      <c r="AO885" s="329"/>
      <c r="AP885" s="322" t="s">
        <v>720</v>
      </c>
      <c r="AQ885" s="322"/>
      <c r="AR885" s="322"/>
      <c r="AS885" s="322"/>
      <c r="AT885" s="322"/>
      <c r="AU885" s="322"/>
      <c r="AV885" s="322"/>
      <c r="AW885" s="322"/>
      <c r="AX885" s="322"/>
      <c r="AY885">
        <f>COUNTA($C$885)</f>
        <v>1</v>
      </c>
    </row>
    <row r="886" spans="1:51" ht="30" customHeight="1" x14ac:dyDescent="0.15">
      <c r="A886" s="402">
        <v>9</v>
      </c>
      <c r="B886" s="402">
        <v>1</v>
      </c>
      <c r="C886" s="878" t="s">
        <v>801</v>
      </c>
      <c r="D886" s="879"/>
      <c r="E886" s="879"/>
      <c r="F886" s="879"/>
      <c r="G886" s="879"/>
      <c r="H886" s="879"/>
      <c r="I886" s="880"/>
      <c r="J886" s="417">
        <v>7010001011328</v>
      </c>
      <c r="K886" s="418"/>
      <c r="L886" s="418"/>
      <c r="M886" s="418"/>
      <c r="N886" s="418"/>
      <c r="O886" s="418"/>
      <c r="P886" s="318" t="s">
        <v>794</v>
      </c>
      <c r="Q886" s="318"/>
      <c r="R886" s="318"/>
      <c r="S886" s="318"/>
      <c r="T886" s="318"/>
      <c r="U886" s="318"/>
      <c r="V886" s="318"/>
      <c r="W886" s="318"/>
      <c r="X886" s="318"/>
      <c r="Y886" s="319">
        <v>0.2</v>
      </c>
      <c r="Z886" s="320"/>
      <c r="AA886" s="320"/>
      <c r="AB886" s="321"/>
      <c r="AC886" s="323" t="s">
        <v>378</v>
      </c>
      <c r="AD886" s="324"/>
      <c r="AE886" s="324"/>
      <c r="AF886" s="324"/>
      <c r="AG886" s="324"/>
      <c r="AH886" s="325" t="s">
        <v>720</v>
      </c>
      <c r="AI886" s="326"/>
      <c r="AJ886" s="326"/>
      <c r="AK886" s="326"/>
      <c r="AL886" s="327" t="s">
        <v>720</v>
      </c>
      <c r="AM886" s="328"/>
      <c r="AN886" s="328"/>
      <c r="AO886" s="329"/>
      <c r="AP886" s="322" t="s">
        <v>720</v>
      </c>
      <c r="AQ886" s="322"/>
      <c r="AR886" s="322"/>
      <c r="AS886" s="322"/>
      <c r="AT886" s="322"/>
      <c r="AU886" s="322"/>
      <c r="AV886" s="322"/>
      <c r="AW886" s="322"/>
      <c r="AX886" s="322"/>
      <c r="AY886">
        <f>COUNTA($C$886)</f>
        <v>1</v>
      </c>
    </row>
    <row r="887" spans="1:51" ht="30" customHeight="1" x14ac:dyDescent="0.15">
      <c r="A887" s="402">
        <v>10</v>
      </c>
      <c r="B887" s="402">
        <v>1</v>
      </c>
      <c r="C887" s="416" t="s">
        <v>800</v>
      </c>
      <c r="D887" s="416"/>
      <c r="E887" s="416"/>
      <c r="F887" s="416"/>
      <c r="G887" s="416"/>
      <c r="H887" s="416"/>
      <c r="I887" s="416"/>
      <c r="J887" s="417">
        <v>4011401002621</v>
      </c>
      <c r="K887" s="418"/>
      <c r="L887" s="418"/>
      <c r="M887" s="418"/>
      <c r="N887" s="418"/>
      <c r="O887" s="418"/>
      <c r="P887" s="318" t="s">
        <v>794</v>
      </c>
      <c r="Q887" s="318"/>
      <c r="R887" s="318"/>
      <c r="S887" s="318"/>
      <c r="T887" s="318"/>
      <c r="U887" s="318"/>
      <c r="V887" s="318"/>
      <c r="W887" s="318"/>
      <c r="X887" s="318"/>
      <c r="Y887" s="319">
        <v>0.1</v>
      </c>
      <c r="Z887" s="320"/>
      <c r="AA887" s="320"/>
      <c r="AB887" s="321"/>
      <c r="AC887" s="323" t="s">
        <v>378</v>
      </c>
      <c r="AD887" s="324"/>
      <c r="AE887" s="324"/>
      <c r="AF887" s="324"/>
      <c r="AG887" s="324"/>
      <c r="AH887" s="325" t="s">
        <v>720</v>
      </c>
      <c r="AI887" s="326"/>
      <c r="AJ887" s="326"/>
      <c r="AK887" s="326"/>
      <c r="AL887" s="327" t="s">
        <v>720</v>
      </c>
      <c r="AM887" s="328"/>
      <c r="AN887" s="328"/>
      <c r="AO887" s="329"/>
      <c r="AP887" s="322" t="s">
        <v>720</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2"/>
      <c r="E1109" s="277" t="s">
        <v>262</v>
      </c>
      <c r="F1109" s="892"/>
      <c r="G1109" s="892"/>
      <c r="H1109" s="892"/>
      <c r="I1109" s="892"/>
      <c r="J1109" s="277" t="s">
        <v>297</v>
      </c>
      <c r="K1109" s="277"/>
      <c r="L1109" s="277"/>
      <c r="M1109" s="277"/>
      <c r="N1109" s="277"/>
      <c r="O1109" s="277"/>
      <c r="P1109" s="346" t="s">
        <v>27</v>
      </c>
      <c r="Q1109" s="346"/>
      <c r="R1109" s="346"/>
      <c r="S1109" s="346"/>
      <c r="T1109" s="346"/>
      <c r="U1109" s="346"/>
      <c r="V1109" s="346"/>
      <c r="W1109" s="346"/>
      <c r="X1109" s="346"/>
      <c r="Y1109" s="277" t="s">
        <v>299</v>
      </c>
      <c r="Z1109" s="892"/>
      <c r="AA1109" s="892"/>
      <c r="AB1109" s="892"/>
      <c r="AC1109" s="277" t="s">
        <v>245</v>
      </c>
      <c r="AD1109" s="277"/>
      <c r="AE1109" s="277"/>
      <c r="AF1109" s="277"/>
      <c r="AG1109" s="277"/>
      <c r="AH1109" s="346" t="s">
        <v>258</v>
      </c>
      <c r="AI1109" s="347"/>
      <c r="AJ1109" s="347"/>
      <c r="AK1109" s="347"/>
      <c r="AL1109" s="347" t="s">
        <v>21</v>
      </c>
      <c r="AM1109" s="347"/>
      <c r="AN1109" s="347"/>
      <c r="AO1109" s="895"/>
      <c r="AP1109" s="423" t="s">
        <v>330</v>
      </c>
      <c r="AQ1109" s="423"/>
      <c r="AR1109" s="423"/>
      <c r="AS1109" s="423"/>
      <c r="AT1109" s="423"/>
      <c r="AU1109" s="423"/>
      <c r="AV1109" s="423"/>
      <c r="AW1109" s="423"/>
      <c r="AX1109" s="423"/>
    </row>
    <row r="1110" spans="1:51" ht="30" customHeight="1" x14ac:dyDescent="0.15">
      <c r="A1110" s="402">
        <v>1</v>
      </c>
      <c r="B1110" s="402">
        <v>1</v>
      </c>
      <c r="C1110" s="894"/>
      <c r="D1110" s="894"/>
      <c r="E1110" s="262" t="s">
        <v>762</v>
      </c>
      <c r="F1110" s="893"/>
      <c r="G1110" s="893"/>
      <c r="H1110" s="893"/>
      <c r="I1110" s="893"/>
      <c r="J1110" s="417" t="s">
        <v>762</v>
      </c>
      <c r="K1110" s="418"/>
      <c r="L1110" s="418"/>
      <c r="M1110" s="418"/>
      <c r="N1110" s="418"/>
      <c r="O1110" s="418"/>
      <c r="P1110" s="317" t="s">
        <v>762</v>
      </c>
      <c r="Q1110" s="318"/>
      <c r="R1110" s="318"/>
      <c r="S1110" s="318"/>
      <c r="T1110" s="318"/>
      <c r="U1110" s="318"/>
      <c r="V1110" s="318"/>
      <c r="W1110" s="318"/>
      <c r="X1110" s="318"/>
      <c r="Y1110" s="319" t="s">
        <v>762</v>
      </c>
      <c r="Z1110" s="320"/>
      <c r="AA1110" s="320"/>
      <c r="AB1110" s="321"/>
      <c r="AC1110" s="323"/>
      <c r="AD1110" s="324"/>
      <c r="AE1110" s="324"/>
      <c r="AF1110" s="324"/>
      <c r="AG1110" s="324"/>
      <c r="AH1110" s="325" t="s">
        <v>762</v>
      </c>
      <c r="AI1110" s="326"/>
      <c r="AJ1110" s="326"/>
      <c r="AK1110" s="326"/>
      <c r="AL1110" s="327" t="s">
        <v>762</v>
      </c>
      <c r="AM1110" s="328"/>
      <c r="AN1110" s="328"/>
      <c r="AO1110" s="329"/>
      <c r="AP1110" s="322" t="s">
        <v>762</v>
      </c>
      <c r="AQ1110" s="322"/>
      <c r="AR1110" s="322"/>
      <c r="AS1110" s="322"/>
      <c r="AT1110" s="322"/>
      <c r="AU1110" s="322"/>
      <c r="AV1110" s="322"/>
      <c r="AW1110" s="322"/>
      <c r="AX1110" s="322"/>
    </row>
    <row r="1111" spans="1:51" ht="30" hidden="1" customHeight="1" x14ac:dyDescent="0.15">
      <c r="A1111" s="402">
        <v>2</v>
      </c>
      <c r="B1111" s="402">
        <v>1</v>
      </c>
      <c r="C1111" s="894"/>
      <c r="D1111" s="894"/>
      <c r="E1111" s="893"/>
      <c r="F1111" s="893"/>
      <c r="G1111" s="893"/>
      <c r="H1111" s="893"/>
      <c r="I1111" s="893"/>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4"/>
      <c r="D1112" s="894"/>
      <c r="E1112" s="893"/>
      <c r="F1112" s="893"/>
      <c r="G1112" s="893"/>
      <c r="H1112" s="893"/>
      <c r="I1112" s="893"/>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4"/>
      <c r="D1113" s="894"/>
      <c r="E1113" s="893"/>
      <c r="F1113" s="893"/>
      <c r="G1113" s="893"/>
      <c r="H1113" s="893"/>
      <c r="I1113" s="893"/>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4"/>
      <c r="D1114" s="894"/>
      <c r="E1114" s="893"/>
      <c r="F1114" s="893"/>
      <c r="G1114" s="893"/>
      <c r="H1114" s="893"/>
      <c r="I1114" s="893"/>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4"/>
      <c r="D1115" s="894"/>
      <c r="E1115" s="893"/>
      <c r="F1115" s="893"/>
      <c r="G1115" s="893"/>
      <c r="H1115" s="893"/>
      <c r="I1115" s="893"/>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4"/>
      <c r="D1116" s="894"/>
      <c r="E1116" s="893"/>
      <c r="F1116" s="893"/>
      <c r="G1116" s="893"/>
      <c r="H1116" s="893"/>
      <c r="I1116" s="893"/>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4"/>
      <c r="D1117" s="894"/>
      <c r="E1117" s="893"/>
      <c r="F1117" s="893"/>
      <c r="G1117" s="893"/>
      <c r="H1117" s="893"/>
      <c r="I1117" s="893"/>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4"/>
      <c r="D1118" s="894"/>
      <c r="E1118" s="893"/>
      <c r="F1118" s="893"/>
      <c r="G1118" s="893"/>
      <c r="H1118" s="893"/>
      <c r="I1118" s="893"/>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4"/>
      <c r="D1119" s="894"/>
      <c r="E1119" s="893"/>
      <c r="F1119" s="893"/>
      <c r="G1119" s="893"/>
      <c r="H1119" s="893"/>
      <c r="I1119" s="893"/>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4"/>
      <c r="D1120" s="894"/>
      <c r="E1120" s="893"/>
      <c r="F1120" s="893"/>
      <c r="G1120" s="893"/>
      <c r="H1120" s="893"/>
      <c r="I1120" s="893"/>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4"/>
      <c r="D1121" s="894"/>
      <c r="E1121" s="893"/>
      <c r="F1121" s="893"/>
      <c r="G1121" s="893"/>
      <c r="H1121" s="893"/>
      <c r="I1121" s="893"/>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4"/>
      <c r="D1122" s="894"/>
      <c r="E1122" s="893"/>
      <c r="F1122" s="893"/>
      <c r="G1122" s="893"/>
      <c r="H1122" s="893"/>
      <c r="I1122" s="893"/>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4"/>
      <c r="D1123" s="894"/>
      <c r="E1123" s="893"/>
      <c r="F1123" s="893"/>
      <c r="G1123" s="893"/>
      <c r="H1123" s="893"/>
      <c r="I1123" s="893"/>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4"/>
      <c r="D1124" s="894"/>
      <c r="E1124" s="893"/>
      <c r="F1124" s="893"/>
      <c r="G1124" s="893"/>
      <c r="H1124" s="893"/>
      <c r="I1124" s="893"/>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4"/>
      <c r="D1125" s="894"/>
      <c r="E1125" s="893"/>
      <c r="F1125" s="893"/>
      <c r="G1125" s="893"/>
      <c r="H1125" s="893"/>
      <c r="I1125" s="893"/>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4"/>
      <c r="D1126" s="894"/>
      <c r="E1126" s="893"/>
      <c r="F1126" s="893"/>
      <c r="G1126" s="893"/>
      <c r="H1126" s="893"/>
      <c r="I1126" s="893"/>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4"/>
      <c r="D1127" s="894"/>
      <c r="E1127" s="262"/>
      <c r="F1127" s="893"/>
      <c r="G1127" s="893"/>
      <c r="H1127" s="893"/>
      <c r="I1127" s="893"/>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4"/>
      <c r="D1128" s="894"/>
      <c r="E1128" s="893"/>
      <c r="F1128" s="893"/>
      <c r="G1128" s="893"/>
      <c r="H1128" s="893"/>
      <c r="I1128" s="893"/>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4"/>
      <c r="D1129" s="894"/>
      <c r="E1129" s="893"/>
      <c r="F1129" s="893"/>
      <c r="G1129" s="893"/>
      <c r="H1129" s="893"/>
      <c r="I1129" s="893"/>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4"/>
      <c r="D1130" s="894"/>
      <c r="E1130" s="893"/>
      <c r="F1130" s="893"/>
      <c r="G1130" s="893"/>
      <c r="H1130" s="893"/>
      <c r="I1130" s="893"/>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4"/>
      <c r="D1131" s="894"/>
      <c r="E1131" s="893"/>
      <c r="F1131" s="893"/>
      <c r="G1131" s="893"/>
      <c r="H1131" s="893"/>
      <c r="I1131" s="893"/>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4"/>
      <c r="D1132" s="894"/>
      <c r="E1132" s="893"/>
      <c r="F1132" s="893"/>
      <c r="G1132" s="893"/>
      <c r="H1132" s="893"/>
      <c r="I1132" s="893"/>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4"/>
      <c r="D1133" s="894"/>
      <c r="E1133" s="893"/>
      <c r="F1133" s="893"/>
      <c r="G1133" s="893"/>
      <c r="H1133" s="893"/>
      <c r="I1133" s="893"/>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4"/>
      <c r="D1134" s="894"/>
      <c r="E1134" s="893"/>
      <c r="F1134" s="893"/>
      <c r="G1134" s="893"/>
      <c r="H1134" s="893"/>
      <c r="I1134" s="893"/>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4"/>
      <c r="D1135" s="894"/>
      <c r="E1135" s="893"/>
      <c r="F1135" s="893"/>
      <c r="G1135" s="893"/>
      <c r="H1135" s="893"/>
      <c r="I1135" s="893"/>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4"/>
      <c r="D1136" s="894"/>
      <c r="E1136" s="893"/>
      <c r="F1136" s="893"/>
      <c r="G1136" s="893"/>
      <c r="H1136" s="893"/>
      <c r="I1136" s="893"/>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4"/>
      <c r="D1137" s="894"/>
      <c r="E1137" s="893"/>
      <c r="F1137" s="893"/>
      <c r="G1137" s="893"/>
      <c r="H1137" s="893"/>
      <c r="I1137" s="893"/>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4"/>
      <c r="D1138" s="894"/>
      <c r="E1138" s="893"/>
      <c r="F1138" s="893"/>
      <c r="G1138" s="893"/>
      <c r="H1138" s="893"/>
      <c r="I1138" s="893"/>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4"/>
      <c r="D1139" s="894"/>
      <c r="E1139" s="893"/>
      <c r="F1139" s="893"/>
      <c r="G1139" s="893"/>
      <c r="H1139" s="893"/>
      <c r="I1139" s="893"/>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Y789">
    <cfRule type="expression" dxfId="2785" priority="13687">
      <formula>IF(RIGHT(TEXT(Y789,"0.#"),1)=".",FALSE,TRUE)</formula>
    </cfRule>
    <cfRule type="expression" dxfId="2784" priority="13688">
      <formula>IF(RIGHT(TEXT(Y789,"0.#"),1)=".",TRUE,FALSE)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5:AO846">
    <cfRule type="expression" dxfId="2387" priority="2821">
      <formula>IF(AND(AL845&gt;=0, RIGHT(TEXT(AL845,"0.#"),1)&lt;&gt;"."),TRUE,FALSE)</formula>
    </cfRule>
    <cfRule type="expression" dxfId="2386" priority="2822">
      <formula>IF(AND(AL845&gt;=0, RIGHT(TEXT(AL845,"0.#"),1)="."),TRUE,FALSE)</formula>
    </cfRule>
    <cfRule type="expression" dxfId="2385" priority="2823">
      <formula>IF(AND(AL845&lt;0, RIGHT(TEXT(AL845,"0.#"),1)&lt;&gt;"."),TRUE,FALSE)</formula>
    </cfRule>
    <cfRule type="expression" dxfId="2384" priority="2824">
      <formula>IF(AND(AL845&lt;0, RIGHT(TEXT(AL845,"0.#"),1)="."),TRUE,FALSE)</formula>
    </cfRule>
  </conditionalFormatting>
  <conditionalFormatting sqref="Y845:Y846">
    <cfRule type="expression" dxfId="2383" priority="2819">
      <formula>IF(RIGHT(TEXT(Y845,"0.#"),1)=".",FALSE,TRUE)</formula>
    </cfRule>
    <cfRule type="expression" dxfId="2382" priority="2820">
      <formula>IF(RIGHT(TEXT(Y845,"0.#"),1)=".",TRUE,FALSE)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881 Y884:Y885 Y887: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80:AO907">
    <cfRule type="expression" dxfId="1967" priority="2081">
      <formula>IF(AND(AL880&gt;=0, RIGHT(TEXT(AL880,"0.#"),1)&lt;&gt;"."),TRUE,FALSE)</formula>
    </cfRule>
    <cfRule type="expression" dxfId="1966" priority="2082">
      <formula>IF(AND(AL880&gt;=0, RIGHT(TEXT(AL880,"0.#"),1)="."),TRUE,FALSE)</formula>
    </cfRule>
    <cfRule type="expression" dxfId="1965" priority="2083">
      <formula>IF(AND(AL880&lt;0, RIGHT(TEXT(AL880,"0.#"),1)&lt;&gt;"."),TRUE,FALSE)</formula>
    </cfRule>
    <cfRule type="expression" dxfId="1964" priority="2084">
      <formula>IF(AND(AL880&lt;0, RIGHT(TEXT(AL880,"0.#"),1)="."),TRUE,FALSE)</formula>
    </cfRule>
  </conditionalFormatting>
  <conditionalFormatting sqref="AL878:AO879">
    <cfRule type="expression" dxfId="1963" priority="2075">
      <formula>IF(AND(AL878&gt;=0, RIGHT(TEXT(AL878,"0.#"),1)&lt;&gt;"."),TRUE,FALSE)</formula>
    </cfRule>
    <cfRule type="expression" dxfId="1962" priority="2076">
      <formula>IF(AND(AL878&gt;=0, RIGHT(TEXT(AL878,"0.#"),1)="."),TRUE,FALSE)</formula>
    </cfRule>
    <cfRule type="expression" dxfId="1961" priority="2077">
      <formula>IF(AND(AL878&lt;0, RIGHT(TEXT(AL878,"0.#"),1)&lt;&gt;"."),TRUE,FALSE)</formula>
    </cfRule>
    <cfRule type="expression" dxfId="1960" priority="2078">
      <formula>IF(AND(AL878&lt;0, RIGHT(TEXT(AL878,"0.#"),1)="."),TRUE,FALSE)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E134:AE135 AI134:AI135 AM134:AM135 AQ134:AQ135 AU134:AU135">
    <cfRule type="expression" dxfId="707" priority="9">
      <formula>IF(RIGHT(TEXT(AE134,"0.#"),1)=".",FALSE,TRUE)</formula>
    </cfRule>
    <cfRule type="expression" dxfId="706" priority="10">
      <formula>IF(RIGHT(TEXT(AE134,"0.#"),1)=".",TRUE,FALSE)</formula>
    </cfRule>
  </conditionalFormatting>
  <conditionalFormatting sqref="Y883">
    <cfRule type="expression" dxfId="705" priority="5">
      <formula>IF(RIGHT(TEXT(Y883,"0.#"),1)=".",FALSE,TRUE)</formula>
    </cfRule>
    <cfRule type="expression" dxfId="704" priority="6">
      <formula>IF(RIGHT(TEXT(Y883,"0.#"),1)=".",TRUE,FALSE)</formula>
    </cfRule>
  </conditionalFormatting>
  <conditionalFormatting sqref="Y882">
    <cfRule type="expression" dxfId="703" priority="3">
      <formula>IF(RIGHT(TEXT(Y882,"0.#"),1)=".",FALSE,TRUE)</formula>
    </cfRule>
    <cfRule type="expression" dxfId="702" priority="4">
      <formula>IF(RIGHT(TEXT(Y882,"0.#"),1)=".",TRUE,FALSE)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704" max="49" man="1"/>
    <brk id="735" max="49" man="1"/>
    <brk id="841" max="49" man="1"/>
    <brk id="851"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744</v>
      </c>
      <c r="C13" s="13" t="str">
        <f t="shared" si="9"/>
        <v>少子化社会対策</v>
      </c>
      <c r="D13" s="13" t="str">
        <f t="shared" si="8"/>
        <v>高齢社会対策、少子化社会対策</v>
      </c>
      <c r="F13" s="18" t="s">
        <v>120</v>
      </c>
      <c r="G13" s="17" t="s">
        <v>744</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高齢社会対策、少子化社会対策</v>
      </c>
      <c r="F14" s="18" t="s">
        <v>121</v>
      </c>
      <c r="G14" s="17" t="s">
        <v>744</v>
      </c>
      <c r="H14" s="13" t="str">
        <f t="shared" si="1"/>
        <v>労働保険特別会計雇用勘定</v>
      </c>
      <c r="I14" s="13" t="str">
        <f t="shared" si="5"/>
        <v>労働保険特別会計労災勘定、労働保険特別会計雇用勘定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高齢社会対策、少子化社会対策、男女共同参画</v>
      </c>
      <c r="F15" s="18" t="s">
        <v>122</v>
      </c>
      <c r="G15" s="17"/>
      <c r="H15" s="13" t="str">
        <f t="shared" si="1"/>
        <v/>
      </c>
      <c r="I15" s="13" t="str">
        <f t="shared" si="5"/>
        <v>労働保険特別会計労災勘定、労働保険特別会計雇用勘定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労働保険特別会計労災勘定、労働保険特別会計雇用勘定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労働保険特別会計労災勘定、労働保険特別会計雇用勘定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労働保険特別会計労災勘定、労働保険特別会計雇用勘定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労働保険特別会計労災勘定、労働保険特別会計雇用勘定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労働保険特別会計労災勘定、労働保険特別会計雇用勘定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744</v>
      </c>
      <c r="C21" s="13" t="str">
        <f t="shared" si="9"/>
        <v>地方創生</v>
      </c>
      <c r="D21" s="13" t="str">
        <f t="shared" si="8"/>
        <v>高齢社会対策、少子化社会対策、男女共同参画、地方創生</v>
      </c>
      <c r="F21" s="18" t="s">
        <v>127</v>
      </c>
      <c r="G21" s="17"/>
      <c r="H21" s="13" t="str">
        <f t="shared" si="1"/>
        <v/>
      </c>
      <c r="I21" s="13" t="str">
        <f t="shared" si="5"/>
        <v>労働保険特別会計労災勘定、労働保険特別会計雇用勘定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労働保険特別会計労災勘定、労働保険特別会計雇用勘定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労働保険特別会計労災勘定、労働保険特別会計雇用勘定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高齢社会対策、少子化社会対策、男女共同参画、地方創生</v>
      </c>
      <c r="F24" s="18" t="s">
        <v>409</v>
      </c>
      <c r="G24" s="17"/>
      <c r="H24" s="13" t="str">
        <f t="shared" si="1"/>
        <v/>
      </c>
      <c r="I24" s="13" t="str">
        <f t="shared" si="5"/>
        <v>労働保険特別会計労災勘定、労働保険特別会計雇用勘定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労働保険特別会計労災勘定、労働保険特別会計雇用勘定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5"/>
      <c r="Z2" s="410"/>
      <c r="AA2" s="411"/>
      <c r="AB2" s="1009" t="s">
        <v>11</v>
      </c>
      <c r="AC2" s="1010"/>
      <c r="AD2" s="1011"/>
      <c r="AE2" s="997" t="s">
        <v>390</v>
      </c>
      <c r="AF2" s="997"/>
      <c r="AG2" s="997"/>
      <c r="AH2" s="997"/>
      <c r="AI2" s="997" t="s">
        <v>412</v>
      </c>
      <c r="AJ2" s="997"/>
      <c r="AK2" s="997"/>
      <c r="AL2" s="455"/>
      <c r="AM2" s="997" t="s">
        <v>509</v>
      </c>
      <c r="AN2" s="997"/>
      <c r="AO2" s="997"/>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6"/>
      <c r="Z3" s="1007"/>
      <c r="AA3" s="1008"/>
      <c r="AB3" s="1012"/>
      <c r="AC3" s="1013"/>
      <c r="AD3" s="1014"/>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15"/>
      <c r="I4" s="1015"/>
      <c r="J4" s="1015"/>
      <c r="K4" s="1015"/>
      <c r="L4" s="1015"/>
      <c r="M4" s="1015"/>
      <c r="N4" s="1015"/>
      <c r="O4" s="1016"/>
      <c r="P4" s="191"/>
      <c r="Q4" s="1023"/>
      <c r="R4" s="1023"/>
      <c r="S4" s="1023"/>
      <c r="T4" s="1023"/>
      <c r="U4" s="1023"/>
      <c r="V4" s="1023"/>
      <c r="W4" s="1023"/>
      <c r="X4" s="1024"/>
      <c r="Y4" s="1001" t="s">
        <v>12</v>
      </c>
      <c r="Z4" s="1002"/>
      <c r="AA4" s="1003"/>
      <c r="AB4" s="548"/>
      <c r="AC4" s="1004"/>
      <c r="AD4" s="1004"/>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7"/>
      <c r="H5" s="1018"/>
      <c r="I5" s="1018"/>
      <c r="J5" s="1018"/>
      <c r="K5" s="1018"/>
      <c r="L5" s="1018"/>
      <c r="M5" s="1018"/>
      <c r="N5" s="1018"/>
      <c r="O5" s="1019"/>
      <c r="P5" s="1025"/>
      <c r="Q5" s="1025"/>
      <c r="R5" s="1025"/>
      <c r="S5" s="1025"/>
      <c r="T5" s="1025"/>
      <c r="U5" s="1025"/>
      <c r="V5" s="1025"/>
      <c r="W5" s="1025"/>
      <c r="X5" s="1026"/>
      <c r="Y5" s="303" t="s">
        <v>54</v>
      </c>
      <c r="Z5" s="998"/>
      <c r="AA5" s="999"/>
      <c r="AB5" s="519"/>
      <c r="AC5" s="1000"/>
      <c r="AD5" s="100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20"/>
      <c r="H6" s="1021"/>
      <c r="I6" s="1021"/>
      <c r="J6" s="1021"/>
      <c r="K6" s="1021"/>
      <c r="L6" s="1021"/>
      <c r="M6" s="1021"/>
      <c r="N6" s="1021"/>
      <c r="O6" s="1022"/>
      <c r="P6" s="1027"/>
      <c r="Q6" s="1027"/>
      <c r="R6" s="1027"/>
      <c r="S6" s="1027"/>
      <c r="T6" s="1027"/>
      <c r="U6" s="1027"/>
      <c r="V6" s="1027"/>
      <c r="W6" s="1027"/>
      <c r="X6" s="1028"/>
      <c r="Y6" s="1029" t="s">
        <v>13</v>
      </c>
      <c r="Z6" s="998"/>
      <c r="AA6" s="999"/>
      <c r="AB6" s="458" t="s">
        <v>180</v>
      </c>
      <c r="AC6" s="1030"/>
      <c r="AD6" s="103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5"/>
      <c r="Z9" s="410"/>
      <c r="AA9" s="411"/>
      <c r="AB9" s="1009" t="s">
        <v>11</v>
      </c>
      <c r="AC9" s="1010"/>
      <c r="AD9" s="1011"/>
      <c r="AE9" s="997" t="s">
        <v>390</v>
      </c>
      <c r="AF9" s="997"/>
      <c r="AG9" s="997"/>
      <c r="AH9" s="997"/>
      <c r="AI9" s="997" t="s">
        <v>412</v>
      </c>
      <c r="AJ9" s="997"/>
      <c r="AK9" s="997"/>
      <c r="AL9" s="455"/>
      <c r="AM9" s="997" t="s">
        <v>509</v>
      </c>
      <c r="AN9" s="997"/>
      <c r="AO9" s="997"/>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6"/>
      <c r="Z10" s="1007"/>
      <c r="AA10" s="1008"/>
      <c r="AB10" s="1012"/>
      <c r="AC10" s="1013"/>
      <c r="AD10" s="1014"/>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8"/>
      <c r="AC11" s="1004"/>
      <c r="AD11" s="100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9"/>
      <c r="AC12" s="1000"/>
      <c r="AD12" s="100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8" t="s">
        <v>180</v>
      </c>
      <c r="AC13" s="1030"/>
      <c r="AD13" s="103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5"/>
      <c r="Z16" s="410"/>
      <c r="AA16" s="411"/>
      <c r="AB16" s="1009" t="s">
        <v>11</v>
      </c>
      <c r="AC16" s="1010"/>
      <c r="AD16" s="1011"/>
      <c r="AE16" s="997" t="s">
        <v>390</v>
      </c>
      <c r="AF16" s="997"/>
      <c r="AG16" s="997"/>
      <c r="AH16" s="997"/>
      <c r="AI16" s="997" t="s">
        <v>412</v>
      </c>
      <c r="AJ16" s="997"/>
      <c r="AK16" s="997"/>
      <c r="AL16" s="455"/>
      <c r="AM16" s="997" t="s">
        <v>509</v>
      </c>
      <c r="AN16" s="997"/>
      <c r="AO16" s="997"/>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6"/>
      <c r="Z17" s="1007"/>
      <c r="AA17" s="1008"/>
      <c r="AB17" s="1012"/>
      <c r="AC17" s="1013"/>
      <c r="AD17" s="1014"/>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8"/>
      <c r="AC18" s="1004"/>
      <c r="AD18" s="100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9"/>
      <c r="AC19" s="1000"/>
      <c r="AD19" s="100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8" t="s">
        <v>180</v>
      </c>
      <c r="AC20" s="1030"/>
      <c r="AD20" s="103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5"/>
      <c r="Z23" s="410"/>
      <c r="AA23" s="411"/>
      <c r="AB23" s="1009" t="s">
        <v>11</v>
      </c>
      <c r="AC23" s="1010"/>
      <c r="AD23" s="1011"/>
      <c r="AE23" s="997" t="s">
        <v>390</v>
      </c>
      <c r="AF23" s="997"/>
      <c r="AG23" s="997"/>
      <c r="AH23" s="997"/>
      <c r="AI23" s="997" t="s">
        <v>412</v>
      </c>
      <c r="AJ23" s="997"/>
      <c r="AK23" s="997"/>
      <c r="AL23" s="455"/>
      <c r="AM23" s="997" t="s">
        <v>509</v>
      </c>
      <c r="AN23" s="997"/>
      <c r="AO23" s="997"/>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6"/>
      <c r="Z24" s="1007"/>
      <c r="AA24" s="1008"/>
      <c r="AB24" s="1012"/>
      <c r="AC24" s="1013"/>
      <c r="AD24" s="1014"/>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8"/>
      <c r="AC25" s="1004"/>
      <c r="AD25" s="100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9"/>
      <c r="AC26" s="1000"/>
      <c r="AD26" s="100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8" t="s">
        <v>180</v>
      </c>
      <c r="AC27" s="1030"/>
      <c r="AD27" s="103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5"/>
      <c r="Z30" s="410"/>
      <c r="AA30" s="411"/>
      <c r="AB30" s="1009" t="s">
        <v>11</v>
      </c>
      <c r="AC30" s="1010"/>
      <c r="AD30" s="1011"/>
      <c r="AE30" s="997" t="s">
        <v>390</v>
      </c>
      <c r="AF30" s="997"/>
      <c r="AG30" s="997"/>
      <c r="AH30" s="997"/>
      <c r="AI30" s="997" t="s">
        <v>412</v>
      </c>
      <c r="AJ30" s="997"/>
      <c r="AK30" s="997"/>
      <c r="AL30" s="455"/>
      <c r="AM30" s="997" t="s">
        <v>509</v>
      </c>
      <c r="AN30" s="997"/>
      <c r="AO30" s="997"/>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6"/>
      <c r="Z31" s="1007"/>
      <c r="AA31" s="1008"/>
      <c r="AB31" s="1012"/>
      <c r="AC31" s="1013"/>
      <c r="AD31" s="1014"/>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8"/>
      <c r="AC32" s="1004"/>
      <c r="AD32" s="100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9"/>
      <c r="AC33" s="1000"/>
      <c r="AD33" s="100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8" t="s">
        <v>180</v>
      </c>
      <c r="AC34" s="1030"/>
      <c r="AD34" s="103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5"/>
      <c r="Z37" s="410"/>
      <c r="AA37" s="411"/>
      <c r="AB37" s="1009" t="s">
        <v>11</v>
      </c>
      <c r="AC37" s="1010"/>
      <c r="AD37" s="1011"/>
      <c r="AE37" s="997" t="s">
        <v>390</v>
      </c>
      <c r="AF37" s="997"/>
      <c r="AG37" s="997"/>
      <c r="AH37" s="997"/>
      <c r="AI37" s="997" t="s">
        <v>412</v>
      </c>
      <c r="AJ37" s="997"/>
      <c r="AK37" s="997"/>
      <c r="AL37" s="455"/>
      <c r="AM37" s="997" t="s">
        <v>509</v>
      </c>
      <c r="AN37" s="997"/>
      <c r="AO37" s="997"/>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6"/>
      <c r="Z38" s="1007"/>
      <c r="AA38" s="1008"/>
      <c r="AB38" s="1012"/>
      <c r="AC38" s="1013"/>
      <c r="AD38" s="1014"/>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8"/>
      <c r="AC39" s="1004"/>
      <c r="AD39" s="100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9"/>
      <c r="AC40" s="1000"/>
      <c r="AD40" s="100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8" t="s">
        <v>180</v>
      </c>
      <c r="AC41" s="1030"/>
      <c r="AD41" s="103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5"/>
      <c r="Z44" s="410"/>
      <c r="AA44" s="411"/>
      <c r="AB44" s="1009" t="s">
        <v>11</v>
      </c>
      <c r="AC44" s="1010"/>
      <c r="AD44" s="1011"/>
      <c r="AE44" s="997" t="s">
        <v>390</v>
      </c>
      <c r="AF44" s="997"/>
      <c r="AG44" s="997"/>
      <c r="AH44" s="997"/>
      <c r="AI44" s="997" t="s">
        <v>412</v>
      </c>
      <c r="AJ44" s="997"/>
      <c r="AK44" s="997"/>
      <c r="AL44" s="455"/>
      <c r="AM44" s="997" t="s">
        <v>509</v>
      </c>
      <c r="AN44" s="997"/>
      <c r="AO44" s="997"/>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6"/>
      <c r="Z45" s="1007"/>
      <c r="AA45" s="1008"/>
      <c r="AB45" s="1012"/>
      <c r="AC45" s="1013"/>
      <c r="AD45" s="1014"/>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8"/>
      <c r="AC46" s="1004"/>
      <c r="AD46" s="100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9"/>
      <c r="AC47" s="1000"/>
      <c r="AD47" s="100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8" t="s">
        <v>180</v>
      </c>
      <c r="AC48" s="1030"/>
      <c r="AD48" s="103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5"/>
      <c r="Z51" s="410"/>
      <c r="AA51" s="411"/>
      <c r="AB51" s="455" t="s">
        <v>11</v>
      </c>
      <c r="AC51" s="1010"/>
      <c r="AD51" s="1011"/>
      <c r="AE51" s="997" t="s">
        <v>390</v>
      </c>
      <c r="AF51" s="997"/>
      <c r="AG51" s="997"/>
      <c r="AH51" s="997"/>
      <c r="AI51" s="997" t="s">
        <v>412</v>
      </c>
      <c r="AJ51" s="997"/>
      <c r="AK51" s="997"/>
      <c r="AL51" s="455"/>
      <c r="AM51" s="997" t="s">
        <v>509</v>
      </c>
      <c r="AN51" s="997"/>
      <c r="AO51" s="997"/>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6"/>
      <c r="Z52" s="1007"/>
      <c r="AA52" s="1008"/>
      <c r="AB52" s="1012"/>
      <c r="AC52" s="1013"/>
      <c r="AD52" s="1014"/>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8"/>
      <c r="AC53" s="1004"/>
      <c r="AD53" s="100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9"/>
      <c r="AC54" s="1000"/>
      <c r="AD54" s="100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8" t="s">
        <v>180</v>
      </c>
      <c r="AC55" s="1030"/>
      <c r="AD55" s="103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5"/>
      <c r="Z58" s="410"/>
      <c r="AA58" s="411"/>
      <c r="AB58" s="1009" t="s">
        <v>11</v>
      </c>
      <c r="AC58" s="1010"/>
      <c r="AD58" s="1011"/>
      <c r="AE58" s="997" t="s">
        <v>390</v>
      </c>
      <c r="AF58" s="997"/>
      <c r="AG58" s="997"/>
      <c r="AH58" s="997"/>
      <c r="AI58" s="997" t="s">
        <v>412</v>
      </c>
      <c r="AJ58" s="997"/>
      <c r="AK58" s="997"/>
      <c r="AL58" s="455"/>
      <c r="AM58" s="997" t="s">
        <v>509</v>
      </c>
      <c r="AN58" s="997"/>
      <c r="AO58" s="997"/>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6"/>
      <c r="Z59" s="1007"/>
      <c r="AA59" s="1008"/>
      <c r="AB59" s="1012"/>
      <c r="AC59" s="1013"/>
      <c r="AD59" s="1014"/>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8"/>
      <c r="AC60" s="1004"/>
      <c r="AD60" s="100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9"/>
      <c r="AC61" s="1000"/>
      <c r="AD61" s="100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8" t="s">
        <v>180</v>
      </c>
      <c r="AC62" s="1030"/>
      <c r="AD62" s="103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5"/>
      <c r="Z65" s="410"/>
      <c r="AA65" s="411"/>
      <c r="AB65" s="1009" t="s">
        <v>11</v>
      </c>
      <c r="AC65" s="1010"/>
      <c r="AD65" s="1011"/>
      <c r="AE65" s="997" t="s">
        <v>390</v>
      </c>
      <c r="AF65" s="997"/>
      <c r="AG65" s="997"/>
      <c r="AH65" s="997"/>
      <c r="AI65" s="997" t="s">
        <v>412</v>
      </c>
      <c r="AJ65" s="997"/>
      <c r="AK65" s="997"/>
      <c r="AL65" s="455"/>
      <c r="AM65" s="997" t="s">
        <v>509</v>
      </c>
      <c r="AN65" s="997"/>
      <c r="AO65" s="997"/>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6"/>
      <c r="Z66" s="1007"/>
      <c r="AA66" s="1008"/>
      <c r="AB66" s="1012"/>
      <c r="AC66" s="1013"/>
      <c r="AD66" s="1014"/>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8"/>
      <c r="AC67" s="1004"/>
      <c r="AD67" s="100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9"/>
      <c r="AC68" s="1000"/>
      <c r="AD68" s="100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7"/>
      <c r="B4" s="1038"/>
      <c r="C4" s="1038"/>
      <c r="D4" s="1038"/>
      <c r="E4" s="1038"/>
      <c r="F4" s="1039"/>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7"/>
      <c r="B15" s="1038"/>
      <c r="C15" s="1038"/>
      <c r="D15" s="1038"/>
      <c r="E15" s="1038"/>
      <c r="F15" s="103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7"/>
      <c r="B16" s="1038"/>
      <c r="C16" s="1038"/>
      <c r="D16" s="1038"/>
      <c r="E16" s="1038"/>
      <c r="F16" s="103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7"/>
      <c r="B17" s="1038"/>
      <c r="C17" s="1038"/>
      <c r="D17" s="1038"/>
      <c r="E17" s="1038"/>
      <c r="F17" s="1039"/>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7"/>
      <c r="B28" s="1038"/>
      <c r="C28" s="1038"/>
      <c r="D28" s="1038"/>
      <c r="E28" s="1038"/>
      <c r="F28" s="103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7"/>
      <c r="B29" s="1038"/>
      <c r="C29" s="1038"/>
      <c r="D29" s="1038"/>
      <c r="E29" s="1038"/>
      <c r="F29" s="103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7"/>
      <c r="B30" s="1038"/>
      <c r="C30" s="1038"/>
      <c r="D30" s="1038"/>
      <c r="E30" s="1038"/>
      <c r="F30" s="1039"/>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7"/>
      <c r="B41" s="1038"/>
      <c r="C41" s="1038"/>
      <c r="D41" s="1038"/>
      <c r="E41" s="1038"/>
      <c r="F41" s="103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7"/>
      <c r="B42" s="1038"/>
      <c r="C42" s="1038"/>
      <c r="D42" s="1038"/>
      <c r="E42" s="1038"/>
      <c r="F42" s="103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7"/>
      <c r="B43" s="1038"/>
      <c r="C43" s="1038"/>
      <c r="D43" s="1038"/>
      <c r="E43" s="1038"/>
      <c r="F43" s="1039"/>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7"/>
      <c r="B56" s="1038"/>
      <c r="C56" s="1038"/>
      <c r="D56" s="1038"/>
      <c r="E56" s="1038"/>
      <c r="F56" s="103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7"/>
      <c r="B57" s="1038"/>
      <c r="C57" s="1038"/>
      <c r="D57" s="1038"/>
      <c r="E57" s="1038"/>
      <c r="F57" s="1039"/>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7"/>
      <c r="B68" s="1038"/>
      <c r="C68" s="1038"/>
      <c r="D68" s="1038"/>
      <c r="E68" s="1038"/>
      <c r="F68" s="103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7"/>
      <c r="B69" s="1038"/>
      <c r="C69" s="1038"/>
      <c r="D69" s="1038"/>
      <c r="E69" s="1038"/>
      <c r="F69" s="103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7"/>
      <c r="B70" s="1038"/>
      <c r="C70" s="1038"/>
      <c r="D70" s="1038"/>
      <c r="E70" s="1038"/>
      <c r="F70" s="1039"/>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7"/>
      <c r="B81" s="1038"/>
      <c r="C81" s="1038"/>
      <c r="D81" s="1038"/>
      <c r="E81" s="1038"/>
      <c r="F81" s="103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7"/>
      <c r="B82" s="1038"/>
      <c r="C82" s="1038"/>
      <c r="D82" s="1038"/>
      <c r="E82" s="1038"/>
      <c r="F82" s="103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7"/>
      <c r="B83" s="1038"/>
      <c r="C83" s="1038"/>
      <c r="D83" s="1038"/>
      <c r="E83" s="1038"/>
      <c r="F83" s="1039"/>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7"/>
      <c r="B94" s="1038"/>
      <c r="C94" s="1038"/>
      <c r="D94" s="1038"/>
      <c r="E94" s="1038"/>
      <c r="F94" s="103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7"/>
      <c r="B95" s="1038"/>
      <c r="C95" s="1038"/>
      <c r="D95" s="1038"/>
      <c r="E95" s="1038"/>
      <c r="F95" s="103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7"/>
      <c r="B96" s="1038"/>
      <c r="C96" s="1038"/>
      <c r="D96" s="1038"/>
      <c r="E96" s="1038"/>
      <c r="F96" s="1039"/>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7"/>
      <c r="B109" s="1038"/>
      <c r="C109" s="1038"/>
      <c r="D109" s="1038"/>
      <c r="E109" s="1038"/>
      <c r="F109" s="103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7"/>
      <c r="B110" s="1038"/>
      <c r="C110" s="1038"/>
      <c r="D110" s="1038"/>
      <c r="E110" s="1038"/>
      <c r="F110" s="103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7"/>
      <c r="B121" s="1038"/>
      <c r="C121" s="1038"/>
      <c r="D121" s="1038"/>
      <c r="E121" s="1038"/>
      <c r="F121" s="103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7"/>
      <c r="B122" s="1038"/>
      <c r="C122" s="1038"/>
      <c r="D122" s="1038"/>
      <c r="E122" s="1038"/>
      <c r="F122" s="103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7"/>
      <c r="B123" s="1038"/>
      <c r="C123" s="1038"/>
      <c r="D123" s="1038"/>
      <c r="E123" s="1038"/>
      <c r="F123" s="103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7"/>
      <c r="B134" s="1038"/>
      <c r="C134" s="1038"/>
      <c r="D134" s="1038"/>
      <c r="E134" s="1038"/>
      <c r="F134" s="103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7"/>
      <c r="B135" s="1038"/>
      <c r="C135" s="1038"/>
      <c r="D135" s="1038"/>
      <c r="E135" s="1038"/>
      <c r="F135" s="103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7"/>
      <c r="B136" s="1038"/>
      <c r="C136" s="1038"/>
      <c r="D136" s="1038"/>
      <c r="E136" s="1038"/>
      <c r="F136" s="103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7"/>
      <c r="B147" s="1038"/>
      <c r="C147" s="1038"/>
      <c r="D147" s="1038"/>
      <c r="E147" s="1038"/>
      <c r="F147" s="103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7"/>
      <c r="B148" s="1038"/>
      <c r="C148" s="1038"/>
      <c r="D148" s="1038"/>
      <c r="E148" s="1038"/>
      <c r="F148" s="103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7"/>
      <c r="B149" s="1038"/>
      <c r="C149" s="1038"/>
      <c r="D149" s="1038"/>
      <c r="E149" s="1038"/>
      <c r="F149" s="103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7"/>
      <c r="B162" s="1038"/>
      <c r="C162" s="1038"/>
      <c r="D162" s="1038"/>
      <c r="E162" s="1038"/>
      <c r="F162" s="103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7"/>
      <c r="B163" s="1038"/>
      <c r="C163" s="1038"/>
      <c r="D163" s="1038"/>
      <c r="E163" s="1038"/>
      <c r="F163" s="103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7"/>
      <c r="B174" s="1038"/>
      <c r="C174" s="1038"/>
      <c r="D174" s="1038"/>
      <c r="E174" s="1038"/>
      <c r="F174" s="103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7"/>
      <c r="B175" s="1038"/>
      <c r="C175" s="1038"/>
      <c r="D175" s="1038"/>
      <c r="E175" s="1038"/>
      <c r="F175" s="103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7"/>
      <c r="B176" s="1038"/>
      <c r="C176" s="1038"/>
      <c r="D176" s="1038"/>
      <c r="E176" s="1038"/>
      <c r="F176" s="103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7"/>
      <c r="B187" s="1038"/>
      <c r="C187" s="1038"/>
      <c r="D187" s="1038"/>
      <c r="E187" s="1038"/>
      <c r="F187" s="103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7"/>
      <c r="B188" s="1038"/>
      <c r="C188" s="1038"/>
      <c r="D188" s="1038"/>
      <c r="E188" s="1038"/>
      <c r="F188" s="103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7"/>
      <c r="B189" s="1038"/>
      <c r="C189" s="1038"/>
      <c r="D189" s="1038"/>
      <c r="E189" s="1038"/>
      <c r="F189" s="103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7"/>
      <c r="B200" s="1038"/>
      <c r="C200" s="1038"/>
      <c r="D200" s="1038"/>
      <c r="E200" s="1038"/>
      <c r="F200" s="103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7"/>
      <c r="B201" s="1038"/>
      <c r="C201" s="1038"/>
      <c r="D201" s="1038"/>
      <c r="E201" s="1038"/>
      <c r="F201" s="103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7"/>
      <c r="B202" s="1038"/>
      <c r="C202" s="1038"/>
      <c r="D202" s="1038"/>
      <c r="E202" s="1038"/>
      <c r="F202" s="103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7"/>
      <c r="B215" s="1038"/>
      <c r="C215" s="1038"/>
      <c r="D215" s="1038"/>
      <c r="E215" s="1038"/>
      <c r="F215" s="103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7"/>
      <c r="B216" s="1038"/>
      <c r="C216" s="1038"/>
      <c r="D216" s="1038"/>
      <c r="E216" s="1038"/>
      <c r="F216" s="103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7"/>
      <c r="B227" s="1038"/>
      <c r="C227" s="1038"/>
      <c r="D227" s="1038"/>
      <c r="E227" s="1038"/>
      <c r="F227" s="103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7"/>
      <c r="B228" s="1038"/>
      <c r="C228" s="1038"/>
      <c r="D228" s="1038"/>
      <c r="E228" s="1038"/>
      <c r="F228" s="103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7"/>
      <c r="B229" s="1038"/>
      <c r="C229" s="1038"/>
      <c r="D229" s="1038"/>
      <c r="E229" s="1038"/>
      <c r="F229" s="103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7"/>
      <c r="B240" s="1038"/>
      <c r="C240" s="1038"/>
      <c r="D240" s="1038"/>
      <c r="E240" s="1038"/>
      <c r="F240" s="103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7"/>
      <c r="B241" s="1038"/>
      <c r="C241" s="1038"/>
      <c r="D241" s="1038"/>
      <c r="E241" s="1038"/>
      <c r="F241" s="103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7"/>
      <c r="B242" s="1038"/>
      <c r="C242" s="1038"/>
      <c r="D242" s="1038"/>
      <c r="E242" s="1038"/>
      <c r="F242" s="103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7"/>
      <c r="B253" s="1038"/>
      <c r="C253" s="1038"/>
      <c r="D253" s="1038"/>
      <c r="E253" s="1038"/>
      <c r="F253" s="103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7"/>
      <c r="B254" s="1038"/>
      <c r="C254" s="1038"/>
      <c r="D254" s="1038"/>
      <c r="E254" s="1038"/>
      <c r="F254" s="103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7"/>
      <c r="B255" s="1038"/>
      <c r="C255" s="1038"/>
      <c r="D255" s="1038"/>
      <c r="E255" s="1038"/>
      <c r="F255" s="103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8">
        <v>1</v>
      </c>
      <c r="B4" s="1058">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8">
        <v>2</v>
      </c>
      <c r="B5" s="1058">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8">
        <v>3</v>
      </c>
      <c r="B6" s="1058">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8">
        <v>4</v>
      </c>
      <c r="B7" s="1058">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8">
        <v>5</v>
      </c>
      <c r="B8" s="1058">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8">
        <v>6</v>
      </c>
      <c r="B9" s="1058">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8">
        <v>7</v>
      </c>
      <c r="B10" s="1058">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8">
        <v>8</v>
      </c>
      <c r="B11" s="1058">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8">
        <v>9</v>
      </c>
      <c r="B12" s="1058">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8">
        <v>10</v>
      </c>
      <c r="B13" s="1058">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8">
        <v>11</v>
      </c>
      <c r="B14" s="1058">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8">
        <v>12</v>
      </c>
      <c r="B15" s="1058">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8">
        <v>13</v>
      </c>
      <c r="B16" s="1058">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8">
        <v>14</v>
      </c>
      <c r="B17" s="1058">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8">
        <v>15</v>
      </c>
      <c r="B18" s="1058">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8">
        <v>16</v>
      </c>
      <c r="B19" s="1058">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8">
        <v>17</v>
      </c>
      <c r="B20" s="1058">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8">
        <v>18</v>
      </c>
      <c r="B21" s="1058">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8">
        <v>19</v>
      </c>
      <c r="B22" s="1058">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8">
        <v>20</v>
      </c>
      <c r="B23" s="1058">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8">
        <v>21</v>
      </c>
      <c r="B24" s="1058">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8">
        <v>22</v>
      </c>
      <c r="B25" s="1058">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8">
        <v>23</v>
      </c>
      <c r="B26" s="1058">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8">
        <v>24</v>
      </c>
      <c r="B27" s="1058">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8">
        <v>25</v>
      </c>
      <c r="B28" s="1058">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8">
        <v>26</v>
      </c>
      <c r="B29" s="1058">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8">
        <v>27</v>
      </c>
      <c r="B30" s="1058">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8">
        <v>28</v>
      </c>
      <c r="B31" s="1058">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8">
        <v>29</v>
      </c>
      <c r="B32" s="1058">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8">
        <v>30</v>
      </c>
      <c r="B33" s="1058">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8">
        <v>1</v>
      </c>
      <c r="B37" s="1058">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8">
        <v>2</v>
      </c>
      <c r="B38" s="1058">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8">
        <v>3</v>
      </c>
      <c r="B39" s="1058">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8">
        <v>4</v>
      </c>
      <c r="B40" s="1058">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8">
        <v>5</v>
      </c>
      <c r="B41" s="1058">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8">
        <v>6</v>
      </c>
      <c r="B42" s="1058">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8">
        <v>7</v>
      </c>
      <c r="B43" s="1058">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8">
        <v>8</v>
      </c>
      <c r="B44" s="1058">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8">
        <v>9</v>
      </c>
      <c r="B45" s="1058">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8">
        <v>10</v>
      </c>
      <c r="B46" s="1058">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8">
        <v>11</v>
      </c>
      <c r="B47" s="1058">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8">
        <v>12</v>
      </c>
      <c r="B48" s="1058">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8">
        <v>13</v>
      </c>
      <c r="B49" s="1058">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8">
        <v>14</v>
      </c>
      <c r="B50" s="1058">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8">
        <v>15</v>
      </c>
      <c r="B51" s="1058">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8">
        <v>16</v>
      </c>
      <c r="B52" s="1058">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8">
        <v>17</v>
      </c>
      <c r="B53" s="1058">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8">
        <v>18</v>
      </c>
      <c r="B54" s="1058">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8">
        <v>19</v>
      </c>
      <c r="B55" s="1058">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8">
        <v>20</v>
      </c>
      <c r="B56" s="1058">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8">
        <v>21</v>
      </c>
      <c r="B57" s="1058">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8">
        <v>22</v>
      </c>
      <c r="B58" s="1058">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8">
        <v>23</v>
      </c>
      <c r="B59" s="1058">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8">
        <v>24</v>
      </c>
      <c r="B60" s="1058">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8">
        <v>25</v>
      </c>
      <c r="B61" s="1058">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8">
        <v>26</v>
      </c>
      <c r="B62" s="1058">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8">
        <v>27</v>
      </c>
      <c r="B63" s="1058">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8">
        <v>28</v>
      </c>
      <c r="B64" s="1058">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8">
        <v>29</v>
      </c>
      <c r="B65" s="1058">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8">
        <v>30</v>
      </c>
      <c r="B66" s="1058">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8">
        <v>2</v>
      </c>
      <c r="B71" s="1058">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8">
        <v>3</v>
      </c>
      <c r="B72" s="1058">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8">
        <v>4</v>
      </c>
      <c r="B73" s="1058">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8">
        <v>5</v>
      </c>
      <c r="B74" s="1058">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8">
        <v>6</v>
      </c>
      <c r="B75" s="1058">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8">
        <v>7</v>
      </c>
      <c r="B76" s="1058">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8">
        <v>8</v>
      </c>
      <c r="B77" s="1058">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8">
        <v>9</v>
      </c>
      <c r="B78" s="1058">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8">
        <v>10</v>
      </c>
      <c r="B79" s="1058">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8">
        <v>11</v>
      </c>
      <c r="B80" s="1058">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8">
        <v>12</v>
      </c>
      <c r="B81" s="1058">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8">
        <v>13</v>
      </c>
      <c r="B82" s="1058">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8">
        <v>14</v>
      </c>
      <c r="B83" s="1058">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8">
        <v>15</v>
      </c>
      <c r="B84" s="1058">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8">
        <v>16</v>
      </c>
      <c r="B85" s="1058">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8">
        <v>17</v>
      </c>
      <c r="B86" s="1058">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8">
        <v>18</v>
      </c>
      <c r="B87" s="1058">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8">
        <v>19</v>
      </c>
      <c r="B88" s="1058">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8">
        <v>20</v>
      </c>
      <c r="B89" s="1058">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8">
        <v>21</v>
      </c>
      <c r="B90" s="1058">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8">
        <v>22</v>
      </c>
      <c r="B91" s="1058">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8">
        <v>23</v>
      </c>
      <c r="B92" s="1058">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8">
        <v>24</v>
      </c>
      <c r="B93" s="1058">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8">
        <v>25</v>
      </c>
      <c r="B94" s="1058">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8">
        <v>26</v>
      </c>
      <c r="B95" s="1058">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8">
        <v>27</v>
      </c>
      <c r="B96" s="1058">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8">
        <v>28</v>
      </c>
      <c r="B97" s="1058">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8">
        <v>29</v>
      </c>
      <c r="B98" s="1058">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8">
        <v>30</v>
      </c>
      <c r="B99" s="1058">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8">
        <v>2</v>
      </c>
      <c r="B104" s="1058">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8">
        <v>3</v>
      </c>
      <c r="B105" s="1058">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8">
        <v>4</v>
      </c>
      <c r="B106" s="1058">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8">
        <v>5</v>
      </c>
      <c r="B107" s="1058">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8">
        <v>6</v>
      </c>
      <c r="B108" s="1058">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8">
        <v>7</v>
      </c>
      <c r="B109" s="1058">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8">
        <v>8</v>
      </c>
      <c r="B110" s="1058">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8">
        <v>9</v>
      </c>
      <c r="B111" s="1058">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8">
        <v>10</v>
      </c>
      <c r="B112" s="1058">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8">
        <v>11</v>
      </c>
      <c r="B113" s="1058">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8">
        <v>12</v>
      </c>
      <c r="B114" s="1058">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8">
        <v>13</v>
      </c>
      <c r="B115" s="1058">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8">
        <v>14</v>
      </c>
      <c r="B116" s="1058">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8">
        <v>15</v>
      </c>
      <c r="B117" s="1058">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8">
        <v>16</v>
      </c>
      <c r="B118" s="1058">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8">
        <v>17</v>
      </c>
      <c r="B119" s="1058">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8">
        <v>18</v>
      </c>
      <c r="B120" s="1058">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8">
        <v>19</v>
      </c>
      <c r="B121" s="1058">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8">
        <v>20</v>
      </c>
      <c r="B122" s="1058">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8">
        <v>21</v>
      </c>
      <c r="B123" s="1058">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8">
        <v>22</v>
      </c>
      <c r="B124" s="1058">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8">
        <v>23</v>
      </c>
      <c r="B125" s="1058">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8">
        <v>24</v>
      </c>
      <c r="B126" s="1058">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8">
        <v>25</v>
      </c>
      <c r="B127" s="1058">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8">
        <v>26</v>
      </c>
      <c r="B128" s="1058">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8">
        <v>27</v>
      </c>
      <c r="B129" s="1058">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8">
        <v>28</v>
      </c>
      <c r="B130" s="1058">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8">
        <v>29</v>
      </c>
      <c r="B131" s="1058">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8">
        <v>30</v>
      </c>
      <c r="B132" s="1058">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8">
        <v>2</v>
      </c>
      <c r="B137" s="1058">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8">
        <v>3</v>
      </c>
      <c r="B138" s="1058">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8">
        <v>4</v>
      </c>
      <c r="B139" s="1058">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8">
        <v>5</v>
      </c>
      <c r="B140" s="1058">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8">
        <v>6</v>
      </c>
      <c r="B141" s="1058">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8">
        <v>7</v>
      </c>
      <c r="B142" s="1058">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8">
        <v>8</v>
      </c>
      <c r="B143" s="1058">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8">
        <v>9</v>
      </c>
      <c r="B144" s="1058">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8">
        <v>10</v>
      </c>
      <c r="B145" s="1058">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8">
        <v>11</v>
      </c>
      <c r="B146" s="1058">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8">
        <v>12</v>
      </c>
      <c r="B147" s="1058">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8">
        <v>13</v>
      </c>
      <c r="B148" s="1058">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8">
        <v>14</v>
      </c>
      <c r="B149" s="1058">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8">
        <v>15</v>
      </c>
      <c r="B150" s="1058">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8">
        <v>16</v>
      </c>
      <c r="B151" s="1058">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8">
        <v>17</v>
      </c>
      <c r="B152" s="1058">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8">
        <v>18</v>
      </c>
      <c r="B153" s="1058">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8">
        <v>19</v>
      </c>
      <c r="B154" s="1058">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8">
        <v>20</v>
      </c>
      <c r="B155" s="1058">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8">
        <v>21</v>
      </c>
      <c r="B156" s="1058">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8">
        <v>22</v>
      </c>
      <c r="B157" s="1058">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8">
        <v>23</v>
      </c>
      <c r="B158" s="1058">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8">
        <v>24</v>
      </c>
      <c r="B159" s="1058">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8">
        <v>25</v>
      </c>
      <c r="B160" s="1058">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8">
        <v>26</v>
      </c>
      <c r="B161" s="1058">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8">
        <v>27</v>
      </c>
      <c r="B162" s="1058">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8">
        <v>28</v>
      </c>
      <c r="B163" s="1058">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8">
        <v>29</v>
      </c>
      <c r="B164" s="1058">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8">
        <v>30</v>
      </c>
      <c r="B165" s="1058">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8">
        <v>2</v>
      </c>
      <c r="B170" s="1058">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8">
        <v>3</v>
      </c>
      <c r="B171" s="1058">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8">
        <v>4</v>
      </c>
      <c r="B172" s="1058">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8">
        <v>5</v>
      </c>
      <c r="B173" s="1058">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8">
        <v>6</v>
      </c>
      <c r="B174" s="1058">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8">
        <v>7</v>
      </c>
      <c r="B175" s="1058">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8">
        <v>8</v>
      </c>
      <c r="B176" s="1058">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8">
        <v>9</v>
      </c>
      <c r="B177" s="1058">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8">
        <v>10</v>
      </c>
      <c r="B178" s="1058">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8">
        <v>11</v>
      </c>
      <c r="B179" s="1058">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8">
        <v>12</v>
      </c>
      <c r="B180" s="1058">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8">
        <v>13</v>
      </c>
      <c r="B181" s="1058">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8">
        <v>14</v>
      </c>
      <c r="B182" s="1058">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8">
        <v>15</v>
      </c>
      <c r="B183" s="1058">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8">
        <v>16</v>
      </c>
      <c r="B184" s="1058">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8">
        <v>17</v>
      </c>
      <c r="B185" s="1058">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8">
        <v>18</v>
      </c>
      <c r="B186" s="1058">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8">
        <v>19</v>
      </c>
      <c r="B187" s="1058">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8">
        <v>20</v>
      </c>
      <c r="B188" s="1058">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8">
        <v>21</v>
      </c>
      <c r="B189" s="1058">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8">
        <v>22</v>
      </c>
      <c r="B190" s="1058">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8">
        <v>23</v>
      </c>
      <c r="B191" s="1058">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8">
        <v>24</v>
      </c>
      <c r="B192" s="1058">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8">
        <v>25</v>
      </c>
      <c r="B193" s="1058">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8">
        <v>26</v>
      </c>
      <c r="B194" s="1058">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8">
        <v>27</v>
      </c>
      <c r="B195" s="1058">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8">
        <v>28</v>
      </c>
      <c r="B196" s="1058">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8">
        <v>29</v>
      </c>
      <c r="B197" s="1058">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8">
        <v>30</v>
      </c>
      <c r="B198" s="1058">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8">
        <v>2</v>
      </c>
      <c r="B203" s="1058">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8">
        <v>3</v>
      </c>
      <c r="B204" s="1058">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8">
        <v>4</v>
      </c>
      <c r="B205" s="1058">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8">
        <v>5</v>
      </c>
      <c r="B206" s="1058">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8">
        <v>6</v>
      </c>
      <c r="B207" s="1058">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8">
        <v>7</v>
      </c>
      <c r="B208" s="1058">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8">
        <v>8</v>
      </c>
      <c r="B209" s="1058">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8">
        <v>9</v>
      </c>
      <c r="B210" s="1058">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8">
        <v>10</v>
      </c>
      <c r="B211" s="1058">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8">
        <v>11</v>
      </c>
      <c r="B212" s="1058">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8">
        <v>12</v>
      </c>
      <c r="B213" s="1058">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8">
        <v>13</v>
      </c>
      <c r="B214" s="1058">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8">
        <v>14</v>
      </c>
      <c r="B215" s="1058">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8">
        <v>15</v>
      </c>
      <c r="B216" s="1058">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8">
        <v>16</v>
      </c>
      <c r="B217" s="1058">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8">
        <v>17</v>
      </c>
      <c r="B218" s="1058">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8">
        <v>18</v>
      </c>
      <c r="B219" s="1058">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8">
        <v>19</v>
      </c>
      <c r="B220" s="1058">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8">
        <v>20</v>
      </c>
      <c r="B221" s="1058">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8">
        <v>21</v>
      </c>
      <c r="B222" s="1058">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8">
        <v>22</v>
      </c>
      <c r="B223" s="1058">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8">
        <v>23</v>
      </c>
      <c r="B224" s="1058">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8">
        <v>24</v>
      </c>
      <c r="B225" s="1058">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8">
        <v>25</v>
      </c>
      <c r="B226" s="1058">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8">
        <v>26</v>
      </c>
      <c r="B227" s="1058">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8">
        <v>27</v>
      </c>
      <c r="B228" s="1058">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8">
        <v>28</v>
      </c>
      <c r="B229" s="1058">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8">
        <v>29</v>
      </c>
      <c r="B230" s="1058">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8">
        <v>30</v>
      </c>
      <c r="B231" s="1058">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8">
        <v>2</v>
      </c>
      <c r="B236" s="1058">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8">
        <v>3</v>
      </c>
      <c r="B237" s="1058">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8">
        <v>4</v>
      </c>
      <c r="B238" s="1058">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8">
        <v>5</v>
      </c>
      <c r="B239" s="1058">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8">
        <v>6</v>
      </c>
      <c r="B240" s="1058">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8">
        <v>7</v>
      </c>
      <c r="B241" s="1058">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8">
        <v>8</v>
      </c>
      <c r="B242" s="1058">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8">
        <v>9</v>
      </c>
      <c r="B243" s="1058">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8">
        <v>10</v>
      </c>
      <c r="B244" s="1058">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8">
        <v>11</v>
      </c>
      <c r="B245" s="1058">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8">
        <v>12</v>
      </c>
      <c r="B246" s="1058">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8">
        <v>13</v>
      </c>
      <c r="B247" s="1058">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8">
        <v>14</v>
      </c>
      <c r="B248" s="1058">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8">
        <v>15</v>
      </c>
      <c r="B249" s="1058">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8">
        <v>16</v>
      </c>
      <c r="B250" s="1058">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8">
        <v>17</v>
      </c>
      <c r="B251" s="1058">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8">
        <v>18</v>
      </c>
      <c r="B252" s="1058">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8">
        <v>19</v>
      </c>
      <c r="B253" s="1058">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8">
        <v>20</v>
      </c>
      <c r="B254" s="1058">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8">
        <v>21</v>
      </c>
      <c r="B255" s="1058">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8">
        <v>22</v>
      </c>
      <c r="B256" s="1058">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8">
        <v>23</v>
      </c>
      <c r="B257" s="1058">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8">
        <v>24</v>
      </c>
      <c r="B258" s="1058">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8">
        <v>25</v>
      </c>
      <c r="B259" s="1058">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8">
        <v>26</v>
      </c>
      <c r="B260" s="1058">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8">
        <v>27</v>
      </c>
      <c r="B261" s="1058">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8">
        <v>28</v>
      </c>
      <c r="B262" s="1058">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8">
        <v>29</v>
      </c>
      <c r="B263" s="1058">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8">
        <v>30</v>
      </c>
      <c r="B264" s="1058">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8">
        <v>2</v>
      </c>
      <c r="B269" s="1058">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8">
        <v>3</v>
      </c>
      <c r="B270" s="1058">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8">
        <v>4</v>
      </c>
      <c r="B271" s="1058">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8">
        <v>5</v>
      </c>
      <c r="B272" s="1058">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8">
        <v>6</v>
      </c>
      <c r="B273" s="1058">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8">
        <v>7</v>
      </c>
      <c r="B274" s="1058">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8">
        <v>8</v>
      </c>
      <c r="B275" s="1058">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8">
        <v>9</v>
      </c>
      <c r="B276" s="1058">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8">
        <v>10</v>
      </c>
      <c r="B277" s="1058">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8">
        <v>11</v>
      </c>
      <c r="B278" s="1058">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8">
        <v>12</v>
      </c>
      <c r="B279" s="1058">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8">
        <v>13</v>
      </c>
      <c r="B280" s="1058">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8">
        <v>14</v>
      </c>
      <c r="B281" s="1058">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8">
        <v>15</v>
      </c>
      <c r="B282" s="1058">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8">
        <v>16</v>
      </c>
      <c r="B283" s="1058">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8">
        <v>17</v>
      </c>
      <c r="B284" s="1058">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8">
        <v>18</v>
      </c>
      <c r="B285" s="1058">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8">
        <v>19</v>
      </c>
      <c r="B286" s="1058">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8">
        <v>20</v>
      </c>
      <c r="B287" s="1058">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8">
        <v>21</v>
      </c>
      <c r="B288" s="1058">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8">
        <v>22</v>
      </c>
      <c r="B289" s="1058">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8">
        <v>23</v>
      </c>
      <c r="B290" s="1058">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8">
        <v>24</v>
      </c>
      <c r="B291" s="1058">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8">
        <v>25</v>
      </c>
      <c r="B292" s="1058">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8">
        <v>26</v>
      </c>
      <c r="B293" s="1058">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8">
        <v>27</v>
      </c>
      <c r="B294" s="1058">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8">
        <v>28</v>
      </c>
      <c r="B295" s="1058">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8">
        <v>29</v>
      </c>
      <c r="B296" s="1058">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8">
        <v>30</v>
      </c>
      <c r="B297" s="1058">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8">
        <v>2</v>
      </c>
      <c r="B302" s="1058">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8">
        <v>3</v>
      </c>
      <c r="B303" s="1058">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8">
        <v>4</v>
      </c>
      <c r="B304" s="1058">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8">
        <v>5</v>
      </c>
      <c r="B305" s="1058">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8">
        <v>6</v>
      </c>
      <c r="B306" s="1058">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8">
        <v>7</v>
      </c>
      <c r="B307" s="1058">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8">
        <v>8</v>
      </c>
      <c r="B308" s="1058">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8">
        <v>9</v>
      </c>
      <c r="B309" s="1058">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8">
        <v>10</v>
      </c>
      <c r="B310" s="1058">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8">
        <v>11</v>
      </c>
      <c r="B311" s="1058">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8">
        <v>12</v>
      </c>
      <c r="B312" s="1058">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8">
        <v>13</v>
      </c>
      <c r="B313" s="1058">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8">
        <v>14</v>
      </c>
      <c r="B314" s="1058">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8">
        <v>15</v>
      </c>
      <c r="B315" s="1058">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8">
        <v>16</v>
      </c>
      <c r="B316" s="1058">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8">
        <v>17</v>
      </c>
      <c r="B317" s="1058">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8">
        <v>18</v>
      </c>
      <c r="B318" s="1058">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8">
        <v>19</v>
      </c>
      <c r="B319" s="1058">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8">
        <v>20</v>
      </c>
      <c r="B320" s="1058">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8">
        <v>21</v>
      </c>
      <c r="B321" s="1058">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8">
        <v>22</v>
      </c>
      <c r="B322" s="1058">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8">
        <v>23</v>
      </c>
      <c r="B323" s="1058">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8">
        <v>24</v>
      </c>
      <c r="B324" s="1058">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8">
        <v>25</v>
      </c>
      <c r="B325" s="1058">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8">
        <v>26</v>
      </c>
      <c r="B326" s="1058">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8">
        <v>27</v>
      </c>
      <c r="B327" s="1058">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8">
        <v>28</v>
      </c>
      <c r="B328" s="1058">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8">
        <v>29</v>
      </c>
      <c r="B329" s="1058">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8">
        <v>30</v>
      </c>
      <c r="B330" s="1058">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8">
        <v>2</v>
      </c>
      <c r="B335" s="1058">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8">
        <v>3</v>
      </c>
      <c r="B336" s="1058">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8">
        <v>4</v>
      </c>
      <c r="B337" s="1058">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8">
        <v>5</v>
      </c>
      <c r="B338" s="1058">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8">
        <v>6</v>
      </c>
      <c r="B339" s="1058">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8">
        <v>7</v>
      </c>
      <c r="B340" s="1058">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8">
        <v>8</v>
      </c>
      <c r="B341" s="1058">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8">
        <v>9</v>
      </c>
      <c r="B342" s="1058">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8">
        <v>10</v>
      </c>
      <c r="B343" s="1058">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8">
        <v>11</v>
      </c>
      <c r="B344" s="1058">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8">
        <v>12</v>
      </c>
      <c r="B345" s="1058">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8">
        <v>13</v>
      </c>
      <c r="B346" s="1058">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8">
        <v>14</v>
      </c>
      <c r="B347" s="1058">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8">
        <v>15</v>
      </c>
      <c r="B348" s="1058">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8">
        <v>16</v>
      </c>
      <c r="B349" s="1058">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8">
        <v>17</v>
      </c>
      <c r="B350" s="1058">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8">
        <v>18</v>
      </c>
      <c r="B351" s="1058">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8">
        <v>19</v>
      </c>
      <c r="B352" s="1058">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8">
        <v>20</v>
      </c>
      <c r="B353" s="1058">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8">
        <v>21</v>
      </c>
      <c r="B354" s="1058">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8">
        <v>22</v>
      </c>
      <c r="B355" s="1058">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8">
        <v>23</v>
      </c>
      <c r="B356" s="1058">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8">
        <v>24</v>
      </c>
      <c r="B357" s="1058">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8">
        <v>25</v>
      </c>
      <c r="B358" s="1058">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8">
        <v>26</v>
      </c>
      <c r="B359" s="1058">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8">
        <v>27</v>
      </c>
      <c r="B360" s="1058">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8">
        <v>28</v>
      </c>
      <c r="B361" s="1058">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8">
        <v>29</v>
      </c>
      <c r="B362" s="1058">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8">
        <v>30</v>
      </c>
      <c r="B363" s="1058">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8">
        <v>2</v>
      </c>
      <c r="B368" s="1058">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8">
        <v>3</v>
      </c>
      <c r="B369" s="1058">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8">
        <v>4</v>
      </c>
      <c r="B370" s="1058">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8">
        <v>5</v>
      </c>
      <c r="B371" s="1058">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8">
        <v>6</v>
      </c>
      <c r="B372" s="1058">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8">
        <v>7</v>
      </c>
      <c r="B373" s="1058">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8">
        <v>8</v>
      </c>
      <c r="B374" s="1058">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8">
        <v>9</v>
      </c>
      <c r="B375" s="1058">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8">
        <v>10</v>
      </c>
      <c r="B376" s="1058">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8">
        <v>11</v>
      </c>
      <c r="B377" s="1058">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8">
        <v>12</v>
      </c>
      <c r="B378" s="1058">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8">
        <v>13</v>
      </c>
      <c r="B379" s="1058">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8">
        <v>14</v>
      </c>
      <c r="B380" s="1058">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8">
        <v>15</v>
      </c>
      <c r="B381" s="1058">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8">
        <v>16</v>
      </c>
      <c r="B382" s="1058">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8">
        <v>17</v>
      </c>
      <c r="B383" s="1058">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8">
        <v>18</v>
      </c>
      <c r="B384" s="1058">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8">
        <v>19</v>
      </c>
      <c r="B385" s="1058">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8">
        <v>20</v>
      </c>
      <c r="B386" s="1058">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8">
        <v>21</v>
      </c>
      <c r="B387" s="1058">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8">
        <v>22</v>
      </c>
      <c r="B388" s="1058">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8">
        <v>23</v>
      </c>
      <c r="B389" s="1058">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8">
        <v>24</v>
      </c>
      <c r="B390" s="1058">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8">
        <v>25</v>
      </c>
      <c r="B391" s="1058">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8">
        <v>26</v>
      </c>
      <c r="B392" s="1058">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8">
        <v>27</v>
      </c>
      <c r="B393" s="1058">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8">
        <v>28</v>
      </c>
      <c r="B394" s="1058">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8">
        <v>29</v>
      </c>
      <c r="B395" s="1058">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8">
        <v>30</v>
      </c>
      <c r="B396" s="1058">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8">
        <v>2</v>
      </c>
      <c r="B401" s="1058">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8">
        <v>3</v>
      </c>
      <c r="B402" s="1058">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8">
        <v>4</v>
      </c>
      <c r="B403" s="1058">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8">
        <v>5</v>
      </c>
      <c r="B404" s="1058">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8">
        <v>6</v>
      </c>
      <c r="B405" s="1058">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8">
        <v>7</v>
      </c>
      <c r="B406" s="1058">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8">
        <v>8</v>
      </c>
      <c r="B407" s="1058">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8">
        <v>9</v>
      </c>
      <c r="B408" s="1058">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8">
        <v>10</v>
      </c>
      <c r="B409" s="1058">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8">
        <v>11</v>
      </c>
      <c r="B410" s="1058">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8">
        <v>12</v>
      </c>
      <c r="B411" s="1058">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8">
        <v>13</v>
      </c>
      <c r="B412" s="1058">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8">
        <v>14</v>
      </c>
      <c r="B413" s="1058">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8">
        <v>15</v>
      </c>
      <c r="B414" s="1058">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8">
        <v>16</v>
      </c>
      <c r="B415" s="1058">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8">
        <v>17</v>
      </c>
      <c r="B416" s="1058">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8">
        <v>18</v>
      </c>
      <c r="B417" s="1058">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8">
        <v>19</v>
      </c>
      <c r="B418" s="1058">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8">
        <v>20</v>
      </c>
      <c r="B419" s="1058">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8">
        <v>21</v>
      </c>
      <c r="B420" s="1058">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8">
        <v>22</v>
      </c>
      <c r="B421" s="1058">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8">
        <v>23</v>
      </c>
      <c r="B422" s="1058">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8">
        <v>24</v>
      </c>
      <c r="B423" s="1058">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8">
        <v>25</v>
      </c>
      <c r="B424" s="1058">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8">
        <v>26</v>
      </c>
      <c r="B425" s="1058">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8">
        <v>27</v>
      </c>
      <c r="B426" s="1058">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8">
        <v>28</v>
      </c>
      <c r="B427" s="1058">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8">
        <v>29</v>
      </c>
      <c r="B428" s="1058">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8">
        <v>30</v>
      </c>
      <c r="B429" s="1058">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8">
        <v>2</v>
      </c>
      <c r="B434" s="1058">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8">
        <v>3</v>
      </c>
      <c r="B435" s="1058">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8">
        <v>4</v>
      </c>
      <c r="B436" s="1058">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8">
        <v>5</v>
      </c>
      <c r="B437" s="1058">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8">
        <v>6</v>
      </c>
      <c r="B438" s="1058">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8">
        <v>7</v>
      </c>
      <c r="B439" s="1058">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8">
        <v>8</v>
      </c>
      <c r="B440" s="1058">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8">
        <v>9</v>
      </c>
      <c r="B441" s="1058">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8">
        <v>10</v>
      </c>
      <c r="B442" s="1058">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8">
        <v>11</v>
      </c>
      <c r="B443" s="1058">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8">
        <v>12</v>
      </c>
      <c r="B444" s="1058">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8">
        <v>13</v>
      </c>
      <c r="B445" s="1058">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8">
        <v>14</v>
      </c>
      <c r="B446" s="1058">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8">
        <v>15</v>
      </c>
      <c r="B447" s="1058">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8">
        <v>16</v>
      </c>
      <c r="B448" s="1058">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8">
        <v>17</v>
      </c>
      <c r="B449" s="1058">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8">
        <v>18</v>
      </c>
      <c r="B450" s="1058">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8">
        <v>19</v>
      </c>
      <c r="B451" s="1058">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8">
        <v>20</v>
      </c>
      <c r="B452" s="1058">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8">
        <v>21</v>
      </c>
      <c r="B453" s="1058">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8">
        <v>22</v>
      </c>
      <c r="B454" s="1058">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8">
        <v>23</v>
      </c>
      <c r="B455" s="1058">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8">
        <v>24</v>
      </c>
      <c r="B456" s="1058">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8">
        <v>25</v>
      </c>
      <c r="B457" s="1058">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8">
        <v>26</v>
      </c>
      <c r="B458" s="1058">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8">
        <v>27</v>
      </c>
      <c r="B459" s="1058">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8">
        <v>28</v>
      </c>
      <c r="B460" s="1058">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8">
        <v>29</v>
      </c>
      <c r="B461" s="1058">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8">
        <v>30</v>
      </c>
      <c r="B462" s="1058">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8">
        <v>2</v>
      </c>
      <c r="B467" s="1058">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8">
        <v>3</v>
      </c>
      <c r="B468" s="1058">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8">
        <v>4</v>
      </c>
      <c r="B469" s="1058">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8">
        <v>5</v>
      </c>
      <c r="B470" s="1058">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8">
        <v>6</v>
      </c>
      <c r="B471" s="1058">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8">
        <v>7</v>
      </c>
      <c r="B472" s="1058">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8">
        <v>8</v>
      </c>
      <c r="B473" s="1058">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8">
        <v>9</v>
      </c>
      <c r="B474" s="1058">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8">
        <v>10</v>
      </c>
      <c r="B475" s="1058">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8">
        <v>11</v>
      </c>
      <c r="B476" s="1058">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8">
        <v>12</v>
      </c>
      <c r="B477" s="1058">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8">
        <v>13</v>
      </c>
      <c r="B478" s="1058">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8">
        <v>14</v>
      </c>
      <c r="B479" s="1058">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8">
        <v>15</v>
      </c>
      <c r="B480" s="1058">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8">
        <v>16</v>
      </c>
      <c r="B481" s="1058">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8">
        <v>17</v>
      </c>
      <c r="B482" s="1058">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8">
        <v>18</v>
      </c>
      <c r="B483" s="1058">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8">
        <v>19</v>
      </c>
      <c r="B484" s="1058">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8">
        <v>20</v>
      </c>
      <c r="B485" s="1058">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8">
        <v>21</v>
      </c>
      <c r="B486" s="1058">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8">
        <v>22</v>
      </c>
      <c r="B487" s="1058">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8">
        <v>23</v>
      </c>
      <c r="B488" s="1058">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8">
        <v>24</v>
      </c>
      <c r="B489" s="1058">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8">
        <v>25</v>
      </c>
      <c r="B490" s="1058">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8">
        <v>26</v>
      </c>
      <c r="B491" s="1058">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8">
        <v>27</v>
      </c>
      <c r="B492" s="1058">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8">
        <v>28</v>
      </c>
      <c r="B493" s="1058">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8">
        <v>29</v>
      </c>
      <c r="B494" s="1058">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8">
        <v>30</v>
      </c>
      <c r="B495" s="1058">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8">
        <v>2</v>
      </c>
      <c r="B500" s="1058">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8">
        <v>3</v>
      </c>
      <c r="B501" s="1058">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8">
        <v>4</v>
      </c>
      <c r="B502" s="1058">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8">
        <v>5</v>
      </c>
      <c r="B503" s="1058">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8">
        <v>6</v>
      </c>
      <c r="B504" s="1058">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8">
        <v>7</v>
      </c>
      <c r="B505" s="1058">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8">
        <v>8</v>
      </c>
      <c r="B506" s="1058">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8">
        <v>9</v>
      </c>
      <c r="B507" s="1058">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8">
        <v>10</v>
      </c>
      <c r="B508" s="1058">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8">
        <v>11</v>
      </c>
      <c r="B509" s="1058">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8">
        <v>12</v>
      </c>
      <c r="B510" s="1058">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8">
        <v>13</v>
      </c>
      <c r="B511" s="1058">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8">
        <v>14</v>
      </c>
      <c r="B512" s="1058">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8">
        <v>15</v>
      </c>
      <c r="B513" s="1058">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8">
        <v>16</v>
      </c>
      <c r="B514" s="1058">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8">
        <v>17</v>
      </c>
      <c r="B515" s="1058">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8">
        <v>18</v>
      </c>
      <c r="B516" s="1058">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8">
        <v>19</v>
      </c>
      <c r="B517" s="1058">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8">
        <v>20</v>
      </c>
      <c r="B518" s="1058">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8">
        <v>21</v>
      </c>
      <c r="B519" s="1058">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8">
        <v>22</v>
      </c>
      <c r="B520" s="1058">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8">
        <v>23</v>
      </c>
      <c r="B521" s="1058">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8">
        <v>24</v>
      </c>
      <c r="B522" s="1058">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8">
        <v>25</v>
      </c>
      <c r="B523" s="1058">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8">
        <v>26</v>
      </c>
      <c r="B524" s="1058">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8">
        <v>27</v>
      </c>
      <c r="B525" s="1058">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8">
        <v>28</v>
      </c>
      <c r="B526" s="1058">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8">
        <v>29</v>
      </c>
      <c r="B527" s="1058">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8">
        <v>30</v>
      </c>
      <c r="B528" s="1058">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8">
        <v>2</v>
      </c>
      <c r="B533" s="1058">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8">
        <v>3</v>
      </c>
      <c r="B534" s="1058">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8">
        <v>4</v>
      </c>
      <c r="B535" s="1058">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8">
        <v>5</v>
      </c>
      <c r="B536" s="1058">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8">
        <v>6</v>
      </c>
      <c r="B537" s="1058">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8">
        <v>7</v>
      </c>
      <c r="B538" s="1058">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8">
        <v>8</v>
      </c>
      <c r="B539" s="1058">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8">
        <v>9</v>
      </c>
      <c r="B540" s="1058">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8">
        <v>10</v>
      </c>
      <c r="B541" s="1058">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8">
        <v>11</v>
      </c>
      <c r="B542" s="1058">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8">
        <v>12</v>
      </c>
      <c r="B543" s="1058">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8">
        <v>13</v>
      </c>
      <c r="B544" s="1058">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8">
        <v>14</v>
      </c>
      <c r="B545" s="1058">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8">
        <v>15</v>
      </c>
      <c r="B546" s="1058">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8">
        <v>16</v>
      </c>
      <c r="B547" s="1058">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8">
        <v>17</v>
      </c>
      <c r="B548" s="1058">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8">
        <v>18</v>
      </c>
      <c r="B549" s="1058">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8">
        <v>19</v>
      </c>
      <c r="B550" s="1058">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8">
        <v>20</v>
      </c>
      <c r="B551" s="1058">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8">
        <v>21</v>
      </c>
      <c r="B552" s="1058">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8">
        <v>22</v>
      </c>
      <c r="B553" s="1058">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8">
        <v>23</v>
      </c>
      <c r="B554" s="1058">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8">
        <v>24</v>
      </c>
      <c r="B555" s="1058">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8">
        <v>25</v>
      </c>
      <c r="B556" s="1058">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8">
        <v>26</v>
      </c>
      <c r="B557" s="1058">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8">
        <v>27</v>
      </c>
      <c r="B558" s="1058">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8">
        <v>28</v>
      </c>
      <c r="B559" s="1058">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8">
        <v>29</v>
      </c>
      <c r="B560" s="1058">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8">
        <v>30</v>
      </c>
      <c r="B561" s="1058">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8">
        <v>2</v>
      </c>
      <c r="B566" s="1058">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8">
        <v>3</v>
      </c>
      <c r="B567" s="1058">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8">
        <v>4</v>
      </c>
      <c r="B568" s="1058">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8">
        <v>5</v>
      </c>
      <c r="B569" s="1058">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8">
        <v>6</v>
      </c>
      <c r="B570" s="1058">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8">
        <v>7</v>
      </c>
      <c r="B571" s="1058">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8">
        <v>8</v>
      </c>
      <c r="B572" s="1058">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8">
        <v>9</v>
      </c>
      <c r="B573" s="1058">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8">
        <v>10</v>
      </c>
      <c r="B574" s="1058">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8">
        <v>11</v>
      </c>
      <c r="B575" s="1058">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8">
        <v>12</v>
      </c>
      <c r="B576" s="1058">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8">
        <v>13</v>
      </c>
      <c r="B577" s="1058">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8">
        <v>14</v>
      </c>
      <c r="B578" s="1058">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8">
        <v>15</v>
      </c>
      <c r="B579" s="1058">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8">
        <v>16</v>
      </c>
      <c r="B580" s="1058">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8">
        <v>17</v>
      </c>
      <c r="B581" s="1058">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8">
        <v>18</v>
      </c>
      <c r="B582" s="1058">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8">
        <v>19</v>
      </c>
      <c r="B583" s="1058">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8">
        <v>20</v>
      </c>
      <c r="B584" s="1058">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8">
        <v>21</v>
      </c>
      <c r="B585" s="1058">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8">
        <v>22</v>
      </c>
      <c r="B586" s="1058">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8">
        <v>23</v>
      </c>
      <c r="B587" s="1058">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8">
        <v>24</v>
      </c>
      <c r="B588" s="1058">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8">
        <v>25</v>
      </c>
      <c r="B589" s="1058">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8">
        <v>26</v>
      </c>
      <c r="B590" s="1058">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8">
        <v>27</v>
      </c>
      <c r="B591" s="1058">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8">
        <v>28</v>
      </c>
      <c r="B592" s="1058">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8">
        <v>29</v>
      </c>
      <c r="B593" s="1058">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8">
        <v>30</v>
      </c>
      <c r="B594" s="1058">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8">
        <v>2</v>
      </c>
      <c r="B599" s="1058">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8">
        <v>3</v>
      </c>
      <c r="B600" s="1058">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8">
        <v>4</v>
      </c>
      <c r="B601" s="1058">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8">
        <v>5</v>
      </c>
      <c r="B602" s="1058">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8">
        <v>6</v>
      </c>
      <c r="B603" s="1058">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8">
        <v>7</v>
      </c>
      <c r="B604" s="1058">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8">
        <v>8</v>
      </c>
      <c r="B605" s="1058">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8">
        <v>9</v>
      </c>
      <c r="B606" s="1058">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8">
        <v>10</v>
      </c>
      <c r="B607" s="1058">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8">
        <v>11</v>
      </c>
      <c r="B608" s="1058">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8">
        <v>12</v>
      </c>
      <c r="B609" s="1058">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8">
        <v>13</v>
      </c>
      <c r="B610" s="1058">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8">
        <v>14</v>
      </c>
      <c r="B611" s="1058">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8">
        <v>15</v>
      </c>
      <c r="B612" s="1058">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8">
        <v>16</v>
      </c>
      <c r="B613" s="1058">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8">
        <v>17</v>
      </c>
      <c r="B614" s="1058">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8">
        <v>18</v>
      </c>
      <c r="B615" s="1058">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8">
        <v>19</v>
      </c>
      <c r="B616" s="1058">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8">
        <v>20</v>
      </c>
      <c r="B617" s="1058">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8">
        <v>21</v>
      </c>
      <c r="B618" s="1058">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8">
        <v>22</v>
      </c>
      <c r="B619" s="1058">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8">
        <v>23</v>
      </c>
      <c r="B620" s="1058">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8">
        <v>24</v>
      </c>
      <c r="B621" s="1058">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8">
        <v>25</v>
      </c>
      <c r="B622" s="1058">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8">
        <v>26</v>
      </c>
      <c r="B623" s="1058">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8">
        <v>27</v>
      </c>
      <c r="B624" s="1058">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8">
        <v>28</v>
      </c>
      <c r="B625" s="1058">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8">
        <v>29</v>
      </c>
      <c r="B626" s="1058">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8">
        <v>30</v>
      </c>
      <c r="B627" s="1058">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8">
        <v>2</v>
      </c>
      <c r="B632" s="1058">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8">
        <v>3</v>
      </c>
      <c r="B633" s="1058">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8">
        <v>4</v>
      </c>
      <c r="B634" s="1058">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8">
        <v>5</v>
      </c>
      <c r="B635" s="1058">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8">
        <v>6</v>
      </c>
      <c r="B636" s="1058">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8">
        <v>7</v>
      </c>
      <c r="B637" s="1058">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8">
        <v>8</v>
      </c>
      <c r="B638" s="1058">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8">
        <v>9</v>
      </c>
      <c r="B639" s="1058">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8">
        <v>10</v>
      </c>
      <c r="B640" s="1058">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8">
        <v>11</v>
      </c>
      <c r="B641" s="1058">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8">
        <v>12</v>
      </c>
      <c r="B642" s="1058">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8">
        <v>13</v>
      </c>
      <c r="B643" s="1058">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8">
        <v>14</v>
      </c>
      <c r="B644" s="1058">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8">
        <v>15</v>
      </c>
      <c r="B645" s="1058">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8">
        <v>16</v>
      </c>
      <c r="B646" s="1058">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8">
        <v>17</v>
      </c>
      <c r="B647" s="1058">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8">
        <v>18</v>
      </c>
      <c r="B648" s="1058">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8">
        <v>19</v>
      </c>
      <c r="B649" s="1058">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8">
        <v>20</v>
      </c>
      <c r="B650" s="1058">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8">
        <v>21</v>
      </c>
      <c r="B651" s="1058">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8">
        <v>22</v>
      </c>
      <c r="B652" s="1058">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8">
        <v>23</v>
      </c>
      <c r="B653" s="1058">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8">
        <v>24</v>
      </c>
      <c r="B654" s="1058">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8">
        <v>25</v>
      </c>
      <c r="B655" s="1058">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8">
        <v>26</v>
      </c>
      <c r="B656" s="1058">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8">
        <v>27</v>
      </c>
      <c r="B657" s="1058">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8">
        <v>28</v>
      </c>
      <c r="B658" s="1058">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8">
        <v>29</v>
      </c>
      <c r="B659" s="1058">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8">
        <v>30</v>
      </c>
      <c r="B660" s="1058">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8">
        <v>2</v>
      </c>
      <c r="B665" s="1058">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8">
        <v>3</v>
      </c>
      <c r="B666" s="1058">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8">
        <v>4</v>
      </c>
      <c r="B667" s="1058">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8">
        <v>5</v>
      </c>
      <c r="B668" s="1058">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8">
        <v>6</v>
      </c>
      <c r="B669" s="1058">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8">
        <v>7</v>
      </c>
      <c r="B670" s="1058">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8">
        <v>8</v>
      </c>
      <c r="B671" s="1058">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8">
        <v>9</v>
      </c>
      <c r="B672" s="1058">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8">
        <v>10</v>
      </c>
      <c r="B673" s="1058">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8">
        <v>11</v>
      </c>
      <c r="B674" s="1058">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8">
        <v>12</v>
      </c>
      <c r="B675" s="1058">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8">
        <v>13</v>
      </c>
      <c r="B676" s="1058">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8">
        <v>14</v>
      </c>
      <c r="B677" s="1058">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8">
        <v>15</v>
      </c>
      <c r="B678" s="1058">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8">
        <v>16</v>
      </c>
      <c r="B679" s="1058">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8">
        <v>17</v>
      </c>
      <c r="B680" s="1058">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8">
        <v>18</v>
      </c>
      <c r="B681" s="1058">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8">
        <v>19</v>
      </c>
      <c r="B682" s="1058">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8">
        <v>20</v>
      </c>
      <c r="B683" s="1058">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8">
        <v>21</v>
      </c>
      <c r="B684" s="1058">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8">
        <v>22</v>
      </c>
      <c r="B685" s="1058">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8">
        <v>23</v>
      </c>
      <c r="B686" s="1058">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8">
        <v>24</v>
      </c>
      <c r="B687" s="1058">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8">
        <v>25</v>
      </c>
      <c r="B688" s="1058">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8">
        <v>26</v>
      </c>
      <c r="B689" s="1058">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8">
        <v>27</v>
      </c>
      <c r="B690" s="1058">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8">
        <v>28</v>
      </c>
      <c r="B691" s="1058">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8">
        <v>29</v>
      </c>
      <c r="B692" s="1058">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8">
        <v>30</v>
      </c>
      <c r="B693" s="1058">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8">
        <v>2</v>
      </c>
      <c r="B698" s="1058">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8">
        <v>3</v>
      </c>
      <c r="B699" s="1058">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8">
        <v>4</v>
      </c>
      <c r="B700" s="1058">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8">
        <v>5</v>
      </c>
      <c r="B701" s="1058">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8">
        <v>6</v>
      </c>
      <c r="B702" s="1058">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8">
        <v>7</v>
      </c>
      <c r="B703" s="1058">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8">
        <v>8</v>
      </c>
      <c r="B704" s="1058">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8">
        <v>9</v>
      </c>
      <c r="B705" s="1058">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8">
        <v>10</v>
      </c>
      <c r="B706" s="1058">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8">
        <v>11</v>
      </c>
      <c r="B707" s="1058">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8">
        <v>12</v>
      </c>
      <c r="B708" s="1058">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8">
        <v>13</v>
      </c>
      <c r="B709" s="1058">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8">
        <v>14</v>
      </c>
      <c r="B710" s="1058">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8">
        <v>15</v>
      </c>
      <c r="B711" s="1058">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8">
        <v>16</v>
      </c>
      <c r="B712" s="1058">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8">
        <v>17</v>
      </c>
      <c r="B713" s="1058">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8">
        <v>18</v>
      </c>
      <c r="B714" s="1058">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8">
        <v>19</v>
      </c>
      <c r="B715" s="1058">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8">
        <v>20</v>
      </c>
      <c r="B716" s="1058">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8">
        <v>21</v>
      </c>
      <c r="B717" s="1058">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8">
        <v>22</v>
      </c>
      <c r="B718" s="1058">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8">
        <v>23</v>
      </c>
      <c r="B719" s="1058">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8">
        <v>24</v>
      </c>
      <c r="B720" s="1058">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8">
        <v>25</v>
      </c>
      <c r="B721" s="1058">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8">
        <v>26</v>
      </c>
      <c r="B722" s="1058">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8">
        <v>27</v>
      </c>
      <c r="B723" s="1058">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8">
        <v>28</v>
      </c>
      <c r="B724" s="1058">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8">
        <v>29</v>
      </c>
      <c r="B725" s="1058">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8">
        <v>30</v>
      </c>
      <c r="B726" s="1058">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8">
        <v>2</v>
      </c>
      <c r="B731" s="1058">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8">
        <v>3</v>
      </c>
      <c r="B732" s="1058">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8">
        <v>4</v>
      </c>
      <c r="B733" s="1058">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8">
        <v>5</v>
      </c>
      <c r="B734" s="1058">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8">
        <v>6</v>
      </c>
      <c r="B735" s="1058">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8">
        <v>7</v>
      </c>
      <c r="B736" s="1058">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8">
        <v>8</v>
      </c>
      <c r="B737" s="1058">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8">
        <v>9</v>
      </c>
      <c r="B738" s="1058">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8">
        <v>10</v>
      </c>
      <c r="B739" s="1058">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8">
        <v>11</v>
      </c>
      <c r="B740" s="1058">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8">
        <v>12</v>
      </c>
      <c r="B741" s="1058">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8">
        <v>13</v>
      </c>
      <c r="B742" s="1058">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8">
        <v>14</v>
      </c>
      <c r="B743" s="1058">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8">
        <v>15</v>
      </c>
      <c r="B744" s="1058">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8">
        <v>16</v>
      </c>
      <c r="B745" s="1058">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8">
        <v>17</v>
      </c>
      <c r="B746" s="1058">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8">
        <v>18</v>
      </c>
      <c r="B747" s="1058">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8">
        <v>19</v>
      </c>
      <c r="B748" s="1058">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8">
        <v>20</v>
      </c>
      <c r="B749" s="1058">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8">
        <v>21</v>
      </c>
      <c r="B750" s="1058">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8">
        <v>22</v>
      </c>
      <c r="B751" s="1058">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8">
        <v>23</v>
      </c>
      <c r="B752" s="1058">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8">
        <v>24</v>
      </c>
      <c r="B753" s="1058">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8">
        <v>25</v>
      </c>
      <c r="B754" s="1058">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8">
        <v>26</v>
      </c>
      <c r="B755" s="1058">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8">
        <v>27</v>
      </c>
      <c r="B756" s="1058">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8">
        <v>28</v>
      </c>
      <c r="B757" s="1058">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8">
        <v>29</v>
      </c>
      <c r="B758" s="1058">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8">
        <v>30</v>
      </c>
      <c r="B759" s="1058">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8">
        <v>2</v>
      </c>
      <c r="B764" s="1058">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8">
        <v>3</v>
      </c>
      <c r="B765" s="1058">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8">
        <v>4</v>
      </c>
      <c r="B766" s="1058">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8">
        <v>5</v>
      </c>
      <c r="B767" s="1058">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8">
        <v>6</v>
      </c>
      <c r="B768" s="1058">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8">
        <v>7</v>
      </c>
      <c r="B769" s="1058">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8">
        <v>8</v>
      </c>
      <c r="B770" s="1058">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8">
        <v>9</v>
      </c>
      <c r="B771" s="1058">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8">
        <v>10</v>
      </c>
      <c r="B772" s="1058">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8">
        <v>11</v>
      </c>
      <c r="B773" s="1058">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8">
        <v>12</v>
      </c>
      <c r="B774" s="1058">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8">
        <v>13</v>
      </c>
      <c r="B775" s="1058">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8">
        <v>14</v>
      </c>
      <c r="B776" s="1058">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8">
        <v>15</v>
      </c>
      <c r="B777" s="1058">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8">
        <v>16</v>
      </c>
      <c r="B778" s="1058">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8">
        <v>17</v>
      </c>
      <c r="B779" s="1058">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8">
        <v>18</v>
      </c>
      <c r="B780" s="1058">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8">
        <v>19</v>
      </c>
      <c r="B781" s="1058">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8">
        <v>20</v>
      </c>
      <c r="B782" s="1058">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8">
        <v>21</v>
      </c>
      <c r="B783" s="1058">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8">
        <v>22</v>
      </c>
      <c r="B784" s="1058">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8">
        <v>23</v>
      </c>
      <c r="B785" s="1058">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8">
        <v>24</v>
      </c>
      <c r="B786" s="1058">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8">
        <v>25</v>
      </c>
      <c r="B787" s="1058">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8">
        <v>26</v>
      </c>
      <c r="B788" s="1058">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8">
        <v>27</v>
      </c>
      <c r="B789" s="1058">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8">
        <v>28</v>
      </c>
      <c r="B790" s="1058">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8">
        <v>29</v>
      </c>
      <c r="B791" s="1058">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8">
        <v>30</v>
      </c>
      <c r="B792" s="1058">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8">
        <v>2</v>
      </c>
      <c r="B797" s="1058">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8">
        <v>3</v>
      </c>
      <c r="B798" s="1058">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8">
        <v>4</v>
      </c>
      <c r="B799" s="1058">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8">
        <v>5</v>
      </c>
      <c r="B800" s="1058">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8">
        <v>6</v>
      </c>
      <c r="B801" s="1058">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8">
        <v>7</v>
      </c>
      <c r="B802" s="1058">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8">
        <v>8</v>
      </c>
      <c r="B803" s="1058">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8">
        <v>9</v>
      </c>
      <c r="B804" s="1058">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8">
        <v>10</v>
      </c>
      <c r="B805" s="1058">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8">
        <v>11</v>
      </c>
      <c r="B806" s="1058">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8">
        <v>12</v>
      </c>
      <c r="B807" s="1058">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8">
        <v>13</v>
      </c>
      <c r="B808" s="1058">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8">
        <v>14</v>
      </c>
      <c r="B809" s="1058">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8">
        <v>15</v>
      </c>
      <c r="B810" s="1058">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8">
        <v>16</v>
      </c>
      <c r="B811" s="1058">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8">
        <v>17</v>
      </c>
      <c r="B812" s="1058">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8">
        <v>18</v>
      </c>
      <c r="B813" s="1058">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8">
        <v>19</v>
      </c>
      <c r="B814" s="1058">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8">
        <v>20</v>
      </c>
      <c r="B815" s="1058">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8">
        <v>21</v>
      </c>
      <c r="B816" s="1058">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8">
        <v>22</v>
      </c>
      <c r="B817" s="1058">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8">
        <v>23</v>
      </c>
      <c r="B818" s="1058">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8">
        <v>24</v>
      </c>
      <c r="B819" s="1058">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8">
        <v>25</v>
      </c>
      <c r="B820" s="1058">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8">
        <v>26</v>
      </c>
      <c r="B821" s="1058">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8">
        <v>27</v>
      </c>
      <c r="B822" s="1058">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8">
        <v>28</v>
      </c>
      <c r="B823" s="1058">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8">
        <v>29</v>
      </c>
      <c r="B824" s="1058">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8">
        <v>30</v>
      </c>
      <c r="B825" s="1058">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8">
        <v>2</v>
      </c>
      <c r="B830" s="1058">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8">
        <v>3</v>
      </c>
      <c r="B831" s="1058">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8">
        <v>4</v>
      </c>
      <c r="B832" s="1058">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8">
        <v>5</v>
      </c>
      <c r="B833" s="1058">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8">
        <v>6</v>
      </c>
      <c r="B834" s="1058">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8">
        <v>7</v>
      </c>
      <c r="B835" s="1058">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8">
        <v>8</v>
      </c>
      <c r="B836" s="1058">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8">
        <v>9</v>
      </c>
      <c r="B837" s="1058">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8">
        <v>10</v>
      </c>
      <c r="B838" s="1058">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8">
        <v>11</v>
      </c>
      <c r="B839" s="1058">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8">
        <v>12</v>
      </c>
      <c r="B840" s="1058">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8">
        <v>13</v>
      </c>
      <c r="B841" s="1058">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8">
        <v>14</v>
      </c>
      <c r="B842" s="1058">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8">
        <v>15</v>
      </c>
      <c r="B843" s="1058">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8">
        <v>16</v>
      </c>
      <c r="B844" s="1058">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8">
        <v>17</v>
      </c>
      <c r="B845" s="1058">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8">
        <v>18</v>
      </c>
      <c r="B846" s="1058">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8">
        <v>19</v>
      </c>
      <c r="B847" s="1058">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8">
        <v>20</v>
      </c>
      <c r="B848" s="1058">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8">
        <v>21</v>
      </c>
      <c r="B849" s="1058">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8">
        <v>22</v>
      </c>
      <c r="B850" s="1058">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8">
        <v>23</v>
      </c>
      <c r="B851" s="1058">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8">
        <v>24</v>
      </c>
      <c r="B852" s="1058">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8">
        <v>25</v>
      </c>
      <c r="B853" s="1058">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8">
        <v>26</v>
      </c>
      <c r="B854" s="1058">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8">
        <v>27</v>
      </c>
      <c r="B855" s="1058">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8">
        <v>28</v>
      </c>
      <c r="B856" s="1058">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8">
        <v>29</v>
      </c>
      <c r="B857" s="1058">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8">
        <v>30</v>
      </c>
      <c r="B858" s="1058">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8">
        <v>2</v>
      </c>
      <c r="B863" s="1058">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8">
        <v>3</v>
      </c>
      <c r="B864" s="1058">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8">
        <v>4</v>
      </c>
      <c r="B865" s="1058">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8">
        <v>5</v>
      </c>
      <c r="B866" s="1058">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8">
        <v>6</v>
      </c>
      <c r="B867" s="1058">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8">
        <v>7</v>
      </c>
      <c r="B868" s="1058">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8">
        <v>8</v>
      </c>
      <c r="B869" s="1058">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8">
        <v>9</v>
      </c>
      <c r="B870" s="1058">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8">
        <v>10</v>
      </c>
      <c r="B871" s="1058">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8">
        <v>11</v>
      </c>
      <c r="B872" s="1058">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8">
        <v>12</v>
      </c>
      <c r="B873" s="1058">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8">
        <v>13</v>
      </c>
      <c r="B874" s="1058">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8">
        <v>14</v>
      </c>
      <c r="B875" s="1058">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8">
        <v>15</v>
      </c>
      <c r="B876" s="1058">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8">
        <v>16</v>
      </c>
      <c r="B877" s="1058">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8">
        <v>17</v>
      </c>
      <c r="B878" s="1058">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8">
        <v>18</v>
      </c>
      <c r="B879" s="1058">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8">
        <v>19</v>
      </c>
      <c r="B880" s="1058">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8">
        <v>20</v>
      </c>
      <c r="B881" s="1058">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8">
        <v>21</v>
      </c>
      <c r="B882" s="1058">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8">
        <v>22</v>
      </c>
      <c r="B883" s="1058">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8">
        <v>23</v>
      </c>
      <c r="B884" s="1058">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8">
        <v>24</v>
      </c>
      <c r="B885" s="1058">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8">
        <v>25</v>
      </c>
      <c r="B886" s="1058">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8">
        <v>26</v>
      </c>
      <c r="B887" s="1058">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8">
        <v>27</v>
      </c>
      <c r="B888" s="1058">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8">
        <v>28</v>
      </c>
      <c r="B889" s="1058">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8">
        <v>29</v>
      </c>
      <c r="B890" s="1058">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8">
        <v>30</v>
      </c>
      <c r="B891" s="1058">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8">
        <v>2</v>
      </c>
      <c r="B896" s="1058">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8">
        <v>3</v>
      </c>
      <c r="B897" s="1058">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8">
        <v>4</v>
      </c>
      <c r="B898" s="1058">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8">
        <v>5</v>
      </c>
      <c r="B899" s="1058">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8">
        <v>6</v>
      </c>
      <c r="B900" s="1058">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8">
        <v>7</v>
      </c>
      <c r="B901" s="1058">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8">
        <v>8</v>
      </c>
      <c r="B902" s="1058">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8">
        <v>9</v>
      </c>
      <c r="B903" s="1058">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8">
        <v>10</v>
      </c>
      <c r="B904" s="1058">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8">
        <v>11</v>
      </c>
      <c r="B905" s="1058">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8">
        <v>12</v>
      </c>
      <c r="B906" s="1058">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8">
        <v>13</v>
      </c>
      <c r="B907" s="1058">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8">
        <v>14</v>
      </c>
      <c r="B908" s="1058">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8">
        <v>15</v>
      </c>
      <c r="B909" s="1058">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8">
        <v>16</v>
      </c>
      <c r="B910" s="1058">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8">
        <v>17</v>
      </c>
      <c r="B911" s="1058">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8">
        <v>18</v>
      </c>
      <c r="B912" s="1058">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8">
        <v>19</v>
      </c>
      <c r="B913" s="1058">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8">
        <v>20</v>
      </c>
      <c r="B914" s="1058">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8">
        <v>21</v>
      </c>
      <c r="B915" s="1058">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8">
        <v>22</v>
      </c>
      <c r="B916" s="1058">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8">
        <v>23</v>
      </c>
      <c r="B917" s="1058">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8">
        <v>24</v>
      </c>
      <c r="B918" s="1058">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8">
        <v>25</v>
      </c>
      <c r="B919" s="1058">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8">
        <v>26</v>
      </c>
      <c r="B920" s="1058">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8">
        <v>27</v>
      </c>
      <c r="B921" s="1058">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8">
        <v>28</v>
      </c>
      <c r="B922" s="1058">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8">
        <v>29</v>
      </c>
      <c r="B923" s="1058">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8">
        <v>30</v>
      </c>
      <c r="B924" s="1058">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8">
        <v>2</v>
      </c>
      <c r="B929" s="1058">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8">
        <v>3</v>
      </c>
      <c r="B930" s="1058">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8">
        <v>4</v>
      </c>
      <c r="B931" s="1058">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8">
        <v>5</v>
      </c>
      <c r="B932" s="1058">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8">
        <v>6</v>
      </c>
      <c r="B933" s="1058">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8">
        <v>7</v>
      </c>
      <c r="B934" s="1058">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8">
        <v>8</v>
      </c>
      <c r="B935" s="1058">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8">
        <v>9</v>
      </c>
      <c r="B936" s="1058">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8">
        <v>10</v>
      </c>
      <c r="B937" s="1058">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8">
        <v>11</v>
      </c>
      <c r="B938" s="1058">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8">
        <v>12</v>
      </c>
      <c r="B939" s="1058">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8">
        <v>13</v>
      </c>
      <c r="B940" s="1058">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8">
        <v>14</v>
      </c>
      <c r="B941" s="1058">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8">
        <v>15</v>
      </c>
      <c r="B942" s="1058">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8">
        <v>16</v>
      </c>
      <c r="B943" s="1058">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8">
        <v>17</v>
      </c>
      <c r="B944" s="1058">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8">
        <v>18</v>
      </c>
      <c r="B945" s="1058">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8">
        <v>19</v>
      </c>
      <c r="B946" s="1058">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8">
        <v>20</v>
      </c>
      <c r="B947" s="1058">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8">
        <v>21</v>
      </c>
      <c r="B948" s="1058">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8">
        <v>22</v>
      </c>
      <c r="B949" s="1058">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8">
        <v>23</v>
      </c>
      <c r="B950" s="1058">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8">
        <v>24</v>
      </c>
      <c r="B951" s="1058">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8">
        <v>25</v>
      </c>
      <c r="B952" s="1058">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8">
        <v>26</v>
      </c>
      <c r="B953" s="1058">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8">
        <v>27</v>
      </c>
      <c r="B954" s="1058">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8">
        <v>28</v>
      </c>
      <c r="B955" s="1058">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8">
        <v>29</v>
      </c>
      <c r="B956" s="1058">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8">
        <v>30</v>
      </c>
      <c r="B957" s="1058">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8">
        <v>2</v>
      </c>
      <c r="B962" s="1058">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8">
        <v>3</v>
      </c>
      <c r="B963" s="1058">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8">
        <v>4</v>
      </c>
      <c r="B964" s="1058">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8">
        <v>5</v>
      </c>
      <c r="B965" s="1058">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8">
        <v>6</v>
      </c>
      <c r="B966" s="1058">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8">
        <v>7</v>
      </c>
      <c r="B967" s="1058">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8">
        <v>8</v>
      </c>
      <c r="B968" s="1058">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8">
        <v>9</v>
      </c>
      <c r="B969" s="1058">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8">
        <v>10</v>
      </c>
      <c r="B970" s="1058">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8">
        <v>11</v>
      </c>
      <c r="B971" s="1058">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8">
        <v>12</v>
      </c>
      <c r="B972" s="1058">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8">
        <v>13</v>
      </c>
      <c r="B973" s="1058">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8">
        <v>14</v>
      </c>
      <c r="B974" s="1058">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8">
        <v>15</v>
      </c>
      <c r="B975" s="1058">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8">
        <v>16</v>
      </c>
      <c r="B976" s="1058">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8">
        <v>17</v>
      </c>
      <c r="B977" s="1058">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8">
        <v>18</v>
      </c>
      <c r="B978" s="1058">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8">
        <v>19</v>
      </c>
      <c r="B979" s="1058">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8">
        <v>20</v>
      </c>
      <c r="B980" s="1058">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8">
        <v>21</v>
      </c>
      <c r="B981" s="1058">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8">
        <v>22</v>
      </c>
      <c r="B982" s="1058">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8">
        <v>23</v>
      </c>
      <c r="B983" s="1058">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8">
        <v>24</v>
      </c>
      <c r="B984" s="1058">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8">
        <v>25</v>
      </c>
      <c r="B985" s="1058">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8">
        <v>26</v>
      </c>
      <c r="B986" s="1058">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8">
        <v>27</v>
      </c>
      <c r="B987" s="1058">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8">
        <v>28</v>
      </c>
      <c r="B988" s="1058">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8">
        <v>29</v>
      </c>
      <c r="B989" s="1058">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8">
        <v>30</v>
      </c>
      <c r="B990" s="1058">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8">
        <v>2</v>
      </c>
      <c r="B995" s="1058">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8">
        <v>3</v>
      </c>
      <c r="B996" s="1058">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8">
        <v>4</v>
      </c>
      <c r="B997" s="1058">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8">
        <v>5</v>
      </c>
      <c r="B998" s="1058">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8">
        <v>6</v>
      </c>
      <c r="B999" s="1058">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8">
        <v>7</v>
      </c>
      <c r="B1000" s="1058">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8">
        <v>8</v>
      </c>
      <c r="B1001" s="1058">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8">
        <v>9</v>
      </c>
      <c r="B1002" s="1058">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8">
        <v>10</v>
      </c>
      <c r="B1003" s="1058">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8">
        <v>11</v>
      </c>
      <c r="B1004" s="1058">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8">
        <v>12</v>
      </c>
      <c r="B1005" s="1058">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8">
        <v>13</v>
      </c>
      <c r="B1006" s="1058">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8">
        <v>14</v>
      </c>
      <c r="B1007" s="1058">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8">
        <v>15</v>
      </c>
      <c r="B1008" s="1058">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8">
        <v>16</v>
      </c>
      <c r="B1009" s="1058">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8">
        <v>17</v>
      </c>
      <c r="B1010" s="1058">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8">
        <v>18</v>
      </c>
      <c r="B1011" s="1058">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8">
        <v>19</v>
      </c>
      <c r="B1012" s="1058">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8">
        <v>20</v>
      </c>
      <c r="B1013" s="1058">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8">
        <v>21</v>
      </c>
      <c r="B1014" s="1058">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8">
        <v>22</v>
      </c>
      <c r="B1015" s="1058">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8">
        <v>23</v>
      </c>
      <c r="B1016" s="1058">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8">
        <v>24</v>
      </c>
      <c r="B1017" s="1058">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8">
        <v>25</v>
      </c>
      <c r="B1018" s="1058">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8">
        <v>26</v>
      </c>
      <c r="B1019" s="1058">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8">
        <v>27</v>
      </c>
      <c r="B1020" s="1058">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8">
        <v>28</v>
      </c>
      <c r="B1021" s="1058">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8">
        <v>29</v>
      </c>
      <c r="B1022" s="1058">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8">
        <v>30</v>
      </c>
      <c r="B1023" s="1058">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8">
        <v>2</v>
      </c>
      <c r="B1028" s="1058">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8">
        <v>3</v>
      </c>
      <c r="B1029" s="1058">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8">
        <v>4</v>
      </c>
      <c r="B1030" s="1058">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8">
        <v>5</v>
      </c>
      <c r="B1031" s="1058">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8">
        <v>6</v>
      </c>
      <c r="B1032" s="1058">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8">
        <v>7</v>
      </c>
      <c r="B1033" s="1058">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8">
        <v>8</v>
      </c>
      <c r="B1034" s="1058">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8">
        <v>9</v>
      </c>
      <c r="B1035" s="1058">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8">
        <v>10</v>
      </c>
      <c r="B1036" s="1058">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8">
        <v>11</v>
      </c>
      <c r="B1037" s="1058">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8">
        <v>12</v>
      </c>
      <c r="B1038" s="1058">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8">
        <v>13</v>
      </c>
      <c r="B1039" s="1058">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8">
        <v>14</v>
      </c>
      <c r="B1040" s="1058">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8">
        <v>15</v>
      </c>
      <c r="B1041" s="1058">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8">
        <v>16</v>
      </c>
      <c r="B1042" s="1058">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8">
        <v>17</v>
      </c>
      <c r="B1043" s="1058">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8">
        <v>18</v>
      </c>
      <c r="B1044" s="1058">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8">
        <v>19</v>
      </c>
      <c r="B1045" s="1058">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8">
        <v>20</v>
      </c>
      <c r="B1046" s="1058">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8">
        <v>21</v>
      </c>
      <c r="B1047" s="1058">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8">
        <v>22</v>
      </c>
      <c r="B1048" s="1058">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8">
        <v>23</v>
      </c>
      <c r="B1049" s="1058">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8">
        <v>24</v>
      </c>
      <c r="B1050" s="1058">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8">
        <v>25</v>
      </c>
      <c r="B1051" s="1058">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8">
        <v>26</v>
      </c>
      <c r="B1052" s="1058">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8">
        <v>27</v>
      </c>
      <c r="B1053" s="1058">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8">
        <v>28</v>
      </c>
      <c r="B1054" s="1058">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8">
        <v>29</v>
      </c>
      <c r="B1055" s="1058">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8">
        <v>30</v>
      </c>
      <c r="B1056" s="1058">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8">
        <v>2</v>
      </c>
      <c r="B1061" s="1058">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8">
        <v>3</v>
      </c>
      <c r="B1062" s="1058">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8">
        <v>4</v>
      </c>
      <c r="B1063" s="1058">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8">
        <v>5</v>
      </c>
      <c r="B1064" s="1058">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8">
        <v>6</v>
      </c>
      <c r="B1065" s="1058">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8">
        <v>7</v>
      </c>
      <c r="B1066" s="1058">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8">
        <v>8</v>
      </c>
      <c r="B1067" s="1058">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8">
        <v>9</v>
      </c>
      <c r="B1068" s="1058">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8">
        <v>10</v>
      </c>
      <c r="B1069" s="1058">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8">
        <v>11</v>
      </c>
      <c r="B1070" s="1058">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8">
        <v>12</v>
      </c>
      <c r="B1071" s="1058">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8">
        <v>13</v>
      </c>
      <c r="B1072" s="1058">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8">
        <v>14</v>
      </c>
      <c r="B1073" s="1058">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8">
        <v>15</v>
      </c>
      <c r="B1074" s="1058">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8">
        <v>16</v>
      </c>
      <c r="B1075" s="1058">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8">
        <v>17</v>
      </c>
      <c r="B1076" s="1058">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8">
        <v>18</v>
      </c>
      <c r="B1077" s="1058">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8">
        <v>19</v>
      </c>
      <c r="B1078" s="1058">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8">
        <v>20</v>
      </c>
      <c r="B1079" s="1058">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8">
        <v>21</v>
      </c>
      <c r="B1080" s="1058">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8">
        <v>22</v>
      </c>
      <c r="B1081" s="1058">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8">
        <v>23</v>
      </c>
      <c r="B1082" s="1058">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8">
        <v>24</v>
      </c>
      <c r="B1083" s="1058">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8">
        <v>25</v>
      </c>
      <c r="B1084" s="1058">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8">
        <v>26</v>
      </c>
      <c r="B1085" s="1058">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8">
        <v>27</v>
      </c>
      <c r="B1086" s="1058">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8">
        <v>28</v>
      </c>
      <c r="B1087" s="1058">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8">
        <v>29</v>
      </c>
      <c r="B1088" s="1058">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8">
        <v>30</v>
      </c>
      <c r="B1089" s="1058">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8">
        <v>2</v>
      </c>
      <c r="B1094" s="1058">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8">
        <v>3</v>
      </c>
      <c r="B1095" s="1058">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8">
        <v>4</v>
      </c>
      <c r="B1096" s="1058">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8">
        <v>5</v>
      </c>
      <c r="B1097" s="1058">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8">
        <v>6</v>
      </c>
      <c r="B1098" s="1058">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8">
        <v>7</v>
      </c>
      <c r="B1099" s="1058">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8">
        <v>8</v>
      </c>
      <c r="B1100" s="1058">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8">
        <v>9</v>
      </c>
      <c r="B1101" s="1058">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8">
        <v>10</v>
      </c>
      <c r="B1102" s="1058">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8">
        <v>11</v>
      </c>
      <c r="B1103" s="1058">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8">
        <v>12</v>
      </c>
      <c r="B1104" s="1058">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8">
        <v>13</v>
      </c>
      <c r="B1105" s="1058">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8">
        <v>14</v>
      </c>
      <c r="B1106" s="1058">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8">
        <v>15</v>
      </c>
      <c r="B1107" s="1058">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8">
        <v>16</v>
      </c>
      <c r="B1108" s="1058">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8">
        <v>17</v>
      </c>
      <c r="B1109" s="1058">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8">
        <v>18</v>
      </c>
      <c r="B1110" s="1058">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8">
        <v>19</v>
      </c>
      <c r="B1111" s="1058">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8">
        <v>20</v>
      </c>
      <c r="B1112" s="1058">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8">
        <v>21</v>
      </c>
      <c r="B1113" s="1058">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8">
        <v>22</v>
      </c>
      <c r="B1114" s="1058">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8">
        <v>23</v>
      </c>
      <c r="B1115" s="1058">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8">
        <v>24</v>
      </c>
      <c r="B1116" s="1058">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8">
        <v>25</v>
      </c>
      <c r="B1117" s="1058">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8">
        <v>26</v>
      </c>
      <c r="B1118" s="1058">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8">
        <v>27</v>
      </c>
      <c r="B1119" s="1058">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8">
        <v>28</v>
      </c>
      <c r="B1120" s="1058">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8">
        <v>29</v>
      </c>
      <c r="B1121" s="1058">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8">
        <v>30</v>
      </c>
      <c r="B1122" s="1058">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8">
        <v>2</v>
      </c>
      <c r="B1127" s="1058">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8">
        <v>3</v>
      </c>
      <c r="B1128" s="1058">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8">
        <v>4</v>
      </c>
      <c r="B1129" s="1058">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8">
        <v>5</v>
      </c>
      <c r="B1130" s="1058">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8">
        <v>6</v>
      </c>
      <c r="B1131" s="1058">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8">
        <v>7</v>
      </c>
      <c r="B1132" s="1058">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8">
        <v>8</v>
      </c>
      <c r="B1133" s="1058">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8">
        <v>9</v>
      </c>
      <c r="B1134" s="1058">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8">
        <v>10</v>
      </c>
      <c r="B1135" s="1058">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8">
        <v>11</v>
      </c>
      <c r="B1136" s="1058">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8">
        <v>12</v>
      </c>
      <c r="B1137" s="1058">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8">
        <v>13</v>
      </c>
      <c r="B1138" s="1058">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8">
        <v>14</v>
      </c>
      <c r="B1139" s="1058">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8">
        <v>15</v>
      </c>
      <c r="B1140" s="1058">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8">
        <v>16</v>
      </c>
      <c r="B1141" s="1058">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8">
        <v>17</v>
      </c>
      <c r="B1142" s="1058">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8">
        <v>18</v>
      </c>
      <c r="B1143" s="1058">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8">
        <v>19</v>
      </c>
      <c r="B1144" s="1058">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8">
        <v>20</v>
      </c>
      <c r="B1145" s="1058">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8">
        <v>21</v>
      </c>
      <c r="B1146" s="1058">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8">
        <v>22</v>
      </c>
      <c r="B1147" s="1058">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8">
        <v>23</v>
      </c>
      <c r="B1148" s="1058">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8">
        <v>24</v>
      </c>
      <c r="B1149" s="1058">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8">
        <v>25</v>
      </c>
      <c r="B1150" s="1058">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8">
        <v>26</v>
      </c>
      <c r="B1151" s="1058">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8">
        <v>27</v>
      </c>
      <c r="B1152" s="1058">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8">
        <v>28</v>
      </c>
      <c r="B1153" s="1058">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8">
        <v>29</v>
      </c>
      <c r="B1154" s="1058">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8">
        <v>30</v>
      </c>
      <c r="B1155" s="1058">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8">
        <v>2</v>
      </c>
      <c r="B1160" s="1058">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8">
        <v>3</v>
      </c>
      <c r="B1161" s="1058">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8">
        <v>4</v>
      </c>
      <c r="B1162" s="1058">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8">
        <v>5</v>
      </c>
      <c r="B1163" s="1058">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8">
        <v>6</v>
      </c>
      <c r="B1164" s="1058">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8">
        <v>7</v>
      </c>
      <c r="B1165" s="1058">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8">
        <v>8</v>
      </c>
      <c r="B1166" s="1058">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8">
        <v>9</v>
      </c>
      <c r="B1167" s="1058">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8">
        <v>10</v>
      </c>
      <c r="B1168" s="1058">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8">
        <v>11</v>
      </c>
      <c r="B1169" s="1058">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8">
        <v>12</v>
      </c>
      <c r="B1170" s="1058">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8">
        <v>13</v>
      </c>
      <c r="B1171" s="1058">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8">
        <v>14</v>
      </c>
      <c r="B1172" s="1058">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8">
        <v>15</v>
      </c>
      <c r="B1173" s="1058">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8">
        <v>16</v>
      </c>
      <c r="B1174" s="1058">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8">
        <v>17</v>
      </c>
      <c r="B1175" s="1058">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8">
        <v>18</v>
      </c>
      <c r="B1176" s="1058">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8">
        <v>19</v>
      </c>
      <c r="B1177" s="1058">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8">
        <v>20</v>
      </c>
      <c r="B1178" s="1058">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8">
        <v>21</v>
      </c>
      <c r="B1179" s="1058">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8">
        <v>22</v>
      </c>
      <c r="B1180" s="1058">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8">
        <v>23</v>
      </c>
      <c r="B1181" s="1058">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8">
        <v>24</v>
      </c>
      <c r="B1182" s="1058">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8">
        <v>25</v>
      </c>
      <c r="B1183" s="1058">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8">
        <v>26</v>
      </c>
      <c r="B1184" s="1058">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8">
        <v>27</v>
      </c>
      <c r="B1185" s="1058">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8">
        <v>28</v>
      </c>
      <c r="B1186" s="1058">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8">
        <v>29</v>
      </c>
      <c r="B1187" s="1058">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8">
        <v>30</v>
      </c>
      <c r="B1188" s="1058">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8">
        <v>2</v>
      </c>
      <c r="B1193" s="1058">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8">
        <v>3</v>
      </c>
      <c r="B1194" s="1058">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8">
        <v>4</v>
      </c>
      <c r="B1195" s="1058">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8">
        <v>5</v>
      </c>
      <c r="B1196" s="1058">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8">
        <v>6</v>
      </c>
      <c r="B1197" s="1058">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8">
        <v>7</v>
      </c>
      <c r="B1198" s="1058">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8">
        <v>8</v>
      </c>
      <c r="B1199" s="1058">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8">
        <v>9</v>
      </c>
      <c r="B1200" s="1058">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8">
        <v>10</v>
      </c>
      <c r="B1201" s="1058">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8">
        <v>11</v>
      </c>
      <c r="B1202" s="1058">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8">
        <v>12</v>
      </c>
      <c r="B1203" s="1058">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8">
        <v>13</v>
      </c>
      <c r="B1204" s="1058">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8">
        <v>14</v>
      </c>
      <c r="B1205" s="1058">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8">
        <v>15</v>
      </c>
      <c r="B1206" s="1058">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8">
        <v>16</v>
      </c>
      <c r="B1207" s="1058">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8">
        <v>17</v>
      </c>
      <c r="B1208" s="1058">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8">
        <v>18</v>
      </c>
      <c r="B1209" s="1058">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8">
        <v>19</v>
      </c>
      <c r="B1210" s="1058">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8">
        <v>20</v>
      </c>
      <c r="B1211" s="1058">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8">
        <v>21</v>
      </c>
      <c r="B1212" s="1058">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8">
        <v>22</v>
      </c>
      <c r="B1213" s="1058">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8">
        <v>23</v>
      </c>
      <c r="B1214" s="1058">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8">
        <v>24</v>
      </c>
      <c r="B1215" s="1058">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8">
        <v>25</v>
      </c>
      <c r="B1216" s="1058">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8">
        <v>26</v>
      </c>
      <c r="B1217" s="1058">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8">
        <v>27</v>
      </c>
      <c r="B1218" s="1058">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8">
        <v>28</v>
      </c>
      <c r="B1219" s="1058">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8">
        <v>29</v>
      </c>
      <c r="B1220" s="1058">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8">
        <v>30</v>
      </c>
      <c r="B1221" s="1058">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8">
        <v>2</v>
      </c>
      <c r="B1226" s="1058">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8">
        <v>3</v>
      </c>
      <c r="B1227" s="1058">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8">
        <v>4</v>
      </c>
      <c r="B1228" s="1058">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8">
        <v>5</v>
      </c>
      <c r="B1229" s="1058">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8">
        <v>6</v>
      </c>
      <c r="B1230" s="1058">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8">
        <v>7</v>
      </c>
      <c r="B1231" s="1058">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8">
        <v>8</v>
      </c>
      <c r="B1232" s="1058">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8">
        <v>9</v>
      </c>
      <c r="B1233" s="1058">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8">
        <v>10</v>
      </c>
      <c r="B1234" s="1058">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8">
        <v>11</v>
      </c>
      <c r="B1235" s="1058">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8">
        <v>12</v>
      </c>
      <c r="B1236" s="1058">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8">
        <v>13</v>
      </c>
      <c r="B1237" s="1058">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8">
        <v>14</v>
      </c>
      <c r="B1238" s="1058">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8">
        <v>15</v>
      </c>
      <c r="B1239" s="1058">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8">
        <v>16</v>
      </c>
      <c r="B1240" s="1058">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8">
        <v>17</v>
      </c>
      <c r="B1241" s="1058">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8">
        <v>18</v>
      </c>
      <c r="B1242" s="1058">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8">
        <v>19</v>
      </c>
      <c r="B1243" s="1058">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8">
        <v>20</v>
      </c>
      <c r="B1244" s="1058">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8">
        <v>21</v>
      </c>
      <c r="B1245" s="1058">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8">
        <v>22</v>
      </c>
      <c r="B1246" s="1058">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8">
        <v>23</v>
      </c>
      <c r="B1247" s="1058">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8">
        <v>24</v>
      </c>
      <c r="B1248" s="1058">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8">
        <v>25</v>
      </c>
      <c r="B1249" s="1058">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8">
        <v>26</v>
      </c>
      <c r="B1250" s="1058">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8">
        <v>27</v>
      </c>
      <c r="B1251" s="1058">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8">
        <v>28</v>
      </c>
      <c r="B1252" s="1058">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8">
        <v>29</v>
      </c>
      <c r="B1253" s="1058">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8">
        <v>30</v>
      </c>
      <c r="B1254" s="1058">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8">
        <v>2</v>
      </c>
      <c r="B1259" s="1058">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8">
        <v>3</v>
      </c>
      <c r="B1260" s="1058">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8">
        <v>4</v>
      </c>
      <c r="B1261" s="1058">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8">
        <v>5</v>
      </c>
      <c r="B1262" s="1058">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8">
        <v>6</v>
      </c>
      <c r="B1263" s="1058">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8">
        <v>7</v>
      </c>
      <c r="B1264" s="1058">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8">
        <v>8</v>
      </c>
      <c r="B1265" s="1058">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8">
        <v>9</v>
      </c>
      <c r="B1266" s="1058">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8">
        <v>10</v>
      </c>
      <c r="B1267" s="1058">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8">
        <v>11</v>
      </c>
      <c r="B1268" s="1058">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8">
        <v>12</v>
      </c>
      <c r="B1269" s="1058">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8">
        <v>13</v>
      </c>
      <c r="B1270" s="1058">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8">
        <v>14</v>
      </c>
      <c r="B1271" s="1058">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8">
        <v>15</v>
      </c>
      <c r="B1272" s="1058">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8">
        <v>16</v>
      </c>
      <c r="B1273" s="1058">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8">
        <v>17</v>
      </c>
      <c r="B1274" s="1058">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8">
        <v>18</v>
      </c>
      <c r="B1275" s="1058">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8">
        <v>19</v>
      </c>
      <c r="B1276" s="1058">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8">
        <v>20</v>
      </c>
      <c r="B1277" s="1058">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8">
        <v>21</v>
      </c>
      <c r="B1278" s="1058">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8">
        <v>22</v>
      </c>
      <c r="B1279" s="1058">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8">
        <v>23</v>
      </c>
      <c r="B1280" s="1058">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8">
        <v>24</v>
      </c>
      <c r="B1281" s="1058">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8">
        <v>25</v>
      </c>
      <c r="B1282" s="1058">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8">
        <v>26</v>
      </c>
      <c r="B1283" s="1058">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8">
        <v>27</v>
      </c>
      <c r="B1284" s="1058">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8">
        <v>28</v>
      </c>
      <c r="B1285" s="1058">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8">
        <v>29</v>
      </c>
      <c r="B1286" s="1058">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8">
        <v>30</v>
      </c>
      <c r="B1287" s="1058">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8">
        <v>2</v>
      </c>
      <c r="B1292" s="1058">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8">
        <v>3</v>
      </c>
      <c r="B1293" s="1058">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8">
        <v>4</v>
      </c>
      <c r="B1294" s="1058">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8">
        <v>5</v>
      </c>
      <c r="B1295" s="1058">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8">
        <v>6</v>
      </c>
      <c r="B1296" s="1058">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8">
        <v>7</v>
      </c>
      <c r="B1297" s="1058">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8">
        <v>8</v>
      </c>
      <c r="B1298" s="1058">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8">
        <v>9</v>
      </c>
      <c r="B1299" s="1058">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8">
        <v>10</v>
      </c>
      <c r="B1300" s="1058">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8">
        <v>11</v>
      </c>
      <c r="B1301" s="1058">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8">
        <v>12</v>
      </c>
      <c r="B1302" s="1058">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8">
        <v>13</v>
      </c>
      <c r="B1303" s="1058">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8">
        <v>14</v>
      </c>
      <c r="B1304" s="1058">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8">
        <v>15</v>
      </c>
      <c r="B1305" s="1058">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8">
        <v>16</v>
      </c>
      <c r="B1306" s="1058">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8">
        <v>17</v>
      </c>
      <c r="B1307" s="1058">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8">
        <v>18</v>
      </c>
      <c r="B1308" s="1058">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8">
        <v>19</v>
      </c>
      <c r="B1309" s="1058">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8">
        <v>20</v>
      </c>
      <c r="B1310" s="1058">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8">
        <v>21</v>
      </c>
      <c r="B1311" s="1058">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8">
        <v>22</v>
      </c>
      <c r="B1312" s="1058">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8">
        <v>23</v>
      </c>
      <c r="B1313" s="1058">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8">
        <v>24</v>
      </c>
      <c r="B1314" s="1058">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8">
        <v>25</v>
      </c>
      <c r="B1315" s="1058">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8">
        <v>26</v>
      </c>
      <c r="B1316" s="1058">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8">
        <v>27</v>
      </c>
      <c r="B1317" s="1058">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8">
        <v>28</v>
      </c>
      <c r="B1318" s="1058">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8">
        <v>29</v>
      </c>
      <c r="B1319" s="1058">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8">
        <v>30</v>
      </c>
      <c r="B1320" s="1058">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2021-08-25T05:11:00Z</cp:lastPrinted>
  <dcterms:created xsi:type="dcterms:W3CDTF">2012-03-13T00:50:25Z</dcterms:created>
  <dcterms:modified xsi:type="dcterms:W3CDTF">2021-08-27T11:47:49Z</dcterms:modified>
</cp:coreProperties>
</file>