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13" i="3"/>
  <c r="AY235" i="3"/>
  <c r="AY616" i="3"/>
  <c r="AY271"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<sst xmlns="http://schemas.openxmlformats.org/spreadsheetml/2006/main" count="2479" uniqueCount="708">
  <si>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</si>
  <si>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</si>
  <si>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</si>
  <si>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</si>
  <si>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</si>
  <si>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</si>
  <si>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</si>
  <si>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</si>
  <si>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</si>
  <si>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</si>
  <si>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</si>
  <si>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</si>
  <si>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</si>
  <si>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</si>
  <si>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</si>
  <si>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</si>
  <si>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</si>
  <si>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</si>
  <si>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</si>
  <si>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</si>
  <si>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</si>
  <si>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</si>
  <si>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</si>
  <si>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</si>
  <si>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</si>
  <si>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</si>
  <si>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</si>
  <si>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</si>
  <si>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</si>
  <si>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</si>
  <si>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</si>
  <si>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</si>
  <si>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</si>
  <si>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</si>
  <si>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</si>
  <si>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</si>
  <si>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</si>
  <si>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</si>
  <si>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</si>
  <si>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</si>
  <si>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</si>
  <si>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</si>
  <si>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</si>
  <si>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</si>
  <si>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</si>
  <si>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</si>
  <si>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</si>
  <si>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</si>
  <si>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</si>
  <si>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</si>
  <si>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</si>
  <si>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</si>
  <si>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</si>
  <si>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</si>
  <si>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</si>
  <si>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</si>
  <si>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</si>
  <si>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</si>
  <si>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</si>
  <si>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</si>
  <si>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</si>
  <si>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</si>
  <si>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</si>
  <si>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</si>
  <si>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</si>
  <si>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</si>
  <si>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</si>
  <si>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</si>
  <si>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</si>
  <si>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</si>
  <si>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</si>
  <si>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</si>
  <si>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</si>
  <si>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</si>
  <si>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</si>
  <si>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</si>
  <si>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</si>
  <si>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</si>
  <si>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</si>
  <si>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</si>
  <si>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</si>
  <si>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</si>
  <si>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</si>
  <si>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</si>
  <si>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</si>
  <si>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</si>
  <si>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</si>
  <si>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</si>
  <si>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</si>
  <si>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</si>
  <si>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</si>
  <si>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</si>
  <si>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</si>
  <si>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</si>
  <si>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</si>
  <si>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</si>
  <si>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</si>
  <si>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</si>
  <si>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</si>
  <si>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</si>
  <si>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</si>
  <si>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</si>
  <si>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</si>
  <si>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</si>
  <si>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</si>
  <si>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</si>
  <si>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</si>
  <si>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</si>
  <si>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</si>
  <si>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</si>
  <si>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</si>
  <si>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</si>
  <si>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</si>
  <si>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</si>
  <si>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</si>
  <si>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</si>
  <si>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</si>
  <si>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</si>
  <si>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</si>
  <si>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</si>
  <si>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</si>
  <si>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</si>
  <si>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</si>
  <si>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</si>
  <si>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</si>
  <si>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</si>
  <si>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</si>
  <si>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</si>
  <si>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</si>
  <si>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</si>
  <si>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</si>
  <si>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</si>
  <si>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</si>
  <si>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</si>
  <si>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</si>
  <si>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</si>
  <si>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</si>
  <si>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</si>
  <si>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</si>
  <si>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</si>
  <si>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</si>
  <si>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</si>
  <si>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</si>
  <si>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</si>
  <si>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</si>
  <si>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</si>
  <si>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</si>
  <si>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</si>
  <si>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</si>
  <si>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</si>
  <si>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</si>
  <si>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</si>
  <si>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</si>
  <si>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</si>
  <si>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</si>
  <si>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</si>
  <si>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</si>
  <si>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</si>
  <si>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</si>
  <si>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</si>
  <si>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</si>
  <si>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</si>
  <si>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</si>
  <si>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</si>
  <si>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</si>
  <si>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</si>
  <si>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</si>
  <si>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</si>
  <si>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</si>
  <si>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</si>
  <si>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</si>
  <si>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</si>
  <si>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</si>
  <si>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</si>
  <si>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</si>
  <si>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</si>
  <si>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</si>
  <si>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</si>
  <si>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</si>
  <si>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</si>
  <si>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</si>
  <si>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</si>
  <si>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</si>
  <si>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</si>
  <si>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</si>
  <si>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</si>
  <si>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</si>
  <si>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</si>
  <si>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</si>
  <si>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</si>
  <si>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</si>
  <si>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</si>
  <si>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</si>
  <si>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</si>
  <si>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</si>
  <si>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</si>
  <si>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</si>
  <si>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</si>
  <si>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</si>
  <si>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</si>
  <si>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</si>
  <si>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</si>
  <si>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</si>
  <si>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</si>
  <si>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</si>
  <si>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</si>
  <si>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</si>
  <si>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</si>
  <si>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</si>
  <si>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</si>
  <si>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</si>
  <si>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</si>
  <si>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</si>
  <si>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</si>
  <si>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</si>
  <si>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</si>
  <si>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</si>
  <si>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</si>
  <si>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</si>
  <si>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</si>
  <si>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</si>
  <si>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</si>
  <si>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</si>
  <si>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</si>
  <si>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</si>
  <si>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</si>
  <si>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</si>
  <si>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</si>
  <si>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</si>
  <si>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</si>
  <si>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</si>
  <si>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</si>
  <si>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</si>
  <si>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</si>
  <si>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</si>
  <si>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</si>
  <si>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</si>
  <si>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</si>
  <si>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</si>
  <si>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</si>
  <si>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</si>
  <si>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</si>
  <si>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</si>
  <si>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</si>
  <si>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</si>
  <si>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</si>
  <si>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</si>
  <si>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</si>
  <si>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</si>
  <si>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</si>
  <si>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</si>
  <si>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</si>
  <si>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</si>
  <si>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</si>
  <si>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</si>
  <si>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</si>
  <si>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</si>
  <si>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</si>
  <si>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</si>
  <si>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</si>
  <si>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</si>
  <si>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</si>
  <si>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</si>
  <si>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</si>
  <si>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</si>
  <si>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</si>
  <si>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</si>
  <si>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</si>
  <si>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</si>
  <si>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</si>
  <si>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</si>
  <si>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</si>
  <si>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</si>
  <si>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</si>
  <si>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</si>
  <si>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</si>
  <si>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</si>
  <si>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</si>
  <si>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</si>
  <si>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</si>
  <si>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</si>
  <si>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</si>
  <si>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</si>
  <si>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</si>
  <si>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</si>
  <si>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</si>
  <si>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</si>
  <si>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</si>
  <si>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</si>
  <si>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</si>
  <si>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</si>
  <si>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</si>
  <si>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</si>
  <si>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</si>
  <si>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</si>
  <si>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</si>
  <si>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</si>
  <si>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</si>
  <si>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</si>
  <si>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</si>
  <si>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</si>
  <si>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</si>
  <si>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</si>
  <si>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</si>
  <si>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</si>
  <si>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</si>
  <si>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</si>
  <si>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</si>
  <si>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</si>
  <si>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</si>
  <si>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</si>
  <si>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</si>
  <si>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</si>
  <si>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</si>
  <si>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</si>
  <si>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</si>
  <si>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</si>
  <si>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</si>
  <si>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</si>
  <si>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</si>
  <si>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</si>
  <si>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</si>
  <si>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</si>
  <si>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</si>
  <si>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</si>
  <si>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</si>
  <si>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</si>
  <si>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</si>
  <si>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</si>
  <si>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</si>
  <si>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</si>
  <si>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</si>
  <si>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</si>
  <si>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</si>
  <si>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</si>
  <si>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</si>
  <si>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</si>
  <si>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</si>
  <si>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</si>
  <si>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</si>
  <si>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</si>
  <si>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</si>
  <si>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</si>
  <si>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</si>
  <si>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</si>
  <si>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</si>
  <si>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</si>
  <si>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</si>
  <si>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</si>
  <si>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</si>
  <si>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</si>
  <si>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</si>
  <si>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</si>
  <si>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</si>
  <si>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</si>
  <si>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</si>
  <si>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</si>
  <si>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</si>
  <si>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</si>
  <si>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</si>
  <si>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</si>
  <si>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</si>
  <si>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</si>
  <si>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</si>
  <si>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</si>
  <si>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</si>
  <si>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</si>
  <si>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</si>
  <si>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</si>
  <si>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</si>
  <si>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</si>
  <si>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</si>
  <si>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</si>
  <si>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</si>
  <si>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</si>
  <si>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</si>
  <si>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</si>
  <si>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</si>
  <si>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</si>
  <si>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</si>
  <si>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</si>
  <si>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</si>
  <si>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</si>
  <si>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</si>
  <si>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</si>
  <si>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</si>
  <si>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</si>
  <si>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</si>
  <si>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</si>
  <si>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</si>
  <si>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</si>
  <si>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</si>
  <si>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</si>
  <si>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</si>
  <si>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</si>
  <si>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</si>
  <si>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</si>
  <si>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</si>
  <si>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</si>
  <si>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</si>
  <si>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</si>
  <si>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</si>
  <si>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</si>
  <si>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</si>
  <si>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</si>
  <si>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</si>
  <si>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</si>
  <si>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</si>
  <si>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</si>
  <si>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</si>
  <si>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</si>
  <si>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</si>
  <si>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</si>
  <si>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</si>
  <si>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</si>
  <si>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</si>
  <si>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</si>
  <si>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</si>
  <si>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</si>
  <si>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</si>
  <si>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</si>
  <si>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</si>
  <si>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</si>
  <si>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</si>
  <si>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</si>
  <si>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</si>
  <si>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</si>
  <si>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</si>
  <si>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</si>
  <si>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</si>
  <si>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</si>
  <si>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</si>
  <si>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</si>
  <si>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</si>
  <si>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</si>
  <si>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</si>
  <si>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</si>
  <si>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</si>
  <si>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</si>
  <si>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</si>
  <si>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</si>
  <si>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</si>
  <si>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</si>
  <si>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</si>
  <si>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</si>
  <si>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</si>
  <si>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</si>
  <si>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</si>
  <si>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</si>
  <si>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</si>
  <si>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</si>
  <si>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</si>
  <si>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</si>
  <si>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</si>
  <si>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</si>
  <si>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</si>
  <si>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</si>
  <si>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</si>
  <si>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</si>
  <si>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</si>
  <si>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</si>
  <si>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</si>
  <si>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</si>
  <si>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</si>
  <si>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</si>
  <si>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</si>
  <si>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</si>
  <si>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</si>
  <si>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</si>
  <si>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</si>
  <si>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</si>
  <si>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</si>
  <si>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</si>
  <si>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</si>
  <si>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</si>
  <si>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</si>
  <si>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</si>
  <si>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</si>
  <si>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</si>
  <si>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</si>
  <si>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</si>
  <si>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</si>
  <si>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</si>
  <si>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</si>
  <si>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</si>
  <si>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</si>
  <si>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</si>
  <si>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</si>
  <si>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</si>
  <si>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</si>
  <si>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</si>
  <si>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</si>
  <si>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</si>
  <si>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</si>
  <si>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</si>
  <si>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</si>
  <si>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</si>
  <si>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</si>
  <si>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</si>
  <si>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</si>
  <si>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</si>
  <si>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</si>
  <si>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</si>
  <si>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</si>
  <si>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</si>
  <si>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</si>
  <si>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</si>
  <si>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</si>
  <si>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</si>
  <si>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</si>
  <si>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</si>
  <si>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</si>
  <si>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</si>
  <si>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</si>
  <si>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</si>
  <si>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</si>
  <si>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</si>
  <si>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</si>
  <si>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</si>
  <si>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</si>
  <si>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</si>
  <si>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</si>
  <si>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</si>
  <si>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</si>
  <si>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</si>
  <si>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</si>
  <si>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</si>
  <si>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</si>
  <si>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</si>
  <si>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</si>
  <si>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</si>
  <si>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</si>
  <si>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</si>
  <si>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</si>
  <si>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</si>
  <si>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</si>
  <si>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</si>
  <si>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</si>
  <si>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</si>
  <si>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</si>
  <si>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</si>
  <si>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</si>
  <si>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</si>
  <si>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</si>
  <si>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</si>
  <si>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</si>
  <si>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</si>
  <si>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</si>
  <si>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</si>
  <si>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</si>
  <si>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</si>
  <si>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</si>
  <si>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</si>
  <si>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</si>
  <si>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</si>
  <si>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</si>
  <si>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</si>
  <si>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</si>
  <si>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</si>
  <si>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</si>
  <si>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</si>
  <si>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</si>
  <si>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</si>
  <si>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</si>
  <si>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</si>
  <si>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</si>
  <si>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</si>
  <si>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</si>
  <si>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</si>
  <si>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</si>
  <si>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</si>
  <si>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</si>
  <si>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</si>
  <si>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</si>
  <si>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</si>
  <si>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</si>
  <si>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</si>
  <si>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</si>
  <si>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</si>
  <si>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</si>
  <si>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</si>
  <si>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</si>
  <si>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</si>
  <si>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</si>
  <si>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</si>
  <si>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</si>
  <si>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</si>
  <si>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</si>
  <si>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</si>
  <si>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</si>
  <si>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</si>
  <si>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</si>
  <si>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</si>
  <si>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</si>
  <si>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</si>
  <si>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</si>
  <si>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</si>
  <si>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</si>
  <si>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</si>
  <si>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</si>
  <si>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</si>
  <si>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</si>
  <si>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</si>
  <si>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</si>
  <si>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</si>
  <si>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</si>
  <si>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</si>
  <si>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</si>
  <si>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</si>
  <si>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</si>
  <si>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</si>
  <si>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</si>
  <si>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</si>
  <si>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</si>
  <si>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</si>
  <si>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</si>
  <si>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</si>
  <si>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</si>
  <si>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</si>
  <si>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</si>
  <si>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</si>
  <si>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</si>
  <si>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</si>
  <si>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</si>
  <si>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</si>
  <si>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</si>
  <si>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</si>
  <si>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</si>
  <si>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</si>
  <si>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労働保険料の返還等に必要な経費</t>
  </si>
  <si>
    <t>労働基準局</t>
  </si>
  <si>
    <t>森實　久美子</t>
  </si>
  <si>
    <t>昭和４７年度</t>
  </si>
  <si>
    <t>終了予定なし</t>
  </si>
  <si>
    <t>労働保険徴収課</t>
  </si>
  <si>
    <t>-</t>
  </si>
  <si>
    <t>労働保険の保険料の徴収等に関する法律に基づく保険料精算による返還金及び過誤納に係る保険料の払戻金であり、事業主からの請求に基づき支出するもの。</t>
  </si>
  <si>
    <t>保険料返還金</t>
  </si>
  <si>
    <t>賠償償還及払戻金</t>
  </si>
  <si>
    <t>毎年度の返還等率を100％とする</t>
  </si>
  <si>
    <t>返還等率：返還等額／適正な返還等請求額</t>
  </si>
  <si>
    <t>保険料の精算による返還金及び過誤納に係る払戻金の支払実績</t>
  </si>
  <si>
    <t>千円</t>
  </si>
  <si>
    <t>保険料の精算等による返還金等を支払うための事務費は計上しておらず、単位当たりコストは算出できない</t>
    <phoneticPr fontId="5"/>
  </si>
  <si>
    <t>施策大目標５　労働保険適用徴収業務の適正かつ円滑な実施を図ること</t>
  </si>
  <si>
    <t>Ⅲ－５－１　労働保険適用促進及び労働保険料等の適正徴収を図ること</t>
  </si>
  <si>
    <t>823</t>
  </si>
  <si>
    <t>734</t>
  </si>
  <si>
    <t>644</t>
  </si>
  <si>
    <t>452</t>
  </si>
  <si>
    <t>461</t>
  </si>
  <si>
    <t>475</t>
  </si>
  <si>
    <t>474</t>
  </si>
  <si>
    <t>467</t>
  </si>
  <si>
    <t>○</t>
  </si>
  <si>
    <t>厚労</t>
  </si>
  <si>
    <t>労働保険の保険料の徴収等に関する法律第19条第６項及び第20条第３項</t>
    <phoneticPr fontId="5"/>
  </si>
  <si>
    <t>-</t>
    <phoneticPr fontId="5"/>
  </si>
  <si>
    <t>返還等率を100％とすることにより、労働保険料等の適正徴収を図る。</t>
    <phoneticPr fontId="5"/>
  </si>
  <si>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</si>
  <si>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</si>
  <si>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</si>
  <si>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</si>
  <si>
    <t>無</t>
  </si>
  <si>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</si>
  <si>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点検対象外</t>
    <rPh sb="0" eb="2">
      <t>テンケン</t>
    </rPh>
    <rPh sb="2" eb="4">
      <t>タイショウ</t>
    </rPh>
    <rPh sb="4" eb="5">
      <t>ガイ</t>
    </rPh>
    <phoneticPr fontId="5"/>
  </si>
  <si>
    <t>A社</t>
    <rPh sb="1" eb="2">
      <t>シャ</t>
    </rPh>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</si>
  <si>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</si>
  <si>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</si>
  <si>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</si>
  <si>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</si>
  <si>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</si>
  <si>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</si>
  <si>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</si>
  <si>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</si>
  <si>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</si>
  <si>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</si>
  <si>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東京労働局</t>
    <rPh sb="0" eb="2">
      <t>トウキョウ</t>
    </rPh>
    <rPh sb="2" eb="5">
      <t>ロウドウキョク</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</si>
  <si>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</si>
  <si>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埼玉労働局</t>
    <rPh sb="0" eb="2">
      <t>サイタマ</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</si>
  <si>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</si>
  <si>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</si>
  <si>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</si>
  <si>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</si>
  <si>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</si>
  <si>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払戻金</t>
    <rPh sb="0" eb="3">
      <t>ハライモドシキン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</si>
  <si>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</si>
  <si>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</si>
  <si>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</si>
  <si>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労働保険料精算返還金</t>
    <rPh sb="0" eb="2">
      <t>ロウドウ</t>
    </rPh>
    <rPh sb="2" eb="5">
      <t>ホケンリョウ</t>
    </rPh>
    <rPh sb="5" eb="7">
      <t>セイサン</t>
    </rPh>
    <rPh sb="7" eb="10">
      <t>ヘンカンキン</t>
    </rPh>
    <phoneticPr fontId="5"/>
  </si>
  <si>
    <t>A.東京労働局</t>
    <rPh sb="2" eb="4">
      <t>トウキョウ</t>
    </rPh>
    <rPh sb="4" eb="7">
      <t>ロウドウキョク</t>
    </rPh>
    <phoneticPr fontId="5"/>
  </si>
  <si>
    <t>B.　A社</t>
    <rPh sb="4" eb="5">
      <t>シャ</t>
    </rPh>
    <phoneticPr fontId="5"/>
  </si>
  <si>
    <t>成果実績は目標を達成し、適切に事業が実施されている。</t>
    <rPh sb="0" eb="2">
      <t>セイカ</t>
    </rPh>
    <rPh sb="2" eb="4">
      <t>ジッセキ</t>
    </rPh>
    <rPh sb="5" eb="7">
      <t>モクヒョウ</t>
    </rPh>
    <rPh sb="8" eb="10">
      <t>タッセイ</t>
    </rPh>
    <rPh sb="12" eb="14">
      <t>テキセツ</t>
    </rPh>
    <rPh sb="15" eb="17">
      <t>ジギョウ</t>
    </rPh>
    <rPh sb="18" eb="20">
      <t>ジッシ</t>
    </rPh>
    <phoneticPr fontId="5"/>
  </si>
  <si>
    <t>引き続き、適切に事業を実施するとともに、適切な予算要求と予算執行に努める。</t>
    <rPh sb="0" eb="1">
      <t>ヒ</t>
    </rPh>
    <rPh sb="2" eb="3">
      <t>ツヅ</t>
    </rPh>
    <rPh sb="5" eb="7">
      <t>テキセツ</t>
    </rPh>
    <rPh sb="8" eb="10">
      <t>ジギョウ</t>
    </rPh>
    <rPh sb="11" eb="13">
      <t>ジッシ</t>
    </rPh>
    <rPh sb="20" eb="22">
      <t>テキセツ</t>
    </rPh>
    <rPh sb="23" eb="25">
      <t>ヨサン</t>
    </rPh>
    <rPh sb="25" eb="27">
      <t>ヨウキュウ</t>
    </rPh>
    <rPh sb="28" eb="30">
      <t>ヨサン</t>
    </rPh>
    <rPh sb="30" eb="32">
      <t>シッコウ</t>
    </rPh>
    <rPh sb="33" eb="34">
      <t>ツト</t>
    </rPh>
    <phoneticPr fontId="5"/>
  </si>
  <si>
    <t>令和２年度支出実績</t>
    <phoneticPr fontId="5"/>
  </si>
  <si>
    <t>△</t>
  </si>
  <si>
    <t>労働保険料の精算による返還金が予定を下回ったため。</t>
    <rPh sb="13" eb="14">
      <t>キン</t>
    </rPh>
    <rPh sb="15" eb="17">
      <t>ヨテイ</t>
    </rPh>
    <rPh sb="18" eb="20">
      <t>シタマワ</t>
    </rPh>
    <phoneticPr fontId="5"/>
  </si>
  <si>
    <t>達成度が100％であるため、成果目標に見合ったものとなっている。</t>
    <rPh sb="0" eb="3">
      <t>タッセイド</t>
    </rPh>
    <rPh sb="14" eb="16">
      <t>セイカ</t>
    </rPh>
    <rPh sb="16" eb="18">
      <t>モクヒョウ</t>
    </rPh>
    <rPh sb="19" eb="21">
      <t>ミア</t>
    </rPh>
    <phoneticPr fontId="5"/>
  </si>
  <si>
    <t>群馬労働局</t>
    <rPh sb="0" eb="2">
      <t>グンマ</t>
    </rPh>
    <rPh sb="2" eb="5">
      <t>ロウドウキョク</t>
    </rPh>
    <phoneticPr fontId="5"/>
  </si>
  <si>
    <t>静岡労働局</t>
    <rPh sb="0" eb="2">
      <t>シズオカ</t>
    </rPh>
    <rPh sb="2" eb="5">
      <t>ロウドウキョク</t>
    </rPh>
    <phoneticPr fontId="5"/>
  </si>
  <si>
    <t>秋田労働局</t>
    <rPh sb="0" eb="2">
      <t>アキタ</t>
    </rPh>
    <rPh sb="2" eb="5">
      <t>ロウドウキョク</t>
    </rPh>
    <phoneticPr fontId="5"/>
  </si>
  <si>
    <t>労働保険の保険料の徴収等に関する法律に基づく労働保険料の精算等を適正に実施する。</t>
    <phoneticPr fontId="5"/>
  </si>
  <si>
    <t>-</t>
    <phoneticPr fontId="5"/>
  </si>
  <si>
    <t>執行率を踏まえ、予算額の縮減を検討すること。</t>
    <phoneticPr fontId="5"/>
  </si>
  <si>
    <t>返還等請求額の見込みを精査し、要求額を減額した。</t>
    <phoneticPr fontId="5"/>
  </si>
  <si>
    <t>縮減</t>
  </si>
  <si>
    <t>-</t>
    <phoneticPr fontId="5"/>
  </si>
  <si>
    <t>返還等請求額の精査による減。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</si>
</sst>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67049</xdr:colOff>
      <xdr:row>750</xdr:row>
      <xdr:rowOff>0</xdr:rowOff>
    </xdr:from>
    <xdr:to>
      <xdr:col>30</xdr:col>
      <xdr:colOff>180460</xdr:colOff>
      <xdr:row>752</xdr:row>
      <xdr:rowOff>37091</xdr:rowOff>
    </xdr:to>
    <xdr:sp macro="" textlink="">
      <xdr:nvSpPr>
        <xdr:cNvPr id="2" name="正方形/長方形 1"/>
        <xdr:cNvSpPr/>
      </xdr:nvSpPr>
      <xdr:spPr>
        <a:xfrm>
          <a:off x="3267449" y="38442900"/>
          <a:ext cx="2913761" cy="74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34,603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0</xdr:colOff>
      <xdr:row>763</xdr:row>
      <xdr:rowOff>10718</xdr:rowOff>
    </xdr:from>
    <xdr:to>
      <xdr:col>31</xdr:col>
      <xdr:colOff>11478</xdr:colOff>
      <xdr:row>764</xdr:row>
      <xdr:rowOff>497196</xdr:rowOff>
    </xdr:to>
    <xdr:sp macro="" textlink="">
      <xdr:nvSpPr>
        <xdr:cNvPr id="3" name="正方形/長方形 2"/>
        <xdr:cNvSpPr/>
      </xdr:nvSpPr>
      <xdr:spPr>
        <a:xfrm>
          <a:off x="3200400" y="43035143"/>
          <a:ext cx="3011853" cy="838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34,603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764</xdr:row>
      <xdr:rowOff>583023</xdr:rowOff>
    </xdr:from>
    <xdr:to>
      <xdr:col>29</xdr:col>
      <xdr:colOff>190499</xdr:colOff>
      <xdr:row>765</xdr:row>
      <xdr:rowOff>535939</xdr:rowOff>
    </xdr:to>
    <xdr:sp macro="" textlink="">
      <xdr:nvSpPr>
        <xdr:cNvPr id="4" name="大かっこ 3"/>
        <xdr:cNvSpPr/>
      </xdr:nvSpPr>
      <xdr:spPr bwMode="auto">
        <a:xfrm>
          <a:off x="3400425" y="44864748"/>
          <a:ext cx="2590799" cy="61966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払戻金の受領</a:t>
          </a:r>
        </a:p>
      </xdr:txBody>
    </xdr:sp>
    <xdr:clientData/>
  </xdr:twoCellAnchor>
  <xdr:twoCellAnchor>
    <xdr:from>
      <xdr:col>23</xdr:col>
      <xdr:colOff>114314</xdr:colOff>
      <xdr:row>752</xdr:row>
      <xdr:rowOff>49937</xdr:rowOff>
    </xdr:from>
    <xdr:to>
      <xdr:col>23</xdr:col>
      <xdr:colOff>123839</xdr:colOff>
      <xdr:row>755</xdr:row>
      <xdr:rowOff>308338</xdr:rowOff>
    </xdr:to>
    <xdr:cxnSp macro="">
      <xdr:nvCxnSpPr>
        <xdr:cNvPr id="5" name="直線矢印コネクタ 36"/>
        <xdr:cNvCxnSpPr>
          <a:cxnSpLocks noChangeShapeType="1"/>
          <a:stCxn id="2" idx="2"/>
          <a:endCxn id="6" idx="0"/>
        </xdr:cNvCxnSpPr>
      </xdr:nvCxnSpPr>
      <xdr:spPr bwMode="auto">
        <a:xfrm>
          <a:off x="4714889" y="39197687"/>
          <a:ext cx="9525" cy="1315676"/>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755</xdr:row>
      <xdr:rowOff>320969</xdr:rowOff>
    </xdr:from>
    <xdr:to>
      <xdr:col>31</xdr:col>
      <xdr:colOff>9887</xdr:colOff>
      <xdr:row>758</xdr:row>
      <xdr:rowOff>17482</xdr:rowOff>
    </xdr:to>
    <xdr:sp macro="" textlink="">
      <xdr:nvSpPr>
        <xdr:cNvPr id="6" name="正方形/長方形 5"/>
        <xdr:cNvSpPr/>
      </xdr:nvSpPr>
      <xdr:spPr>
        <a:xfrm>
          <a:off x="3232336" y="40525994"/>
          <a:ext cx="2978326" cy="7537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xdr:colOff>
      <xdr:row>758</xdr:row>
      <xdr:rowOff>95933</xdr:rowOff>
    </xdr:from>
    <xdr:to>
      <xdr:col>30</xdr:col>
      <xdr:colOff>9525</xdr:colOff>
      <xdr:row>759</xdr:row>
      <xdr:rowOff>322488</xdr:rowOff>
    </xdr:to>
    <xdr:sp macro="" textlink="">
      <xdr:nvSpPr>
        <xdr:cNvPr id="7" name="大かっこ 6"/>
        <xdr:cNvSpPr/>
      </xdr:nvSpPr>
      <xdr:spPr bwMode="auto">
        <a:xfrm>
          <a:off x="3409950" y="42263108"/>
          <a:ext cx="2600325" cy="57898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払戻金の請求受付、支払い等</a:t>
          </a:r>
        </a:p>
      </xdr:txBody>
    </xdr:sp>
    <xdr:clientData/>
  </xdr:twoCellAnchor>
  <xdr:twoCellAnchor>
    <xdr:from>
      <xdr:col>23</xdr:col>
      <xdr:colOff>125522</xdr:colOff>
      <xdr:row>760</xdr:row>
      <xdr:rowOff>42193</xdr:rowOff>
    </xdr:from>
    <xdr:to>
      <xdr:col>23</xdr:col>
      <xdr:colOff>127110</xdr:colOff>
      <xdr:row>762</xdr:row>
      <xdr:rowOff>342097</xdr:rowOff>
    </xdr:to>
    <xdr:cxnSp macro="">
      <xdr:nvCxnSpPr>
        <xdr:cNvPr id="8" name="直線矢印コネクタ 7"/>
        <xdr:cNvCxnSpPr/>
      </xdr:nvCxnSpPr>
      <xdr:spPr bwMode="auto">
        <a:xfrm rot="5400000">
          <a:off x="4224514" y="42510926"/>
          <a:ext cx="1004754"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30</xdr:col>
      <xdr:colOff>180460</xdr:colOff>
      <xdr:row>751</xdr:row>
      <xdr:rowOff>18546</xdr:rowOff>
    </xdr:from>
    <xdr:to>
      <xdr:col>36</xdr:col>
      <xdr:colOff>76200</xdr:colOff>
      <xdr:row>751</xdr:row>
      <xdr:rowOff>20135</xdr:rowOff>
    </xdr:to>
    <xdr:cxnSp macro="">
      <xdr:nvCxnSpPr>
        <xdr:cNvPr id="9" name="直線コネクタ 8"/>
        <xdr:cNvCxnSpPr>
          <a:stCxn id="2" idx="3"/>
        </xdr:cNvCxnSpPr>
      </xdr:nvCxnSpPr>
      <xdr:spPr>
        <a:xfrm>
          <a:off x="6181210" y="38813871"/>
          <a:ext cx="1095890" cy="1589"/>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36</xdr:col>
      <xdr:colOff>78617</xdr:colOff>
      <xdr:row>751</xdr:row>
      <xdr:rowOff>11430</xdr:rowOff>
    </xdr:from>
    <xdr:to>
      <xdr:col>36</xdr:col>
      <xdr:colOff>91317</xdr:colOff>
      <xdr:row>764</xdr:row>
      <xdr:rowOff>87901</xdr:rowOff>
    </xdr:to>
    <xdr:cxnSp macro="">
      <xdr:nvCxnSpPr>
        <xdr:cNvPr id="10" name="直線コネクタ 9"/>
        <xdr:cNvCxnSpPr/>
      </xdr:nvCxnSpPr>
      <xdr:spPr>
        <a:xfrm>
          <a:off x="7279517" y="38806755"/>
          <a:ext cx="12700" cy="4657996"/>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31</xdr:col>
      <xdr:colOff>11478</xdr:colOff>
      <xdr:row>764</xdr:row>
      <xdr:rowOff>80190</xdr:rowOff>
    </xdr:from>
    <xdr:to>
      <xdr:col>36</xdr:col>
      <xdr:colOff>90101</xdr:colOff>
      <xdr:row>764</xdr:row>
      <xdr:rowOff>83365</xdr:rowOff>
    </xdr:to>
    <xdr:cxnSp macro="">
      <xdr:nvCxnSpPr>
        <xdr:cNvPr id="11" name="直線矢印コネクタ 10"/>
        <xdr:cNvCxnSpPr>
          <a:endCxn id="3" idx="3"/>
        </xdr:cNvCxnSpPr>
      </xdr:nvCxnSpPr>
      <xdr:spPr>
        <a:xfrm flipH="1" flipV="1">
          <a:off x="6212253" y="43457040"/>
          <a:ext cx="1078748" cy="31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655</v>
      </c>
      <c r="AK2" s="191"/>
      <c r="AL2" s="191"/>
      <c r="AM2" s="191"/>
      <c r="AN2" s="83" t="s">
        <v>324</v>
      </c>
      <c r="AO2" s="191">
        <v>20</v>
      </c>
      <c r="AP2" s="191"/>
      <c r="AQ2" s="191"/>
      <c r="AR2" s="84" t="s">
        <v>627</v>
      </c>
      <c r="AS2" s="192">
        <v>536</v>
      </c>
      <c r="AT2" s="192"/>
      <c r="AU2" s="192"/>
      <c r="AV2" s="83" t="str">
        <f>IF(AW2="","","-")</f>
        <v/>
      </c>
      <c r="AW2" s="382"/>
      <c r="AX2" s="382"/>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632</v>
      </c>
      <c r="H5" s="545"/>
      <c r="I5" s="545"/>
      <c r="J5" s="545"/>
      <c r="K5" s="545"/>
      <c r="L5" s="545"/>
      <c r="M5" s="546" t="s">
        <v>65</v>
      </c>
      <c r="N5" s="547"/>
      <c r="O5" s="547"/>
      <c r="P5" s="547"/>
      <c r="Q5" s="547"/>
      <c r="R5" s="548"/>
      <c r="S5" s="549" t="s">
        <v>633</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労働保険特別会計徴収勘定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656</v>
      </c>
      <c r="H7" s="814"/>
      <c r="I7" s="814"/>
      <c r="J7" s="814"/>
      <c r="K7" s="814"/>
      <c r="L7" s="814"/>
      <c r="M7" s="814"/>
      <c r="N7" s="814"/>
      <c r="O7" s="814"/>
      <c r="P7" s="814"/>
      <c r="Q7" s="814"/>
      <c r="R7" s="814"/>
      <c r="S7" s="814"/>
      <c r="T7" s="814"/>
      <c r="U7" s="814"/>
      <c r="V7" s="814"/>
      <c r="W7" s="814"/>
      <c r="X7" s="815"/>
      <c r="Y7" s="380" t="s">
        <v>307</v>
      </c>
      <c r="Z7" s="281"/>
      <c r="AA7" s="281"/>
      <c r="AB7" s="281"/>
      <c r="AC7" s="281"/>
      <c r="AD7" s="381"/>
      <c r="AE7" s="367" t="s">
        <v>635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7"/>
    </row>
    <row r="9" spans="1:50" ht="53.25" customHeight="1" x14ac:dyDescent="0.15">
      <c r="A9" s="108" t="s">
        <v>23</v>
      </c>
      <c r="B9" s="109"/>
      <c r="C9" s="109"/>
      <c r="D9" s="109"/>
      <c r="E9" s="109"/>
      <c r="F9" s="109"/>
      <c r="G9" s="558" t="s">
        <v>701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3.25" customHeight="1" x14ac:dyDescent="0.15">
      <c r="A10" s="728" t="s">
        <v>29</v>
      </c>
      <c r="B10" s="729"/>
      <c r="C10" s="729"/>
      <c r="D10" s="729"/>
      <c r="E10" s="729"/>
      <c r="F10" s="729"/>
      <c r="G10" s="661" t="s">
        <v>636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38779</v>
      </c>
      <c r="Q13" s="149"/>
      <c r="R13" s="149"/>
      <c r="S13" s="149"/>
      <c r="T13" s="149"/>
      <c r="U13" s="149"/>
      <c r="V13" s="150"/>
      <c r="W13" s="148">
        <v>42923</v>
      </c>
      <c r="X13" s="149"/>
      <c r="Y13" s="149"/>
      <c r="Z13" s="149"/>
      <c r="AA13" s="149"/>
      <c r="AB13" s="149"/>
      <c r="AC13" s="150"/>
      <c r="AD13" s="148">
        <v>42301</v>
      </c>
      <c r="AE13" s="149"/>
      <c r="AF13" s="149"/>
      <c r="AG13" s="149"/>
      <c r="AH13" s="149"/>
      <c r="AI13" s="149"/>
      <c r="AJ13" s="150"/>
      <c r="AK13" s="148">
        <v>42123</v>
      </c>
      <c r="AL13" s="149"/>
      <c r="AM13" s="149"/>
      <c r="AN13" s="149"/>
      <c r="AO13" s="149"/>
      <c r="AP13" s="149"/>
      <c r="AQ13" s="150"/>
      <c r="AR13" s="145">
        <v>40723</v>
      </c>
      <c r="AS13" s="146"/>
      <c r="AT13" s="146"/>
      <c r="AU13" s="146"/>
      <c r="AV13" s="146"/>
      <c r="AW13" s="146"/>
      <c r="AX13" s="379"/>
    </row>
    <row r="14" spans="1:50" ht="21" customHeight="1" x14ac:dyDescent="0.15">
      <c r="A14" s="105"/>
      <c r="B14" s="106"/>
      <c r="C14" s="106"/>
      <c r="D14" s="106"/>
      <c r="E14" s="106"/>
      <c r="F14" s="107"/>
      <c r="G14" s="733"/>
      <c r="H14" s="734"/>
      <c r="I14" s="561" t="s">
        <v>8</v>
      </c>
      <c r="J14" s="615"/>
      <c r="K14" s="615"/>
      <c r="L14" s="615"/>
      <c r="M14" s="615"/>
      <c r="N14" s="615"/>
      <c r="O14" s="616"/>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706</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5"/>
      <c r="H18" s="736"/>
      <c r="I18" s="723" t="s">
        <v>20</v>
      </c>
      <c r="J18" s="724"/>
      <c r="K18" s="724"/>
      <c r="L18" s="724"/>
      <c r="M18" s="724"/>
      <c r="N18" s="724"/>
      <c r="O18" s="725"/>
      <c r="P18" s="154">
        <f>SUM(P13:V17)</f>
        <v>38779</v>
      </c>
      <c r="Q18" s="155"/>
      <c r="R18" s="155"/>
      <c r="S18" s="155"/>
      <c r="T18" s="155"/>
      <c r="U18" s="155"/>
      <c r="V18" s="156"/>
      <c r="W18" s="154">
        <f>SUM(W13:AC17)</f>
        <v>42923</v>
      </c>
      <c r="X18" s="155"/>
      <c r="Y18" s="155"/>
      <c r="Z18" s="155"/>
      <c r="AA18" s="155"/>
      <c r="AB18" s="155"/>
      <c r="AC18" s="156"/>
      <c r="AD18" s="154">
        <f>SUM(AD13:AJ17)</f>
        <v>42301</v>
      </c>
      <c r="AE18" s="155"/>
      <c r="AF18" s="155"/>
      <c r="AG18" s="155"/>
      <c r="AH18" s="155"/>
      <c r="AI18" s="155"/>
      <c r="AJ18" s="156"/>
      <c r="AK18" s="154">
        <f>SUM(AK13:AQ17)</f>
        <v>42123</v>
      </c>
      <c r="AL18" s="155"/>
      <c r="AM18" s="155"/>
      <c r="AN18" s="155"/>
      <c r="AO18" s="155"/>
      <c r="AP18" s="155"/>
      <c r="AQ18" s="156"/>
      <c r="AR18" s="154">
        <f>SUM(AR13:AX17)</f>
        <v>40723</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36576</v>
      </c>
      <c r="Q19" s="149"/>
      <c r="R19" s="149"/>
      <c r="S19" s="149"/>
      <c r="T19" s="149"/>
      <c r="U19" s="149"/>
      <c r="V19" s="150"/>
      <c r="W19" s="148">
        <v>34522</v>
      </c>
      <c r="X19" s="149"/>
      <c r="Y19" s="149"/>
      <c r="Z19" s="149"/>
      <c r="AA19" s="149"/>
      <c r="AB19" s="149"/>
      <c r="AC19" s="150"/>
      <c r="AD19" s="148">
        <v>34603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0.94319090229247793</v>
      </c>
      <c r="Q20" s="525"/>
      <c r="R20" s="525"/>
      <c r="S20" s="525"/>
      <c r="T20" s="525"/>
      <c r="U20" s="525"/>
      <c r="V20" s="525"/>
      <c r="W20" s="525">
        <f t="shared" ref="W20" si="0">IF(W18=0, "-", SUM(W19)/W18)</f>
        <v>0.80427742702047855</v>
      </c>
      <c r="X20" s="525"/>
      <c r="Y20" s="525"/>
      <c r="Z20" s="525"/>
      <c r="AA20" s="525"/>
      <c r="AB20" s="525"/>
      <c r="AC20" s="525"/>
      <c r="AD20" s="525">
        <f t="shared" ref="AD20" si="1">IF(AD18=0, "-", SUM(AD19)/AD18)</f>
        <v>0.81801848656060139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1" t="s">
        <v>274</v>
      </c>
      <c r="H21" s="912"/>
      <c r="I21" s="912"/>
      <c r="J21" s="912"/>
      <c r="K21" s="912"/>
      <c r="L21" s="912"/>
      <c r="M21" s="912"/>
      <c r="N21" s="912"/>
      <c r="O21" s="912"/>
      <c r="P21" s="525">
        <f>IF(P19=0, "-", SUM(P19)/SUM(P13,P14))</f>
        <v>0.94319090229247793</v>
      </c>
      <c r="Q21" s="525"/>
      <c r="R21" s="525"/>
      <c r="S21" s="525"/>
      <c r="T21" s="525"/>
      <c r="U21" s="525"/>
      <c r="V21" s="525"/>
      <c r="W21" s="525">
        <f t="shared" ref="W21" si="2">IF(W19=0, "-", SUM(W19)/SUM(W13,W14))</f>
        <v>0.80427742702047855</v>
      </c>
      <c r="X21" s="525"/>
      <c r="Y21" s="525"/>
      <c r="Z21" s="525"/>
      <c r="AA21" s="525"/>
      <c r="AB21" s="525"/>
      <c r="AC21" s="525"/>
      <c r="AD21" s="525">
        <f t="shared" ref="AD21" si="3">IF(AD19=0, "-", SUM(AD19)/SUM(AD13,AD14))</f>
        <v>0.81801848656060139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41142</v>
      </c>
      <c r="Q23" s="146"/>
      <c r="R23" s="146"/>
      <c r="S23" s="146"/>
      <c r="T23" s="146"/>
      <c r="U23" s="146"/>
      <c r="V23" s="147"/>
      <c r="W23" s="145">
        <v>39738</v>
      </c>
      <c r="X23" s="146"/>
      <c r="Y23" s="146"/>
      <c r="Z23" s="146"/>
      <c r="AA23" s="146"/>
      <c r="AB23" s="146"/>
      <c r="AC23" s="147"/>
      <c r="AD23" s="134" t="s">
        <v>707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981</v>
      </c>
      <c r="Q24" s="149"/>
      <c r="R24" s="149"/>
      <c r="S24" s="149"/>
      <c r="T24" s="149"/>
      <c r="U24" s="149"/>
      <c r="V24" s="150"/>
      <c r="W24" s="148">
        <v>985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42123</v>
      </c>
      <c r="Q29" s="149"/>
      <c r="R29" s="149"/>
      <c r="S29" s="149"/>
      <c r="T29" s="149"/>
      <c r="U29" s="149"/>
      <c r="V29" s="150"/>
      <c r="W29" s="196">
        <f>AR13</f>
        <v>40723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5"/>
      <c r="I30" s="375"/>
      <c r="J30" s="375"/>
      <c r="K30" s="375"/>
      <c r="L30" s="375"/>
      <c r="M30" s="375"/>
      <c r="N30" s="375"/>
      <c r="O30" s="565"/>
      <c r="P30" s="564" t="s">
        <v>58</v>
      </c>
      <c r="Q30" s="375"/>
      <c r="R30" s="375"/>
      <c r="S30" s="375"/>
      <c r="T30" s="375"/>
      <c r="U30" s="375"/>
      <c r="V30" s="375"/>
      <c r="W30" s="375"/>
      <c r="X30" s="565"/>
      <c r="Y30" s="451"/>
      <c r="Z30" s="452"/>
      <c r="AA30" s="453"/>
      <c r="AB30" s="370" t="s">
        <v>11</v>
      </c>
      <c r="AC30" s="371"/>
      <c r="AD30" s="372"/>
      <c r="AE30" s="370" t="s">
        <v>308</v>
      </c>
      <c r="AF30" s="371"/>
      <c r="AG30" s="371"/>
      <c r="AH30" s="372"/>
      <c r="AI30" s="373" t="s">
        <v>330</v>
      </c>
      <c r="AJ30" s="373"/>
      <c r="AK30" s="373"/>
      <c r="AL30" s="370"/>
      <c r="AM30" s="373" t="s">
        <v>427</v>
      </c>
      <c r="AN30" s="373"/>
      <c r="AO30" s="373"/>
      <c r="AP30" s="370"/>
      <c r="AQ30" s="627" t="s">
        <v>184</v>
      </c>
      <c r="AR30" s="628"/>
      <c r="AS30" s="628"/>
      <c r="AT30" s="629"/>
      <c r="AU30" s="375" t="s">
        <v>133</v>
      </c>
      <c r="AV30" s="375"/>
      <c r="AW30" s="375"/>
      <c r="AX30" s="376"/>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20"/>
      <c r="AC31" s="321"/>
      <c r="AD31" s="322"/>
      <c r="AE31" s="320"/>
      <c r="AF31" s="321"/>
      <c r="AG31" s="321"/>
      <c r="AH31" s="322"/>
      <c r="AI31" s="374"/>
      <c r="AJ31" s="374"/>
      <c r="AK31" s="374"/>
      <c r="AL31" s="320"/>
      <c r="AM31" s="374"/>
      <c r="AN31" s="374"/>
      <c r="AO31" s="374"/>
      <c r="AP31" s="320"/>
      <c r="AQ31" s="216" t="s">
        <v>635</v>
      </c>
      <c r="AR31" s="163"/>
      <c r="AS31" s="164" t="s">
        <v>185</v>
      </c>
      <c r="AT31" s="187"/>
      <c r="AU31" s="256">
        <v>3</v>
      </c>
      <c r="AV31" s="256"/>
      <c r="AW31" s="363" t="s">
        <v>175</v>
      </c>
      <c r="AX31" s="364"/>
    </row>
    <row r="32" spans="1:50" ht="23.25" customHeight="1" x14ac:dyDescent="0.15">
      <c r="A32" s="501"/>
      <c r="B32" s="499"/>
      <c r="C32" s="499"/>
      <c r="D32" s="499"/>
      <c r="E32" s="499"/>
      <c r="F32" s="500"/>
      <c r="G32" s="526" t="s">
        <v>639</v>
      </c>
      <c r="H32" s="527"/>
      <c r="I32" s="527"/>
      <c r="J32" s="527"/>
      <c r="K32" s="527"/>
      <c r="L32" s="527"/>
      <c r="M32" s="527"/>
      <c r="N32" s="527"/>
      <c r="O32" s="528"/>
      <c r="P32" s="176" t="s">
        <v>640</v>
      </c>
      <c r="Q32" s="176"/>
      <c r="R32" s="176"/>
      <c r="S32" s="176"/>
      <c r="T32" s="176"/>
      <c r="U32" s="176"/>
      <c r="V32" s="176"/>
      <c r="W32" s="176"/>
      <c r="X32" s="218"/>
      <c r="Y32" s="327" t="s">
        <v>12</v>
      </c>
      <c r="Z32" s="535"/>
      <c r="AA32" s="536"/>
      <c r="AB32" s="537" t="s">
        <v>289</v>
      </c>
      <c r="AC32" s="537"/>
      <c r="AD32" s="537"/>
      <c r="AE32" s="351">
        <v>100</v>
      </c>
      <c r="AF32" s="352"/>
      <c r="AG32" s="352"/>
      <c r="AH32" s="352"/>
      <c r="AI32" s="351">
        <v>100</v>
      </c>
      <c r="AJ32" s="352"/>
      <c r="AK32" s="352"/>
      <c r="AL32" s="352"/>
      <c r="AM32" s="351">
        <v>100</v>
      </c>
      <c r="AN32" s="352"/>
      <c r="AO32" s="352"/>
      <c r="AP32" s="352"/>
      <c r="AQ32" s="151" t="s">
        <v>635</v>
      </c>
      <c r="AR32" s="152"/>
      <c r="AS32" s="152"/>
      <c r="AT32" s="153"/>
      <c r="AU32" s="352" t="s">
        <v>635</v>
      </c>
      <c r="AV32" s="352"/>
      <c r="AW32" s="352"/>
      <c r="AX32" s="353"/>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289</v>
      </c>
      <c r="AC33" s="508"/>
      <c r="AD33" s="508"/>
      <c r="AE33" s="351">
        <v>100</v>
      </c>
      <c r="AF33" s="352"/>
      <c r="AG33" s="352"/>
      <c r="AH33" s="352"/>
      <c r="AI33" s="351">
        <v>100</v>
      </c>
      <c r="AJ33" s="352"/>
      <c r="AK33" s="352"/>
      <c r="AL33" s="352"/>
      <c r="AM33" s="351">
        <v>100</v>
      </c>
      <c r="AN33" s="352"/>
      <c r="AO33" s="352"/>
      <c r="AP33" s="352"/>
      <c r="AQ33" s="151" t="s">
        <v>635</v>
      </c>
      <c r="AR33" s="152"/>
      <c r="AS33" s="152"/>
      <c r="AT33" s="153"/>
      <c r="AU33" s="352">
        <v>100</v>
      </c>
      <c r="AV33" s="352"/>
      <c r="AW33" s="352"/>
      <c r="AX33" s="353"/>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1">
        <v>100</v>
      </c>
      <c r="AF34" s="352"/>
      <c r="AG34" s="352"/>
      <c r="AH34" s="352"/>
      <c r="AI34" s="351">
        <v>100</v>
      </c>
      <c r="AJ34" s="352"/>
      <c r="AK34" s="352"/>
      <c r="AL34" s="352"/>
      <c r="AM34" s="351">
        <v>100</v>
      </c>
      <c r="AN34" s="352"/>
      <c r="AO34" s="352"/>
      <c r="AP34" s="352"/>
      <c r="AQ34" s="151" t="s">
        <v>635</v>
      </c>
      <c r="AR34" s="152"/>
      <c r="AS34" s="152"/>
      <c r="AT34" s="153"/>
      <c r="AU34" s="352" t="s">
        <v>635</v>
      </c>
      <c r="AV34" s="352"/>
      <c r="AW34" s="352"/>
      <c r="AX34" s="353"/>
    </row>
    <row r="35" spans="1:51" ht="23.25" customHeight="1" x14ac:dyDescent="0.15">
      <c r="A35" s="884" t="s">
        <v>298</v>
      </c>
      <c r="B35" s="885"/>
      <c r="C35" s="885"/>
      <c r="D35" s="885"/>
      <c r="E35" s="885"/>
      <c r="F35" s="886"/>
      <c r="G35" s="890" t="s">
        <v>694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0" t="s">
        <v>270</v>
      </c>
      <c r="B37" s="631"/>
      <c r="C37" s="631"/>
      <c r="D37" s="631"/>
      <c r="E37" s="631"/>
      <c r="F37" s="632"/>
      <c r="G37" s="551" t="s">
        <v>145</v>
      </c>
      <c r="H37" s="365"/>
      <c r="I37" s="365"/>
      <c r="J37" s="365"/>
      <c r="K37" s="365"/>
      <c r="L37" s="365"/>
      <c r="M37" s="365"/>
      <c r="N37" s="365"/>
      <c r="O37" s="552"/>
      <c r="P37" s="617" t="s">
        <v>58</v>
      </c>
      <c r="Q37" s="365"/>
      <c r="R37" s="365"/>
      <c r="S37" s="365"/>
      <c r="T37" s="365"/>
      <c r="U37" s="365"/>
      <c r="V37" s="365"/>
      <c r="W37" s="365"/>
      <c r="X37" s="552"/>
      <c r="Y37" s="618"/>
      <c r="Z37" s="619"/>
      <c r="AA37" s="620"/>
      <c r="AB37" s="621" t="s">
        <v>11</v>
      </c>
      <c r="AC37" s="622"/>
      <c r="AD37" s="623"/>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7" t="s">
        <v>12</v>
      </c>
      <c r="Z39" s="535"/>
      <c r="AA39" s="536"/>
      <c r="AB39" s="537"/>
      <c r="AC39" s="537"/>
      <c r="AD39" s="537"/>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4" t="s">
        <v>298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0" t="s">
        <v>270</v>
      </c>
      <c r="B44" s="631"/>
      <c r="C44" s="631"/>
      <c r="D44" s="631"/>
      <c r="E44" s="631"/>
      <c r="F44" s="632"/>
      <c r="G44" s="551" t="s">
        <v>145</v>
      </c>
      <c r="H44" s="365"/>
      <c r="I44" s="365"/>
      <c r="J44" s="365"/>
      <c r="K44" s="365"/>
      <c r="L44" s="365"/>
      <c r="M44" s="365"/>
      <c r="N44" s="365"/>
      <c r="O44" s="552"/>
      <c r="P44" s="617" t="s">
        <v>58</v>
      </c>
      <c r="Q44" s="365"/>
      <c r="R44" s="365"/>
      <c r="S44" s="365"/>
      <c r="T44" s="365"/>
      <c r="U44" s="365"/>
      <c r="V44" s="365"/>
      <c r="W44" s="365"/>
      <c r="X44" s="552"/>
      <c r="Y44" s="618"/>
      <c r="Z44" s="619"/>
      <c r="AA44" s="620"/>
      <c r="AB44" s="621" t="s">
        <v>11</v>
      </c>
      <c r="AC44" s="622"/>
      <c r="AD44" s="623"/>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7" t="s">
        <v>12</v>
      </c>
      <c r="Z46" s="535"/>
      <c r="AA46" s="536"/>
      <c r="AB46" s="537"/>
      <c r="AC46" s="537"/>
      <c r="AD46" s="537"/>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8" t="s">
        <v>270</v>
      </c>
      <c r="B51" s="499"/>
      <c r="C51" s="499"/>
      <c r="D51" s="499"/>
      <c r="E51" s="499"/>
      <c r="F51" s="500"/>
      <c r="G51" s="551" t="s">
        <v>145</v>
      </c>
      <c r="H51" s="365"/>
      <c r="I51" s="365"/>
      <c r="J51" s="365"/>
      <c r="K51" s="365"/>
      <c r="L51" s="365"/>
      <c r="M51" s="365"/>
      <c r="N51" s="365"/>
      <c r="O51" s="552"/>
      <c r="P51" s="617" t="s">
        <v>58</v>
      </c>
      <c r="Q51" s="365"/>
      <c r="R51" s="365"/>
      <c r="S51" s="365"/>
      <c r="T51" s="365"/>
      <c r="U51" s="365"/>
      <c r="V51" s="365"/>
      <c r="W51" s="365"/>
      <c r="X51" s="552"/>
      <c r="Y51" s="618"/>
      <c r="Z51" s="619"/>
      <c r="AA51" s="620"/>
      <c r="AB51" s="621" t="s">
        <v>11</v>
      </c>
      <c r="AC51" s="622"/>
      <c r="AD51" s="623"/>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7" t="s">
        <v>12</v>
      </c>
      <c r="Z53" s="535"/>
      <c r="AA53" s="536"/>
      <c r="AB53" s="537"/>
      <c r="AC53" s="537"/>
      <c r="AD53" s="537"/>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8" t="s">
        <v>270</v>
      </c>
      <c r="B58" s="499"/>
      <c r="C58" s="499"/>
      <c r="D58" s="499"/>
      <c r="E58" s="499"/>
      <c r="F58" s="500"/>
      <c r="G58" s="551" t="s">
        <v>145</v>
      </c>
      <c r="H58" s="365"/>
      <c r="I58" s="365"/>
      <c r="J58" s="365"/>
      <c r="K58" s="365"/>
      <c r="L58" s="365"/>
      <c r="M58" s="365"/>
      <c r="N58" s="365"/>
      <c r="O58" s="552"/>
      <c r="P58" s="617" t="s">
        <v>58</v>
      </c>
      <c r="Q58" s="365"/>
      <c r="R58" s="365"/>
      <c r="S58" s="365"/>
      <c r="T58" s="365"/>
      <c r="U58" s="365"/>
      <c r="V58" s="365"/>
      <c r="W58" s="365"/>
      <c r="X58" s="552"/>
      <c r="Y58" s="618"/>
      <c r="Z58" s="619"/>
      <c r="AA58" s="620"/>
      <c r="AB58" s="621" t="s">
        <v>11</v>
      </c>
      <c r="AC58" s="622"/>
      <c r="AD58" s="623"/>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7" t="s">
        <v>12</v>
      </c>
      <c r="Z60" s="535"/>
      <c r="AA60" s="536"/>
      <c r="AB60" s="537"/>
      <c r="AC60" s="537"/>
      <c r="AD60" s="537"/>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3" t="s">
        <v>133</v>
      </c>
      <c r="AV65" s="963"/>
      <c r="AW65" s="963"/>
      <c r="AX65" s="964"/>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269</v>
      </c>
      <c r="AX66" s="965"/>
      <c r="AY66">
        <f>$AY$65</f>
        <v>0</v>
      </c>
    </row>
    <row r="67" spans="1:51" ht="23.25" hidden="1" customHeight="1" x14ac:dyDescent="0.15">
      <c r="A67" s="835"/>
      <c r="B67" s="836"/>
      <c r="C67" s="836"/>
      <c r="D67" s="836"/>
      <c r="E67" s="836"/>
      <c r="F67" s="837"/>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288</v>
      </c>
      <c r="AC68" s="961"/>
      <c r="AD68" s="961"/>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289</v>
      </c>
      <c r="AC69" s="962"/>
      <c r="AD69" s="962"/>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275</v>
      </c>
      <c r="B70" s="836"/>
      <c r="C70" s="836"/>
      <c r="D70" s="836"/>
      <c r="E70" s="836"/>
      <c r="F70" s="837"/>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288</v>
      </c>
      <c r="AC71" s="961"/>
      <c r="AD71" s="961"/>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289</v>
      </c>
      <c r="AC72" s="962"/>
      <c r="AD72" s="962"/>
      <c r="AE72" s="359"/>
      <c r="AF72" s="360"/>
      <c r="AG72" s="360"/>
      <c r="AH72" s="360"/>
      <c r="AI72" s="359"/>
      <c r="AJ72" s="360"/>
      <c r="AK72" s="360"/>
      <c r="AL72" s="360"/>
      <c r="AM72" s="359"/>
      <c r="AN72" s="360"/>
      <c r="AO72" s="360"/>
      <c r="AP72" s="925"/>
      <c r="AQ72" s="351"/>
      <c r="AR72" s="352"/>
      <c r="AS72" s="352"/>
      <c r="AT72" s="800"/>
      <c r="AU72" s="352"/>
      <c r="AV72" s="352"/>
      <c r="AW72" s="352"/>
      <c r="AX72" s="353"/>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9" t="s">
        <v>301</v>
      </c>
      <c r="B78" s="900"/>
      <c r="C78" s="900"/>
      <c r="D78" s="900"/>
      <c r="E78" s="897" t="s">
        <v>249</v>
      </c>
      <c r="F78" s="898"/>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3" t="s">
        <v>335</v>
      </c>
      <c r="AR100" s="914"/>
      <c r="AS100" s="914"/>
      <c r="AT100" s="915"/>
      <c r="AU100" s="913" t="s">
        <v>459</v>
      </c>
      <c r="AV100" s="914"/>
      <c r="AW100" s="914"/>
      <c r="AX100" s="916"/>
    </row>
    <row r="101" spans="1:60" ht="23.25" customHeight="1" x14ac:dyDescent="0.15">
      <c r="A101" s="477"/>
      <c r="B101" s="478"/>
      <c r="C101" s="478"/>
      <c r="D101" s="478"/>
      <c r="E101" s="478"/>
      <c r="F101" s="479"/>
      <c r="G101" s="176" t="s">
        <v>641</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642</v>
      </c>
      <c r="AC101" s="537"/>
      <c r="AD101" s="537"/>
      <c r="AE101" s="346">
        <v>36576428</v>
      </c>
      <c r="AF101" s="346"/>
      <c r="AG101" s="346"/>
      <c r="AH101" s="346"/>
      <c r="AI101" s="346">
        <v>34522486</v>
      </c>
      <c r="AJ101" s="346"/>
      <c r="AK101" s="346"/>
      <c r="AL101" s="346"/>
      <c r="AM101" s="346">
        <v>34603267</v>
      </c>
      <c r="AN101" s="346"/>
      <c r="AO101" s="346"/>
      <c r="AP101" s="346"/>
      <c r="AQ101" s="346" t="s">
        <v>657</v>
      </c>
      <c r="AR101" s="346"/>
      <c r="AS101" s="346"/>
      <c r="AT101" s="346"/>
      <c r="AU101" s="351" t="s">
        <v>657</v>
      </c>
      <c r="AV101" s="352"/>
      <c r="AW101" s="352"/>
      <c r="AX101" s="353"/>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7" t="s">
        <v>642</v>
      </c>
      <c r="AC102" s="537"/>
      <c r="AD102" s="537"/>
      <c r="AE102" s="346" t="s">
        <v>635</v>
      </c>
      <c r="AF102" s="346"/>
      <c r="AG102" s="346"/>
      <c r="AH102" s="346"/>
      <c r="AI102" s="346" t="s">
        <v>635</v>
      </c>
      <c r="AJ102" s="346"/>
      <c r="AK102" s="346"/>
      <c r="AL102" s="346"/>
      <c r="AM102" s="346" t="s">
        <v>657</v>
      </c>
      <c r="AN102" s="346"/>
      <c r="AO102" s="346"/>
      <c r="AP102" s="346"/>
      <c r="AQ102" s="346" t="s">
        <v>657</v>
      </c>
      <c r="AR102" s="346"/>
      <c r="AS102" s="346"/>
      <c r="AT102" s="346"/>
      <c r="AU102" s="359" t="s">
        <v>657</v>
      </c>
      <c r="AV102" s="360"/>
      <c r="AW102" s="360"/>
      <c r="AX102" s="917"/>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8.5" customHeight="1" x14ac:dyDescent="0.15">
      <c r="A116" s="277"/>
      <c r="B116" s="278"/>
      <c r="C116" s="278"/>
      <c r="D116" s="278"/>
      <c r="E116" s="278"/>
      <c r="F116" s="279"/>
      <c r="G116" s="339" t="s">
        <v>643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635</v>
      </c>
      <c r="AC116" s="286"/>
      <c r="AD116" s="287"/>
      <c r="AE116" s="346" t="s">
        <v>635</v>
      </c>
      <c r="AF116" s="346"/>
      <c r="AG116" s="346"/>
      <c r="AH116" s="346"/>
      <c r="AI116" s="346" t="s">
        <v>635</v>
      </c>
      <c r="AJ116" s="346"/>
      <c r="AK116" s="346"/>
      <c r="AL116" s="346"/>
      <c r="AM116" s="346" t="s">
        <v>657</v>
      </c>
      <c r="AN116" s="346"/>
      <c r="AO116" s="346"/>
      <c r="AP116" s="346"/>
      <c r="AQ116" s="351" t="s">
        <v>657</v>
      </c>
      <c r="AR116" s="352"/>
      <c r="AS116" s="352"/>
      <c r="AT116" s="352"/>
      <c r="AU116" s="352"/>
      <c r="AV116" s="352"/>
      <c r="AW116" s="352"/>
      <c r="AX116" s="353"/>
    </row>
    <row r="117" spans="1:51" ht="28.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324</v>
      </c>
      <c r="AC117" s="331"/>
      <c r="AD117" s="332"/>
      <c r="AE117" s="291" t="s">
        <v>635</v>
      </c>
      <c r="AF117" s="291"/>
      <c r="AG117" s="291"/>
      <c r="AH117" s="291"/>
      <c r="AI117" s="291" t="s">
        <v>635</v>
      </c>
      <c r="AJ117" s="291"/>
      <c r="AK117" s="291"/>
      <c r="AL117" s="291"/>
      <c r="AM117" s="291" t="s">
        <v>657</v>
      </c>
      <c r="AN117" s="291"/>
      <c r="AO117" s="291"/>
      <c r="AP117" s="291"/>
      <c r="AQ117" s="291" t="s">
        <v>657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323</v>
      </c>
      <c r="B130" s="978"/>
      <c r="C130" s="977" t="s">
        <v>188</v>
      </c>
      <c r="D130" s="978"/>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24" customHeight="1" x14ac:dyDescent="0.15">
      <c r="A134" s="981"/>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657</v>
      </c>
      <c r="AN134" s="152"/>
      <c r="AO134" s="152"/>
      <c r="AP134" s="152"/>
      <c r="AQ134" s="251" t="s">
        <v>635</v>
      </c>
      <c r="AR134" s="152"/>
      <c r="AS134" s="152"/>
      <c r="AT134" s="152"/>
      <c r="AU134" s="251" t="s">
        <v>635</v>
      </c>
      <c r="AV134" s="152"/>
      <c r="AW134" s="152"/>
      <c r="AX134" s="193"/>
      <c r="AY134">
        <f t="shared" ref="AY134:AY135" si="13">$AY$132</f>
        <v>1</v>
      </c>
    </row>
    <row r="135" spans="1:51" ht="24"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657</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1</v>
      </c>
    </row>
    <row r="153" spans="1:51" ht="22.5"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2" customHeight="1" x14ac:dyDescent="0.15">
      <c r="A154" s="981"/>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8"/>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2" customHeight="1" x14ac:dyDescent="0.15">
      <c r="A155" s="981"/>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1"/>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 customHeight="1" x14ac:dyDescent="0.15">
      <c r="A157" s="981"/>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9"/>
      <c r="AB157" s="243"/>
      <c r="AC157" s="244"/>
      <c r="AD157" s="244"/>
      <c r="AE157" s="175" t="s">
        <v>657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19.5" customHeight="1" x14ac:dyDescent="0.15">
      <c r="A188" s="981"/>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9.5" customHeight="1" x14ac:dyDescent="0.15">
      <c r="A189" s="981"/>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589</v>
      </c>
      <c r="D430" s="236"/>
      <c r="E430" s="224" t="s">
        <v>317</v>
      </c>
      <c r="F430" s="434"/>
      <c r="G430" s="226" t="s">
        <v>204</v>
      </c>
      <c r="H430" s="173"/>
      <c r="I430" s="173"/>
      <c r="J430" s="227" t="s">
        <v>635</v>
      </c>
      <c r="K430" s="228"/>
      <c r="L430" s="228"/>
      <c r="M430" s="228"/>
      <c r="N430" s="228"/>
      <c r="O430" s="228"/>
      <c r="P430" s="228"/>
      <c r="Q430" s="228"/>
      <c r="R430" s="228"/>
      <c r="S430" s="228"/>
      <c r="T430" s="229"/>
      <c r="U430" s="230" t="s">
        <v>657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81"/>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657</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657</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657</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8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657</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657</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657</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1"/>
      <c r="B482" s="238"/>
      <c r="C482" s="237"/>
      <c r="D482" s="238"/>
      <c r="E482" s="175" t="s">
        <v>702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4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2" t="s">
        <v>654</v>
      </c>
      <c r="AE702" s="883"/>
      <c r="AF702" s="883"/>
      <c r="AG702" s="869" t="s">
        <v>659</v>
      </c>
      <c r="AH702" s="870"/>
      <c r="AI702" s="870"/>
      <c r="AJ702" s="870"/>
      <c r="AK702" s="870"/>
      <c r="AL702" s="870"/>
      <c r="AM702" s="870"/>
      <c r="AN702" s="870"/>
      <c r="AO702" s="870"/>
      <c r="AP702" s="870"/>
      <c r="AQ702" s="870"/>
      <c r="AR702" s="870"/>
      <c r="AS702" s="870"/>
      <c r="AT702" s="870"/>
      <c r="AU702" s="870"/>
      <c r="AV702" s="870"/>
      <c r="AW702" s="870"/>
      <c r="AX702" s="871"/>
    </row>
    <row r="703" spans="1:51" ht="4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654</v>
      </c>
      <c r="AE703" s="170"/>
      <c r="AF703" s="170"/>
      <c r="AG703" s="653" t="s">
        <v>660</v>
      </c>
      <c r="AH703" s="654"/>
      <c r="AI703" s="654"/>
      <c r="AJ703" s="654"/>
      <c r="AK703" s="654"/>
      <c r="AL703" s="654"/>
      <c r="AM703" s="654"/>
      <c r="AN703" s="654"/>
      <c r="AO703" s="654"/>
      <c r="AP703" s="654"/>
      <c r="AQ703" s="654"/>
      <c r="AR703" s="654"/>
      <c r="AS703" s="654"/>
      <c r="AT703" s="654"/>
      <c r="AU703" s="654"/>
      <c r="AV703" s="654"/>
      <c r="AW703" s="654"/>
      <c r="AX703" s="655"/>
    </row>
    <row r="704" spans="1:51" ht="51.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654</v>
      </c>
      <c r="AE704" s="572"/>
      <c r="AF704" s="572"/>
      <c r="AG704" s="414" t="s">
        <v>661</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662</v>
      </c>
      <c r="AE705" s="722"/>
      <c r="AF705" s="722"/>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663</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663</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662</v>
      </c>
      <c r="AE708" s="657"/>
      <c r="AF708" s="657"/>
      <c r="AG708" s="512" t="s">
        <v>324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662</v>
      </c>
      <c r="AE709" s="170"/>
      <c r="AF709" s="170"/>
      <c r="AG709" s="653" t="s">
        <v>324</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662</v>
      </c>
      <c r="AE710" s="170"/>
      <c r="AF710" s="170"/>
      <c r="AG710" s="653" t="s">
        <v>324</v>
      </c>
      <c r="AH710" s="654"/>
      <c r="AI710" s="654"/>
      <c r="AJ710" s="654"/>
      <c r="AK710" s="654"/>
      <c r="AL710" s="654"/>
      <c r="AM710" s="654"/>
      <c r="AN710" s="654"/>
      <c r="AO710" s="654"/>
      <c r="AP710" s="654"/>
      <c r="AQ710" s="654"/>
      <c r="AR710" s="654"/>
      <c r="AS710" s="654"/>
      <c r="AT710" s="654"/>
      <c r="AU710" s="654"/>
      <c r="AV710" s="654"/>
      <c r="AW710" s="654"/>
      <c r="AX710" s="655"/>
    </row>
    <row r="711" spans="1:50" ht="33"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654</v>
      </c>
      <c r="AE711" s="170"/>
      <c r="AF711" s="170"/>
      <c r="AG711" s="653" t="s">
        <v>664</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695</v>
      </c>
      <c r="AE712" s="572"/>
      <c r="AF712" s="572"/>
      <c r="AG712" s="580" t="s">
        <v>696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1"/>
      <c r="AG713" s="653" t="s">
        <v>324</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662</v>
      </c>
      <c r="AE714" s="578"/>
      <c r="AF714" s="579"/>
      <c r="AG714" s="678" t="s">
        <v>324</v>
      </c>
      <c r="AH714" s="679"/>
      <c r="AI714" s="679"/>
      <c r="AJ714" s="679"/>
      <c r="AK714" s="679"/>
      <c r="AL714" s="679"/>
      <c r="AM714" s="679"/>
      <c r="AN714" s="679"/>
      <c r="AO714" s="679"/>
      <c r="AP714" s="679"/>
      <c r="AQ714" s="679"/>
      <c r="AR714" s="679"/>
      <c r="AS714" s="679"/>
      <c r="AT714" s="679"/>
      <c r="AU714" s="679"/>
      <c r="AV714" s="679"/>
      <c r="AW714" s="679"/>
      <c r="AX714" s="680"/>
    </row>
    <row r="715" spans="1:50" ht="36.7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654</v>
      </c>
      <c r="AE715" s="657"/>
      <c r="AF715" s="763"/>
      <c r="AG715" s="512" t="s">
        <v>697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662</v>
      </c>
      <c r="AE716" s="745"/>
      <c r="AF716" s="745"/>
      <c r="AG716" s="653" t="s">
        <v>324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662</v>
      </c>
      <c r="AE717" s="170"/>
      <c r="AF717" s="170"/>
      <c r="AG717" s="653" t="s">
        <v>324</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662</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662</v>
      </c>
      <c r="AE719" s="657"/>
      <c r="AF719" s="657"/>
      <c r="AG719" s="175" t="s">
        <v>657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39"/>
      <c r="B721" s="640"/>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39"/>
      <c r="B722" s="640"/>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5"/>
      <c r="D725" s="906"/>
      <c r="E725" s="906"/>
      <c r="F725" s="907"/>
      <c r="G725" s="946"/>
      <c r="H725" s="947"/>
      <c r="I725" s="65" t="str">
        <f t="shared" si="113"/>
        <v/>
      </c>
      <c r="J725" s="948" t="s">
        <v>657</v>
      </c>
      <c r="K725" s="948"/>
      <c r="L725" s="65" t="str">
        <f t="shared" si="114"/>
        <v/>
      </c>
      <c r="M725" s="66"/>
      <c r="N725" s="939" t="s">
        <v>657</v>
      </c>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44.25" customHeight="1" x14ac:dyDescent="0.15">
      <c r="A726" s="607" t="s">
        <v>47</v>
      </c>
      <c r="B726" s="608"/>
      <c r="C726" s="429" t="s">
        <v>52</v>
      </c>
      <c r="D726" s="567"/>
      <c r="E726" s="567"/>
      <c r="F726" s="568"/>
      <c r="G726" s="783" t="s">
        <v>692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44.25" customHeight="1" thickBot="1" x14ac:dyDescent="0.2">
      <c r="A727" s="609"/>
      <c r="B727" s="610"/>
      <c r="C727" s="684" t="s">
        <v>56</v>
      </c>
      <c r="D727" s="685"/>
      <c r="E727" s="685"/>
      <c r="F727" s="686"/>
      <c r="G727" s="781" t="s">
        <v>693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29.25" customHeight="1" thickBot="1" x14ac:dyDescent="0.2">
      <c r="A729" s="751" t="s">
        <v>665</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703</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705</v>
      </c>
      <c r="B733" s="605"/>
      <c r="C733" s="605"/>
      <c r="D733" s="605"/>
      <c r="E733" s="606"/>
      <c r="F733" s="752" t="s">
        <v>704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29.25" customHeight="1" thickBot="1" x14ac:dyDescent="0.2">
      <c r="A735" s="597" t="s">
        <v>657</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478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479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6"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5" t="s">
        <v>690</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691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685</v>
      </c>
      <c r="H789" s="436"/>
      <c r="I789" s="436"/>
      <c r="J789" s="436"/>
      <c r="K789" s="437"/>
      <c r="L789" s="438" t="s">
        <v>686</v>
      </c>
      <c r="M789" s="439"/>
      <c r="N789" s="439"/>
      <c r="O789" s="439"/>
      <c r="P789" s="439"/>
      <c r="Q789" s="439"/>
      <c r="R789" s="439"/>
      <c r="S789" s="439"/>
      <c r="T789" s="439"/>
      <c r="U789" s="439"/>
      <c r="V789" s="439"/>
      <c r="W789" s="439"/>
      <c r="X789" s="440"/>
      <c r="Y789" s="441">
        <v>234</v>
      </c>
      <c r="Z789" s="442"/>
      <c r="AA789" s="442"/>
      <c r="AB789" s="543"/>
      <c r="AC789" s="435" t="s">
        <v>687</v>
      </c>
      <c r="AD789" s="436"/>
      <c r="AE789" s="436"/>
      <c r="AF789" s="436"/>
      <c r="AG789" s="437"/>
      <c r="AH789" s="438" t="s">
        <v>688</v>
      </c>
      <c r="AI789" s="439"/>
      <c r="AJ789" s="439"/>
      <c r="AK789" s="439"/>
      <c r="AL789" s="439"/>
      <c r="AM789" s="439"/>
      <c r="AN789" s="439"/>
      <c r="AO789" s="439"/>
      <c r="AP789" s="439"/>
      <c r="AQ789" s="439"/>
      <c r="AR789" s="439"/>
      <c r="AS789" s="439"/>
      <c r="AT789" s="440"/>
      <c r="AU789" s="441">
        <v>274</v>
      </c>
      <c r="AV789" s="442"/>
      <c r="AW789" s="442"/>
      <c r="AX789" s="443"/>
    </row>
    <row r="790" spans="1:51" ht="24.75" customHeight="1" x14ac:dyDescent="0.15">
      <c r="A790" s="542"/>
      <c r="B790" s="749"/>
      <c r="C790" s="749"/>
      <c r="D790" s="749"/>
      <c r="E790" s="749"/>
      <c r="F790" s="750"/>
      <c r="G790" s="336" t="s">
        <v>687</v>
      </c>
      <c r="H790" s="337"/>
      <c r="I790" s="337"/>
      <c r="J790" s="337"/>
      <c r="K790" s="338"/>
      <c r="L790" s="386" t="s">
        <v>689</v>
      </c>
      <c r="M790" s="387"/>
      <c r="N790" s="387"/>
      <c r="O790" s="387"/>
      <c r="P790" s="387"/>
      <c r="Q790" s="387"/>
      <c r="R790" s="387"/>
      <c r="S790" s="387"/>
      <c r="T790" s="387"/>
      <c r="U790" s="387"/>
      <c r="V790" s="387"/>
      <c r="W790" s="387"/>
      <c r="X790" s="388"/>
      <c r="Y790" s="383">
        <v>3</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2"/>
      <c r="B791" s="749"/>
      <c r="C791" s="749"/>
      <c r="D791" s="749"/>
      <c r="E791" s="749"/>
      <c r="F791" s="750"/>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2"/>
      <c r="B792" s="749"/>
      <c r="C792" s="749"/>
      <c r="D792" s="749"/>
      <c r="E792" s="749"/>
      <c r="F792" s="750"/>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2"/>
      <c r="B793" s="749"/>
      <c r="C793" s="749"/>
      <c r="D793" s="749"/>
      <c r="E793" s="749"/>
      <c r="F793" s="750"/>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2"/>
      <c r="B794" s="749"/>
      <c r="C794" s="749"/>
      <c r="D794" s="749"/>
      <c r="E794" s="749"/>
      <c r="F794" s="75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2"/>
      <c r="B795" s="749"/>
      <c r="C795" s="749"/>
      <c r="D795" s="749"/>
      <c r="E795" s="749"/>
      <c r="F795" s="75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2"/>
      <c r="B796" s="749"/>
      <c r="C796" s="749"/>
      <c r="D796" s="749"/>
      <c r="E796" s="749"/>
      <c r="F796" s="75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2"/>
      <c r="B797" s="749"/>
      <c r="C797" s="749"/>
      <c r="D797" s="749"/>
      <c r="E797" s="749"/>
      <c r="F797" s="75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2"/>
      <c r="B798" s="749"/>
      <c r="C798" s="749"/>
      <c r="D798" s="749"/>
      <c r="E798" s="749"/>
      <c r="F798" s="75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2"/>
      <c r="B799" s="749"/>
      <c r="C799" s="749"/>
      <c r="D799" s="749"/>
      <c r="E799" s="749"/>
      <c r="F799" s="750"/>
      <c r="G799" s="394" t="s">
        <v>20</v>
      </c>
      <c r="H799" s="395"/>
      <c r="I799" s="395"/>
      <c r="J799" s="395"/>
      <c r="K799" s="395"/>
      <c r="L799" s="396"/>
      <c r="M799" s="397"/>
      <c r="N799" s="397"/>
      <c r="O799" s="397"/>
      <c r="P799" s="397"/>
      <c r="Q799" s="397"/>
      <c r="R799" s="397"/>
      <c r="S799" s="397"/>
      <c r="T799" s="397"/>
      <c r="U799" s="397"/>
      <c r="V799" s="397"/>
      <c r="W799" s="397"/>
      <c r="X799" s="398"/>
      <c r="Y799" s="399">
        <f>SUM(Y789:AB798)</f>
        <v>237</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274</v>
      </c>
      <c r="AV799" s="400"/>
      <c r="AW799" s="400"/>
      <c r="AX799" s="402"/>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2"/>
      <c r="B804" s="749"/>
      <c r="C804" s="749"/>
      <c r="D804" s="749"/>
      <c r="E804" s="749"/>
      <c r="F804" s="750"/>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2"/>
      <c r="B805" s="749"/>
      <c r="C805" s="749"/>
      <c r="D805" s="749"/>
      <c r="E805" s="749"/>
      <c r="F805" s="750"/>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2"/>
      <c r="B806" s="749"/>
      <c r="C806" s="749"/>
      <c r="D806" s="749"/>
      <c r="E806" s="749"/>
      <c r="F806" s="75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2"/>
      <c r="B807" s="749"/>
      <c r="C807" s="749"/>
      <c r="D807" s="749"/>
      <c r="E807" s="749"/>
      <c r="F807" s="75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2"/>
      <c r="B808" s="749"/>
      <c r="C808" s="749"/>
      <c r="D808" s="749"/>
      <c r="E808" s="749"/>
      <c r="F808" s="75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2"/>
      <c r="B809" s="749"/>
      <c r="C809" s="749"/>
      <c r="D809" s="749"/>
      <c r="E809" s="749"/>
      <c r="F809" s="75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2"/>
      <c r="B810" s="749"/>
      <c r="C810" s="749"/>
      <c r="D810" s="749"/>
      <c r="E810" s="749"/>
      <c r="F810" s="75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2"/>
      <c r="B811" s="749"/>
      <c r="C811" s="749"/>
      <c r="D811" s="749"/>
      <c r="E811" s="749"/>
      <c r="F811" s="75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2"/>
      <c r="B812" s="749"/>
      <c r="C812" s="749"/>
      <c r="D812" s="749"/>
      <c r="E812" s="749"/>
      <c r="F812" s="750"/>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2"/>
      <c r="B817" s="749"/>
      <c r="C817" s="749"/>
      <c r="D817" s="749"/>
      <c r="E817" s="749"/>
      <c r="F817" s="75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2"/>
      <c r="B818" s="749"/>
      <c r="C818" s="749"/>
      <c r="D818" s="749"/>
      <c r="E818" s="749"/>
      <c r="F818" s="75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2"/>
      <c r="B819" s="749"/>
      <c r="C819" s="749"/>
      <c r="D819" s="749"/>
      <c r="E819" s="749"/>
      <c r="F819" s="75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2"/>
      <c r="B820" s="749"/>
      <c r="C820" s="749"/>
      <c r="D820" s="749"/>
      <c r="E820" s="749"/>
      <c r="F820" s="75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2"/>
      <c r="B821" s="749"/>
      <c r="C821" s="749"/>
      <c r="D821" s="749"/>
      <c r="E821" s="749"/>
      <c r="F821" s="75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2"/>
      <c r="B822" s="749"/>
      <c r="C822" s="749"/>
      <c r="D822" s="749"/>
      <c r="E822" s="749"/>
      <c r="F822" s="75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2"/>
      <c r="B823" s="749"/>
      <c r="C823" s="749"/>
      <c r="D823" s="749"/>
      <c r="E823" s="749"/>
      <c r="F823" s="75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2"/>
      <c r="B824" s="749"/>
      <c r="C824" s="749"/>
      <c r="D824" s="749"/>
      <c r="E824" s="749"/>
      <c r="F824" s="75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2"/>
      <c r="B825" s="749"/>
      <c r="C825" s="749"/>
      <c r="D825" s="749"/>
      <c r="E825" s="749"/>
      <c r="F825" s="750"/>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2"/>
      <c r="B830" s="749"/>
      <c r="C830" s="749"/>
      <c r="D830" s="749"/>
      <c r="E830" s="749"/>
      <c r="F830" s="75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2"/>
      <c r="B831" s="749"/>
      <c r="C831" s="749"/>
      <c r="D831" s="749"/>
      <c r="E831" s="749"/>
      <c r="F831" s="75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2"/>
      <c r="B832" s="749"/>
      <c r="C832" s="749"/>
      <c r="D832" s="749"/>
      <c r="E832" s="749"/>
      <c r="F832" s="75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2"/>
      <c r="B833" s="749"/>
      <c r="C833" s="749"/>
      <c r="D833" s="749"/>
      <c r="E833" s="749"/>
      <c r="F833" s="75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2"/>
      <c r="B834" s="749"/>
      <c r="C834" s="749"/>
      <c r="D834" s="749"/>
      <c r="E834" s="749"/>
      <c r="F834" s="75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2"/>
      <c r="B835" s="749"/>
      <c r="C835" s="749"/>
      <c r="D835" s="749"/>
      <c r="E835" s="749"/>
      <c r="F835" s="75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2"/>
      <c r="B836" s="749"/>
      <c r="C836" s="749"/>
      <c r="D836" s="749"/>
      <c r="E836" s="749"/>
      <c r="F836" s="75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2"/>
      <c r="B837" s="749"/>
      <c r="C837" s="749"/>
      <c r="D837" s="749"/>
      <c r="E837" s="749"/>
      <c r="F837" s="75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2"/>
      <c r="B838" s="749"/>
      <c r="C838" s="749"/>
      <c r="D838" s="749"/>
      <c r="E838" s="749"/>
      <c r="F838" s="750"/>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2" t="s">
        <v>265</v>
      </c>
      <c r="AM839" s="943"/>
      <c r="AN839" s="94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45" customHeight="1" x14ac:dyDescent="0.15">
      <c r="A845" s="389">
        <v>1</v>
      </c>
      <c r="B845" s="389">
        <v>1</v>
      </c>
      <c r="C845" s="408" t="s">
        <v>677</v>
      </c>
      <c r="D845" s="403"/>
      <c r="E845" s="403"/>
      <c r="F845" s="403"/>
      <c r="G845" s="403"/>
      <c r="H845" s="403"/>
      <c r="I845" s="403"/>
      <c r="J845" s="404" t="s">
        <v>324</v>
      </c>
      <c r="K845" s="405"/>
      <c r="L845" s="405"/>
      <c r="M845" s="405"/>
      <c r="N845" s="405"/>
      <c r="O845" s="405"/>
      <c r="P845" s="302" t="s">
        <v>678</v>
      </c>
      <c r="Q845" s="302"/>
      <c r="R845" s="302"/>
      <c r="S845" s="302"/>
      <c r="T845" s="302"/>
      <c r="U845" s="302"/>
      <c r="V845" s="302"/>
      <c r="W845" s="302"/>
      <c r="X845" s="302"/>
      <c r="Y845" s="304">
        <v>237</v>
      </c>
      <c r="Z845" s="305"/>
      <c r="AA845" s="305"/>
      <c r="AB845" s="306"/>
      <c r="AC845" s="316" t="s">
        <v>79</v>
      </c>
      <c r="AD845" s="413"/>
      <c r="AE845" s="413"/>
      <c r="AF845" s="413"/>
      <c r="AG845" s="413"/>
      <c r="AH845" s="406" t="s">
        <v>324</v>
      </c>
      <c r="AI845" s="407"/>
      <c r="AJ845" s="407"/>
      <c r="AK845" s="407"/>
      <c r="AL845" s="312" t="s">
        <v>324</v>
      </c>
      <c r="AM845" s="313"/>
      <c r="AN845" s="313"/>
      <c r="AO845" s="314"/>
      <c r="AP845" s="307" t="s">
        <v>324</v>
      </c>
      <c r="AQ845" s="307"/>
      <c r="AR845" s="307"/>
      <c r="AS845" s="307"/>
      <c r="AT845" s="307"/>
      <c r="AU845" s="307"/>
      <c r="AV845" s="307"/>
      <c r="AW845" s="307"/>
      <c r="AX845" s="307"/>
    </row>
    <row r="846" spans="1:51" ht="45" customHeight="1" x14ac:dyDescent="0.15">
      <c r="A846" s="389">
        <v>2</v>
      </c>
      <c r="B846" s="389">
        <v>1</v>
      </c>
      <c r="C846" s="408" t="s">
        <v>680</v>
      </c>
      <c r="D846" s="403"/>
      <c r="E846" s="403"/>
      <c r="F846" s="403"/>
      <c r="G846" s="403"/>
      <c r="H846" s="403"/>
      <c r="I846" s="403"/>
      <c r="J846" s="404" t="s">
        <v>324</v>
      </c>
      <c r="K846" s="405"/>
      <c r="L846" s="405"/>
      <c r="M846" s="405"/>
      <c r="N846" s="405"/>
      <c r="O846" s="405"/>
      <c r="P846" s="302" t="s">
        <v>678</v>
      </c>
      <c r="Q846" s="302"/>
      <c r="R846" s="302"/>
      <c r="S846" s="302"/>
      <c r="T846" s="302"/>
      <c r="U846" s="302"/>
      <c r="V846" s="302"/>
      <c r="W846" s="302"/>
      <c r="X846" s="302"/>
      <c r="Y846" s="304">
        <v>62</v>
      </c>
      <c r="Z846" s="305"/>
      <c r="AA846" s="305"/>
      <c r="AB846" s="306"/>
      <c r="AC846" s="316" t="s">
        <v>79</v>
      </c>
      <c r="AD846" s="316"/>
      <c r="AE846" s="316"/>
      <c r="AF846" s="316"/>
      <c r="AG846" s="316"/>
      <c r="AH846" s="406" t="s">
        <v>324</v>
      </c>
      <c r="AI846" s="407"/>
      <c r="AJ846" s="407"/>
      <c r="AK846" s="407"/>
      <c r="AL846" s="312" t="s">
        <v>324</v>
      </c>
      <c r="AM846" s="313"/>
      <c r="AN846" s="313"/>
      <c r="AO846" s="314"/>
      <c r="AP846" s="307" t="s">
        <v>324</v>
      </c>
      <c r="AQ846" s="307"/>
      <c r="AR846" s="307"/>
      <c r="AS846" s="307"/>
      <c r="AT846" s="307"/>
      <c r="AU846" s="307"/>
      <c r="AV846" s="307"/>
      <c r="AW846" s="307"/>
      <c r="AX846" s="307"/>
      <c r="AY846">
        <f>COUNTA($C$846)</f>
        <v>1</v>
      </c>
    </row>
    <row r="847" spans="1:51" ht="45" customHeight="1" x14ac:dyDescent="0.15">
      <c r="A847" s="389">
        <v>3</v>
      </c>
      <c r="B847" s="389">
        <v>1</v>
      </c>
      <c r="C847" s="408" t="s">
        <v>700</v>
      </c>
      <c r="D847" s="403"/>
      <c r="E847" s="403"/>
      <c r="F847" s="403"/>
      <c r="G847" s="403"/>
      <c r="H847" s="403"/>
      <c r="I847" s="403"/>
      <c r="J847" s="404" t="s">
        <v>324</v>
      </c>
      <c r="K847" s="405"/>
      <c r="L847" s="405"/>
      <c r="M847" s="405"/>
      <c r="N847" s="405"/>
      <c r="O847" s="405"/>
      <c r="P847" s="412" t="s">
        <v>678</v>
      </c>
      <c r="Q847" s="302"/>
      <c r="R847" s="302"/>
      <c r="S847" s="302"/>
      <c r="T847" s="302"/>
      <c r="U847" s="302"/>
      <c r="V847" s="302"/>
      <c r="W847" s="302"/>
      <c r="X847" s="302"/>
      <c r="Y847" s="304">
        <v>58</v>
      </c>
      <c r="Z847" s="305"/>
      <c r="AA847" s="305"/>
      <c r="AB847" s="306"/>
      <c r="AC847" s="316" t="s">
        <v>79</v>
      </c>
      <c r="AD847" s="316"/>
      <c r="AE847" s="316"/>
      <c r="AF847" s="316"/>
      <c r="AG847" s="316"/>
      <c r="AH847" s="310" t="s">
        <v>324</v>
      </c>
      <c r="AI847" s="311"/>
      <c r="AJ847" s="311"/>
      <c r="AK847" s="311"/>
      <c r="AL847" s="312" t="s">
        <v>324</v>
      </c>
      <c r="AM847" s="313"/>
      <c r="AN847" s="313"/>
      <c r="AO847" s="314"/>
      <c r="AP847" s="307" t="s">
        <v>324</v>
      </c>
      <c r="AQ847" s="307"/>
      <c r="AR847" s="307"/>
      <c r="AS847" s="307"/>
      <c r="AT847" s="307"/>
      <c r="AU847" s="307"/>
      <c r="AV847" s="307"/>
      <c r="AW847" s="307"/>
      <c r="AX847" s="307"/>
      <c r="AY847">
        <f>COUNTA($C$847)</f>
        <v>1</v>
      </c>
    </row>
    <row r="848" spans="1:51" ht="45" customHeight="1" x14ac:dyDescent="0.15">
      <c r="A848" s="389">
        <v>4</v>
      </c>
      <c r="B848" s="389">
        <v>1</v>
      </c>
      <c r="C848" s="408" t="s">
        <v>679</v>
      </c>
      <c r="D848" s="403"/>
      <c r="E848" s="403"/>
      <c r="F848" s="403"/>
      <c r="G848" s="403"/>
      <c r="H848" s="403"/>
      <c r="I848" s="403"/>
      <c r="J848" s="404" t="s">
        <v>324</v>
      </c>
      <c r="K848" s="405"/>
      <c r="L848" s="405"/>
      <c r="M848" s="405"/>
      <c r="N848" s="405"/>
      <c r="O848" s="405"/>
      <c r="P848" s="412" t="s">
        <v>678</v>
      </c>
      <c r="Q848" s="302"/>
      <c r="R848" s="302"/>
      <c r="S848" s="302"/>
      <c r="T848" s="302"/>
      <c r="U848" s="302"/>
      <c r="V848" s="302"/>
      <c r="W848" s="302"/>
      <c r="X848" s="302"/>
      <c r="Y848" s="304">
        <v>57</v>
      </c>
      <c r="Z848" s="305"/>
      <c r="AA848" s="305"/>
      <c r="AB848" s="306"/>
      <c r="AC848" s="316" t="s">
        <v>79</v>
      </c>
      <c r="AD848" s="316"/>
      <c r="AE848" s="316"/>
      <c r="AF848" s="316"/>
      <c r="AG848" s="316"/>
      <c r="AH848" s="310" t="s">
        <v>324</v>
      </c>
      <c r="AI848" s="311"/>
      <c r="AJ848" s="311"/>
      <c r="AK848" s="311"/>
      <c r="AL848" s="312" t="s">
        <v>324</v>
      </c>
      <c r="AM848" s="313"/>
      <c r="AN848" s="313"/>
      <c r="AO848" s="314"/>
      <c r="AP848" s="307" t="s">
        <v>324</v>
      </c>
      <c r="AQ848" s="307"/>
      <c r="AR848" s="307"/>
      <c r="AS848" s="307"/>
      <c r="AT848" s="307"/>
      <c r="AU848" s="307"/>
      <c r="AV848" s="307"/>
      <c r="AW848" s="307"/>
      <c r="AX848" s="307"/>
      <c r="AY848">
        <f>COUNTA($C$848)</f>
        <v>1</v>
      </c>
    </row>
    <row r="849" spans="1:51" ht="45" customHeight="1" x14ac:dyDescent="0.15">
      <c r="A849" s="389">
        <v>5</v>
      </c>
      <c r="B849" s="389">
        <v>1</v>
      </c>
      <c r="C849" s="408" t="s">
        <v>681</v>
      </c>
      <c r="D849" s="403"/>
      <c r="E849" s="403"/>
      <c r="F849" s="403"/>
      <c r="G849" s="403"/>
      <c r="H849" s="403"/>
      <c r="I849" s="403"/>
      <c r="J849" s="404" t="s">
        <v>324</v>
      </c>
      <c r="K849" s="405"/>
      <c r="L849" s="405"/>
      <c r="M849" s="405"/>
      <c r="N849" s="405"/>
      <c r="O849" s="405"/>
      <c r="P849" s="302" t="s">
        <v>678</v>
      </c>
      <c r="Q849" s="302"/>
      <c r="R849" s="302"/>
      <c r="S849" s="302"/>
      <c r="T849" s="302"/>
      <c r="U849" s="302"/>
      <c r="V849" s="302"/>
      <c r="W849" s="302"/>
      <c r="X849" s="302"/>
      <c r="Y849" s="304">
        <v>54</v>
      </c>
      <c r="Z849" s="305"/>
      <c r="AA849" s="305"/>
      <c r="AB849" s="306"/>
      <c r="AC849" s="315" t="s">
        <v>79</v>
      </c>
      <c r="AD849" s="315"/>
      <c r="AE849" s="315"/>
      <c r="AF849" s="315"/>
      <c r="AG849" s="315"/>
      <c r="AH849" s="310" t="s">
        <v>324</v>
      </c>
      <c r="AI849" s="311"/>
      <c r="AJ849" s="311"/>
      <c r="AK849" s="311"/>
      <c r="AL849" s="312" t="s">
        <v>324</v>
      </c>
      <c r="AM849" s="313"/>
      <c r="AN849" s="313"/>
      <c r="AO849" s="314"/>
      <c r="AP849" s="307" t="s">
        <v>324</v>
      </c>
      <c r="AQ849" s="307"/>
      <c r="AR849" s="307"/>
      <c r="AS849" s="307"/>
      <c r="AT849" s="307"/>
      <c r="AU849" s="307"/>
      <c r="AV849" s="307"/>
      <c r="AW849" s="307"/>
      <c r="AX849" s="307"/>
      <c r="AY849">
        <f>COUNTA($C$849)</f>
        <v>1</v>
      </c>
    </row>
    <row r="850" spans="1:51" ht="45" customHeight="1" x14ac:dyDescent="0.15">
      <c r="A850" s="389">
        <v>6</v>
      </c>
      <c r="B850" s="389">
        <v>1</v>
      </c>
      <c r="C850" s="408" t="s">
        <v>682</v>
      </c>
      <c r="D850" s="403"/>
      <c r="E850" s="403"/>
      <c r="F850" s="403"/>
      <c r="G850" s="403"/>
      <c r="H850" s="403"/>
      <c r="I850" s="403"/>
      <c r="J850" s="404" t="s">
        <v>324</v>
      </c>
      <c r="K850" s="405"/>
      <c r="L850" s="405"/>
      <c r="M850" s="405"/>
      <c r="N850" s="405"/>
      <c r="O850" s="405"/>
      <c r="P850" s="302" t="s">
        <v>678</v>
      </c>
      <c r="Q850" s="302"/>
      <c r="R850" s="302"/>
      <c r="S850" s="302"/>
      <c r="T850" s="302"/>
      <c r="U850" s="302"/>
      <c r="V850" s="302"/>
      <c r="W850" s="302"/>
      <c r="X850" s="302"/>
      <c r="Y850" s="304">
        <v>34</v>
      </c>
      <c r="Z850" s="305"/>
      <c r="AA850" s="305"/>
      <c r="AB850" s="306"/>
      <c r="AC850" s="315" t="s">
        <v>79</v>
      </c>
      <c r="AD850" s="315"/>
      <c r="AE850" s="315"/>
      <c r="AF850" s="315"/>
      <c r="AG850" s="315"/>
      <c r="AH850" s="310" t="s">
        <v>324</v>
      </c>
      <c r="AI850" s="311"/>
      <c r="AJ850" s="311"/>
      <c r="AK850" s="311"/>
      <c r="AL850" s="312" t="s">
        <v>324</v>
      </c>
      <c r="AM850" s="313"/>
      <c r="AN850" s="313"/>
      <c r="AO850" s="314"/>
      <c r="AP850" s="307" t="s">
        <v>324</v>
      </c>
      <c r="AQ850" s="307"/>
      <c r="AR850" s="307"/>
      <c r="AS850" s="307"/>
      <c r="AT850" s="307"/>
      <c r="AU850" s="307"/>
      <c r="AV850" s="307"/>
      <c r="AW850" s="307"/>
      <c r="AX850" s="307"/>
      <c r="AY850">
        <f>COUNTA($C$850)</f>
        <v>1</v>
      </c>
    </row>
    <row r="851" spans="1:51" ht="45" customHeight="1" x14ac:dyDescent="0.15">
      <c r="A851" s="389">
        <v>7</v>
      </c>
      <c r="B851" s="389">
        <v>1</v>
      </c>
      <c r="C851" s="408" t="s">
        <v>698</v>
      </c>
      <c r="D851" s="403"/>
      <c r="E851" s="403"/>
      <c r="F851" s="403"/>
      <c r="G851" s="403"/>
      <c r="H851" s="403"/>
      <c r="I851" s="403"/>
      <c r="J851" s="404" t="s">
        <v>324</v>
      </c>
      <c r="K851" s="405"/>
      <c r="L851" s="405"/>
      <c r="M851" s="405"/>
      <c r="N851" s="405"/>
      <c r="O851" s="405"/>
      <c r="P851" s="302" t="s">
        <v>678</v>
      </c>
      <c r="Q851" s="302"/>
      <c r="R851" s="302"/>
      <c r="S851" s="302"/>
      <c r="T851" s="302"/>
      <c r="U851" s="302"/>
      <c r="V851" s="302"/>
      <c r="W851" s="302"/>
      <c r="X851" s="302"/>
      <c r="Y851" s="304">
        <v>34</v>
      </c>
      <c r="Z851" s="305"/>
      <c r="AA851" s="305"/>
      <c r="AB851" s="306"/>
      <c r="AC851" s="315" t="s">
        <v>79</v>
      </c>
      <c r="AD851" s="315"/>
      <c r="AE851" s="315"/>
      <c r="AF851" s="315"/>
      <c r="AG851" s="315"/>
      <c r="AH851" s="310" t="s">
        <v>324</v>
      </c>
      <c r="AI851" s="311"/>
      <c r="AJ851" s="311"/>
      <c r="AK851" s="311"/>
      <c r="AL851" s="312" t="s">
        <v>324</v>
      </c>
      <c r="AM851" s="313"/>
      <c r="AN851" s="313"/>
      <c r="AO851" s="314"/>
      <c r="AP851" s="307" t="s">
        <v>324</v>
      </c>
      <c r="AQ851" s="307"/>
      <c r="AR851" s="307"/>
      <c r="AS851" s="307"/>
      <c r="AT851" s="307"/>
      <c r="AU851" s="307"/>
      <c r="AV851" s="307"/>
      <c r="AW851" s="307"/>
      <c r="AX851" s="307"/>
      <c r="AY851">
        <f>COUNTA($C$851)</f>
        <v>1</v>
      </c>
    </row>
    <row r="852" spans="1:51" ht="45" customHeight="1" x14ac:dyDescent="0.15">
      <c r="A852" s="389">
        <v>8</v>
      </c>
      <c r="B852" s="389">
        <v>1</v>
      </c>
      <c r="C852" s="879" t="s">
        <v>699</v>
      </c>
      <c r="D852" s="880"/>
      <c r="E852" s="880"/>
      <c r="F852" s="880"/>
      <c r="G852" s="880"/>
      <c r="H852" s="880"/>
      <c r="I852" s="881"/>
      <c r="J852" s="404" t="s">
        <v>324</v>
      </c>
      <c r="K852" s="405"/>
      <c r="L852" s="405"/>
      <c r="M852" s="405"/>
      <c r="N852" s="405"/>
      <c r="O852" s="405"/>
      <c r="P852" s="302" t="s">
        <v>678</v>
      </c>
      <c r="Q852" s="302"/>
      <c r="R852" s="302"/>
      <c r="S852" s="302"/>
      <c r="T852" s="302"/>
      <c r="U852" s="302"/>
      <c r="V852" s="302"/>
      <c r="W852" s="302"/>
      <c r="X852" s="302"/>
      <c r="Y852" s="304">
        <v>31</v>
      </c>
      <c r="Z852" s="305"/>
      <c r="AA852" s="305"/>
      <c r="AB852" s="306"/>
      <c r="AC852" s="315" t="s">
        <v>79</v>
      </c>
      <c r="AD852" s="315"/>
      <c r="AE852" s="315"/>
      <c r="AF852" s="315"/>
      <c r="AG852" s="315"/>
      <c r="AH852" s="310" t="s">
        <v>324</v>
      </c>
      <c r="AI852" s="311"/>
      <c r="AJ852" s="311"/>
      <c r="AK852" s="311"/>
      <c r="AL852" s="312" t="s">
        <v>324</v>
      </c>
      <c r="AM852" s="313"/>
      <c r="AN852" s="313"/>
      <c r="AO852" s="314"/>
      <c r="AP852" s="307" t="s">
        <v>324</v>
      </c>
      <c r="AQ852" s="307"/>
      <c r="AR852" s="307"/>
      <c r="AS852" s="307"/>
      <c r="AT852" s="307"/>
      <c r="AU852" s="307"/>
      <c r="AV852" s="307"/>
      <c r="AW852" s="307"/>
      <c r="AX852" s="307"/>
      <c r="AY852">
        <f>COUNTA($C$852)</f>
        <v>1</v>
      </c>
    </row>
    <row r="853" spans="1:51" ht="45" customHeight="1" x14ac:dyDescent="0.15">
      <c r="A853" s="389">
        <v>9</v>
      </c>
      <c r="B853" s="389">
        <v>1</v>
      </c>
      <c r="C853" s="879" t="s">
        <v>683</v>
      </c>
      <c r="D853" s="880"/>
      <c r="E853" s="880"/>
      <c r="F853" s="880"/>
      <c r="G853" s="880"/>
      <c r="H853" s="880"/>
      <c r="I853" s="881"/>
      <c r="J853" s="404" t="s">
        <v>324</v>
      </c>
      <c r="K853" s="405"/>
      <c r="L853" s="405"/>
      <c r="M853" s="405"/>
      <c r="N853" s="405"/>
      <c r="O853" s="405"/>
      <c r="P853" s="302" t="s">
        <v>678</v>
      </c>
      <c r="Q853" s="302"/>
      <c r="R853" s="302"/>
      <c r="S853" s="302"/>
      <c r="T853" s="302"/>
      <c r="U853" s="302"/>
      <c r="V853" s="302"/>
      <c r="W853" s="302"/>
      <c r="X853" s="302"/>
      <c r="Y853" s="304">
        <v>28</v>
      </c>
      <c r="Z853" s="305"/>
      <c r="AA853" s="305"/>
      <c r="AB853" s="306"/>
      <c r="AC853" s="315" t="s">
        <v>79</v>
      </c>
      <c r="AD853" s="315"/>
      <c r="AE853" s="315"/>
      <c r="AF853" s="315"/>
      <c r="AG853" s="315"/>
      <c r="AH853" s="310" t="s">
        <v>324</v>
      </c>
      <c r="AI853" s="311"/>
      <c r="AJ853" s="311"/>
      <c r="AK853" s="311"/>
      <c r="AL853" s="312" t="s">
        <v>324</v>
      </c>
      <c r="AM853" s="313"/>
      <c r="AN853" s="313"/>
      <c r="AO853" s="314"/>
      <c r="AP853" s="307" t="s">
        <v>324</v>
      </c>
      <c r="AQ853" s="307"/>
      <c r="AR853" s="307"/>
      <c r="AS853" s="307"/>
      <c r="AT853" s="307"/>
      <c r="AU853" s="307"/>
      <c r="AV853" s="307"/>
      <c r="AW853" s="307"/>
      <c r="AX853" s="307"/>
      <c r="AY853">
        <f>COUNTA($C$853)</f>
        <v>1</v>
      </c>
    </row>
    <row r="854" spans="1:51" ht="45" customHeight="1" x14ac:dyDescent="0.15">
      <c r="A854" s="389">
        <v>10</v>
      </c>
      <c r="B854" s="389">
        <v>1</v>
      </c>
      <c r="C854" s="408" t="s">
        <v>684</v>
      </c>
      <c r="D854" s="403"/>
      <c r="E854" s="403"/>
      <c r="F854" s="403"/>
      <c r="G854" s="403"/>
      <c r="H854" s="403"/>
      <c r="I854" s="403"/>
      <c r="J854" s="404" t="s">
        <v>324</v>
      </c>
      <c r="K854" s="405"/>
      <c r="L854" s="405"/>
      <c r="M854" s="405"/>
      <c r="N854" s="405"/>
      <c r="O854" s="405"/>
      <c r="P854" s="302" t="s">
        <v>678</v>
      </c>
      <c r="Q854" s="302"/>
      <c r="R854" s="302"/>
      <c r="S854" s="302"/>
      <c r="T854" s="302"/>
      <c r="U854" s="302"/>
      <c r="V854" s="302"/>
      <c r="W854" s="302"/>
      <c r="X854" s="302"/>
      <c r="Y854" s="304">
        <v>28</v>
      </c>
      <c r="Z854" s="305"/>
      <c r="AA854" s="305"/>
      <c r="AB854" s="306"/>
      <c r="AC854" s="315" t="s">
        <v>79</v>
      </c>
      <c r="AD854" s="315"/>
      <c r="AE854" s="315"/>
      <c r="AF854" s="315"/>
      <c r="AG854" s="315"/>
      <c r="AH854" s="310" t="s">
        <v>324</v>
      </c>
      <c r="AI854" s="311"/>
      <c r="AJ854" s="311"/>
      <c r="AK854" s="311"/>
      <c r="AL854" s="312" t="s">
        <v>324</v>
      </c>
      <c r="AM854" s="313"/>
      <c r="AN854" s="313"/>
      <c r="AO854" s="314"/>
      <c r="AP854" s="307" t="s">
        <v>324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13.5"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3" t="s">
        <v>666</v>
      </c>
      <c r="D878" s="403"/>
      <c r="E878" s="403"/>
      <c r="F878" s="403"/>
      <c r="G878" s="403"/>
      <c r="H878" s="403"/>
      <c r="I878" s="403"/>
      <c r="J878" s="404" t="s">
        <v>635</v>
      </c>
      <c r="K878" s="405"/>
      <c r="L878" s="405"/>
      <c r="M878" s="405"/>
      <c r="N878" s="405"/>
      <c r="O878" s="405"/>
      <c r="P878" s="302" t="s">
        <v>667</v>
      </c>
      <c r="Q878" s="302"/>
      <c r="R878" s="302"/>
      <c r="S878" s="302"/>
      <c r="T878" s="302"/>
      <c r="U878" s="302"/>
      <c r="V878" s="302"/>
      <c r="W878" s="302"/>
      <c r="X878" s="302"/>
      <c r="Y878" s="304">
        <v>274</v>
      </c>
      <c r="Z878" s="305"/>
      <c r="AA878" s="305"/>
      <c r="AB878" s="306"/>
      <c r="AC878" s="316" t="s">
        <v>79</v>
      </c>
      <c r="AD878" s="413"/>
      <c r="AE878" s="413"/>
      <c r="AF878" s="413"/>
      <c r="AG878" s="413"/>
      <c r="AH878" s="406" t="s">
        <v>324</v>
      </c>
      <c r="AI878" s="407"/>
      <c r="AJ878" s="407"/>
      <c r="AK878" s="407"/>
      <c r="AL878" s="312" t="s">
        <v>324</v>
      </c>
      <c r="AM878" s="313"/>
      <c r="AN878" s="313"/>
      <c r="AO878" s="314"/>
      <c r="AP878" s="307" t="s">
        <v>324</v>
      </c>
      <c r="AQ878" s="307"/>
      <c r="AR878" s="307"/>
      <c r="AS878" s="307"/>
      <c r="AT878" s="307"/>
      <c r="AU878" s="307"/>
      <c r="AV878" s="307"/>
      <c r="AW878" s="307"/>
      <c r="AX878" s="307"/>
      <c r="AY878">
        <f t="shared" si="118"/>
        <v>1</v>
      </c>
    </row>
    <row r="879" spans="1:51" ht="30" customHeight="1" x14ac:dyDescent="0.15">
      <c r="A879" s="389">
        <v>2</v>
      </c>
      <c r="B879" s="389">
        <v>1</v>
      </c>
      <c r="C879" s="403" t="s">
        <v>668</v>
      </c>
      <c r="D879" s="403"/>
      <c r="E879" s="403"/>
      <c r="F879" s="403"/>
      <c r="G879" s="403"/>
      <c r="H879" s="403"/>
      <c r="I879" s="403"/>
      <c r="J879" s="404" t="s">
        <v>635</v>
      </c>
      <c r="K879" s="405"/>
      <c r="L879" s="405"/>
      <c r="M879" s="405"/>
      <c r="N879" s="405"/>
      <c r="O879" s="405"/>
      <c r="P879" s="302" t="s">
        <v>667</v>
      </c>
      <c r="Q879" s="302"/>
      <c r="R879" s="302"/>
      <c r="S879" s="302"/>
      <c r="T879" s="302"/>
      <c r="U879" s="302"/>
      <c r="V879" s="302"/>
      <c r="W879" s="302"/>
      <c r="X879" s="302"/>
      <c r="Y879" s="304">
        <v>122</v>
      </c>
      <c r="Z879" s="305"/>
      <c r="AA879" s="305"/>
      <c r="AB879" s="306"/>
      <c r="AC879" s="316" t="s">
        <v>79</v>
      </c>
      <c r="AD879" s="316"/>
      <c r="AE879" s="316"/>
      <c r="AF879" s="316"/>
      <c r="AG879" s="316"/>
      <c r="AH879" s="406" t="s">
        <v>324</v>
      </c>
      <c r="AI879" s="407"/>
      <c r="AJ879" s="407"/>
      <c r="AK879" s="407"/>
      <c r="AL879" s="312" t="s">
        <v>324</v>
      </c>
      <c r="AM879" s="313"/>
      <c r="AN879" s="313"/>
      <c r="AO879" s="314"/>
      <c r="AP879" s="307" t="s">
        <v>324</v>
      </c>
      <c r="AQ879" s="307"/>
      <c r="AR879" s="307"/>
      <c r="AS879" s="307"/>
      <c r="AT879" s="307"/>
      <c r="AU879" s="307"/>
      <c r="AV879" s="307"/>
      <c r="AW879" s="307"/>
      <c r="AX879" s="307"/>
      <c r="AY879">
        <f>COUNTA($C$879)</f>
        <v>1</v>
      </c>
    </row>
    <row r="880" spans="1:51" ht="30" customHeight="1" x14ac:dyDescent="0.15">
      <c r="A880" s="389">
        <v>3</v>
      </c>
      <c r="B880" s="389">
        <v>1</v>
      </c>
      <c r="C880" s="408" t="s">
        <v>669</v>
      </c>
      <c r="D880" s="403"/>
      <c r="E880" s="403"/>
      <c r="F880" s="403"/>
      <c r="G880" s="403"/>
      <c r="H880" s="403"/>
      <c r="I880" s="403"/>
      <c r="J880" s="404" t="s">
        <v>635</v>
      </c>
      <c r="K880" s="405"/>
      <c r="L880" s="405"/>
      <c r="M880" s="405"/>
      <c r="N880" s="405"/>
      <c r="O880" s="405"/>
      <c r="P880" s="412" t="s">
        <v>667</v>
      </c>
      <c r="Q880" s="302"/>
      <c r="R880" s="302"/>
      <c r="S880" s="302"/>
      <c r="T880" s="302"/>
      <c r="U880" s="302"/>
      <c r="V880" s="302"/>
      <c r="W880" s="302"/>
      <c r="X880" s="302"/>
      <c r="Y880" s="304">
        <v>120</v>
      </c>
      <c r="Z880" s="305"/>
      <c r="AA880" s="305"/>
      <c r="AB880" s="306"/>
      <c r="AC880" s="316" t="s">
        <v>79</v>
      </c>
      <c r="AD880" s="316"/>
      <c r="AE880" s="316"/>
      <c r="AF880" s="316"/>
      <c r="AG880" s="316"/>
      <c r="AH880" s="310" t="s">
        <v>324</v>
      </c>
      <c r="AI880" s="311"/>
      <c r="AJ880" s="311"/>
      <c r="AK880" s="311"/>
      <c r="AL880" s="312" t="s">
        <v>324</v>
      </c>
      <c r="AM880" s="313"/>
      <c r="AN880" s="313"/>
      <c r="AO880" s="314"/>
      <c r="AP880" s="307" t="s">
        <v>324</v>
      </c>
      <c r="AQ880" s="307"/>
      <c r="AR880" s="307"/>
      <c r="AS880" s="307"/>
      <c r="AT880" s="307"/>
      <c r="AU880" s="307"/>
      <c r="AV880" s="307"/>
      <c r="AW880" s="307"/>
      <c r="AX880" s="307"/>
      <c r="AY880">
        <f>COUNTA($C$880)</f>
        <v>1</v>
      </c>
    </row>
    <row r="881" spans="1:51" ht="30" customHeight="1" x14ac:dyDescent="0.15">
      <c r="A881" s="389">
        <v>4</v>
      </c>
      <c r="B881" s="389">
        <v>1</v>
      </c>
      <c r="C881" s="408" t="s">
        <v>670</v>
      </c>
      <c r="D881" s="403"/>
      <c r="E881" s="403"/>
      <c r="F881" s="403"/>
      <c r="G881" s="403"/>
      <c r="H881" s="403"/>
      <c r="I881" s="403"/>
      <c r="J881" s="404" t="s">
        <v>635</v>
      </c>
      <c r="K881" s="405"/>
      <c r="L881" s="405"/>
      <c r="M881" s="405"/>
      <c r="N881" s="405"/>
      <c r="O881" s="405"/>
      <c r="P881" s="412" t="s">
        <v>667</v>
      </c>
      <c r="Q881" s="302"/>
      <c r="R881" s="302"/>
      <c r="S881" s="302"/>
      <c r="T881" s="302"/>
      <c r="U881" s="302"/>
      <c r="V881" s="302"/>
      <c r="W881" s="302"/>
      <c r="X881" s="302"/>
      <c r="Y881" s="304">
        <v>117</v>
      </c>
      <c r="Z881" s="305"/>
      <c r="AA881" s="305"/>
      <c r="AB881" s="306"/>
      <c r="AC881" s="316" t="s">
        <v>79</v>
      </c>
      <c r="AD881" s="316"/>
      <c r="AE881" s="316"/>
      <c r="AF881" s="316"/>
      <c r="AG881" s="316"/>
      <c r="AH881" s="310" t="s">
        <v>324</v>
      </c>
      <c r="AI881" s="311"/>
      <c r="AJ881" s="311"/>
      <c r="AK881" s="311"/>
      <c r="AL881" s="312" t="s">
        <v>324</v>
      </c>
      <c r="AM881" s="313"/>
      <c r="AN881" s="313"/>
      <c r="AO881" s="314"/>
      <c r="AP881" s="307" t="s">
        <v>324</v>
      </c>
      <c r="AQ881" s="307"/>
      <c r="AR881" s="307"/>
      <c r="AS881" s="307"/>
      <c r="AT881" s="307"/>
      <c r="AU881" s="307"/>
      <c r="AV881" s="307"/>
      <c r="AW881" s="307"/>
      <c r="AX881" s="307"/>
      <c r="AY881">
        <f>COUNTA($C$881)</f>
        <v>1</v>
      </c>
    </row>
    <row r="882" spans="1:51" ht="30" customHeight="1" x14ac:dyDescent="0.15">
      <c r="A882" s="389">
        <v>5</v>
      </c>
      <c r="B882" s="389">
        <v>1</v>
      </c>
      <c r="C882" s="403" t="s">
        <v>671</v>
      </c>
      <c r="D882" s="403"/>
      <c r="E882" s="403"/>
      <c r="F882" s="403"/>
      <c r="G882" s="403"/>
      <c r="H882" s="403"/>
      <c r="I882" s="403"/>
      <c r="J882" s="404" t="s">
        <v>635</v>
      </c>
      <c r="K882" s="405"/>
      <c r="L882" s="405"/>
      <c r="M882" s="405"/>
      <c r="N882" s="405"/>
      <c r="O882" s="405"/>
      <c r="P882" s="302" t="s">
        <v>667</v>
      </c>
      <c r="Q882" s="302"/>
      <c r="R882" s="302"/>
      <c r="S882" s="302"/>
      <c r="T882" s="302"/>
      <c r="U882" s="302"/>
      <c r="V882" s="302"/>
      <c r="W882" s="302"/>
      <c r="X882" s="302"/>
      <c r="Y882" s="304">
        <v>97</v>
      </c>
      <c r="Z882" s="305"/>
      <c r="AA882" s="305"/>
      <c r="AB882" s="306"/>
      <c r="AC882" s="315" t="s">
        <v>79</v>
      </c>
      <c r="AD882" s="315"/>
      <c r="AE882" s="315"/>
      <c r="AF882" s="315"/>
      <c r="AG882" s="315"/>
      <c r="AH882" s="310" t="s">
        <v>324</v>
      </c>
      <c r="AI882" s="311"/>
      <c r="AJ882" s="311"/>
      <c r="AK882" s="311"/>
      <c r="AL882" s="312" t="s">
        <v>324</v>
      </c>
      <c r="AM882" s="313"/>
      <c r="AN882" s="313"/>
      <c r="AO882" s="314"/>
      <c r="AP882" s="307" t="s">
        <v>324</v>
      </c>
      <c r="AQ882" s="307"/>
      <c r="AR882" s="307"/>
      <c r="AS882" s="307"/>
      <c r="AT882" s="307"/>
      <c r="AU882" s="307"/>
      <c r="AV882" s="307"/>
      <c r="AW882" s="307"/>
      <c r="AX882" s="307"/>
      <c r="AY882">
        <f>COUNTA($C$882)</f>
        <v>1</v>
      </c>
    </row>
    <row r="883" spans="1:51" ht="30" customHeight="1" x14ac:dyDescent="0.15">
      <c r="A883" s="389">
        <v>6</v>
      </c>
      <c r="B883" s="389">
        <v>1</v>
      </c>
      <c r="C883" s="403" t="s">
        <v>672</v>
      </c>
      <c r="D883" s="403"/>
      <c r="E883" s="403"/>
      <c r="F883" s="403"/>
      <c r="G883" s="403"/>
      <c r="H883" s="403"/>
      <c r="I883" s="403"/>
      <c r="J883" s="404" t="s">
        <v>635</v>
      </c>
      <c r="K883" s="405"/>
      <c r="L883" s="405"/>
      <c r="M883" s="405"/>
      <c r="N883" s="405"/>
      <c r="O883" s="405"/>
      <c r="P883" s="302" t="s">
        <v>667</v>
      </c>
      <c r="Q883" s="302"/>
      <c r="R883" s="302"/>
      <c r="S883" s="302"/>
      <c r="T883" s="302"/>
      <c r="U883" s="302"/>
      <c r="V883" s="302"/>
      <c r="W883" s="302"/>
      <c r="X883" s="302"/>
      <c r="Y883" s="304">
        <v>94</v>
      </c>
      <c r="Z883" s="305"/>
      <c r="AA883" s="305"/>
      <c r="AB883" s="306"/>
      <c r="AC883" s="315" t="s">
        <v>79</v>
      </c>
      <c r="AD883" s="315"/>
      <c r="AE883" s="315"/>
      <c r="AF883" s="315"/>
      <c r="AG883" s="315"/>
      <c r="AH883" s="310" t="s">
        <v>324</v>
      </c>
      <c r="AI883" s="311"/>
      <c r="AJ883" s="311"/>
      <c r="AK883" s="311"/>
      <c r="AL883" s="312" t="s">
        <v>324</v>
      </c>
      <c r="AM883" s="313"/>
      <c r="AN883" s="313"/>
      <c r="AO883" s="314"/>
      <c r="AP883" s="307" t="s">
        <v>324</v>
      </c>
      <c r="AQ883" s="307"/>
      <c r="AR883" s="307"/>
      <c r="AS883" s="307"/>
      <c r="AT883" s="307"/>
      <c r="AU883" s="307"/>
      <c r="AV883" s="307"/>
      <c r="AW883" s="307"/>
      <c r="AX883" s="307"/>
      <c r="AY883">
        <f>COUNTA($C$883)</f>
        <v>1</v>
      </c>
    </row>
    <row r="884" spans="1:51" ht="30" customHeight="1" x14ac:dyDescent="0.15">
      <c r="A884" s="389">
        <v>7</v>
      </c>
      <c r="B884" s="389">
        <v>1</v>
      </c>
      <c r="C884" s="403" t="s">
        <v>673</v>
      </c>
      <c r="D884" s="403"/>
      <c r="E884" s="403"/>
      <c r="F884" s="403"/>
      <c r="G884" s="403"/>
      <c r="H884" s="403"/>
      <c r="I884" s="403"/>
      <c r="J884" s="404" t="s">
        <v>635</v>
      </c>
      <c r="K884" s="405"/>
      <c r="L884" s="405"/>
      <c r="M884" s="405"/>
      <c r="N884" s="405"/>
      <c r="O884" s="405"/>
      <c r="P884" s="302" t="s">
        <v>667</v>
      </c>
      <c r="Q884" s="302"/>
      <c r="R884" s="302"/>
      <c r="S884" s="302"/>
      <c r="T884" s="302"/>
      <c r="U884" s="302"/>
      <c r="V884" s="302"/>
      <c r="W884" s="302"/>
      <c r="X884" s="302"/>
      <c r="Y884" s="304">
        <v>86</v>
      </c>
      <c r="Z884" s="305"/>
      <c r="AA884" s="305"/>
      <c r="AB884" s="306"/>
      <c r="AC884" s="315" t="s">
        <v>79</v>
      </c>
      <c r="AD884" s="315"/>
      <c r="AE884" s="315"/>
      <c r="AF884" s="315"/>
      <c r="AG884" s="315"/>
      <c r="AH884" s="310" t="s">
        <v>324</v>
      </c>
      <c r="AI884" s="311"/>
      <c r="AJ884" s="311"/>
      <c r="AK884" s="311"/>
      <c r="AL884" s="312" t="s">
        <v>324</v>
      </c>
      <c r="AM884" s="313"/>
      <c r="AN884" s="313"/>
      <c r="AO884" s="314"/>
      <c r="AP884" s="307" t="s">
        <v>324</v>
      </c>
      <c r="AQ884" s="307"/>
      <c r="AR884" s="307"/>
      <c r="AS884" s="307"/>
      <c r="AT884" s="307"/>
      <c r="AU884" s="307"/>
      <c r="AV884" s="307"/>
      <c r="AW884" s="307"/>
      <c r="AX884" s="307"/>
      <c r="AY884">
        <f>COUNTA($C$884)</f>
        <v>1</v>
      </c>
    </row>
    <row r="885" spans="1:51" ht="30" customHeight="1" x14ac:dyDescent="0.15">
      <c r="A885" s="389">
        <v>8</v>
      </c>
      <c r="B885" s="389">
        <v>1</v>
      </c>
      <c r="C885" s="403" t="s">
        <v>674</v>
      </c>
      <c r="D885" s="403"/>
      <c r="E885" s="403"/>
      <c r="F885" s="403"/>
      <c r="G885" s="403"/>
      <c r="H885" s="403"/>
      <c r="I885" s="403"/>
      <c r="J885" s="404" t="s">
        <v>635</v>
      </c>
      <c r="K885" s="405"/>
      <c r="L885" s="405"/>
      <c r="M885" s="405"/>
      <c r="N885" s="405"/>
      <c r="O885" s="405"/>
      <c r="P885" s="302" t="s">
        <v>667</v>
      </c>
      <c r="Q885" s="302"/>
      <c r="R885" s="302"/>
      <c r="S885" s="302"/>
      <c r="T885" s="302"/>
      <c r="U885" s="302"/>
      <c r="V885" s="302"/>
      <c r="W885" s="302"/>
      <c r="X885" s="302"/>
      <c r="Y885" s="304">
        <v>83</v>
      </c>
      <c r="Z885" s="305"/>
      <c r="AA885" s="305"/>
      <c r="AB885" s="306"/>
      <c r="AC885" s="315" t="s">
        <v>79</v>
      </c>
      <c r="AD885" s="315"/>
      <c r="AE885" s="315"/>
      <c r="AF885" s="315"/>
      <c r="AG885" s="315"/>
      <c r="AH885" s="310" t="s">
        <v>324</v>
      </c>
      <c r="AI885" s="311"/>
      <c r="AJ885" s="311"/>
      <c r="AK885" s="311"/>
      <c r="AL885" s="312" t="s">
        <v>324</v>
      </c>
      <c r="AM885" s="313"/>
      <c r="AN885" s="313"/>
      <c r="AO885" s="314"/>
      <c r="AP885" s="307" t="s">
        <v>324</v>
      </c>
      <c r="AQ885" s="307"/>
      <c r="AR885" s="307"/>
      <c r="AS885" s="307"/>
      <c r="AT885" s="307"/>
      <c r="AU885" s="307"/>
      <c r="AV885" s="307"/>
      <c r="AW885" s="307"/>
      <c r="AX885" s="307"/>
      <c r="AY885">
        <f>COUNTA($C$885)</f>
        <v>1</v>
      </c>
    </row>
    <row r="886" spans="1:51" ht="30" customHeight="1" x14ac:dyDescent="0.15">
      <c r="A886" s="389">
        <v>9</v>
      </c>
      <c r="B886" s="389">
        <v>1</v>
      </c>
      <c r="C886" s="403" t="s">
        <v>675</v>
      </c>
      <c r="D886" s="403"/>
      <c r="E886" s="403"/>
      <c r="F886" s="403"/>
      <c r="G886" s="403"/>
      <c r="H886" s="403"/>
      <c r="I886" s="403"/>
      <c r="J886" s="404" t="s">
        <v>635</v>
      </c>
      <c r="K886" s="405"/>
      <c r="L886" s="405"/>
      <c r="M886" s="405"/>
      <c r="N886" s="405"/>
      <c r="O886" s="405"/>
      <c r="P886" s="302" t="s">
        <v>667</v>
      </c>
      <c r="Q886" s="302"/>
      <c r="R886" s="302"/>
      <c r="S886" s="302"/>
      <c r="T886" s="302"/>
      <c r="U886" s="302"/>
      <c r="V886" s="302"/>
      <c r="W886" s="302"/>
      <c r="X886" s="302"/>
      <c r="Y886" s="304">
        <v>78</v>
      </c>
      <c r="Z886" s="305"/>
      <c r="AA886" s="305"/>
      <c r="AB886" s="306"/>
      <c r="AC886" s="315" t="s">
        <v>79</v>
      </c>
      <c r="AD886" s="315"/>
      <c r="AE886" s="315"/>
      <c r="AF886" s="315"/>
      <c r="AG886" s="315"/>
      <c r="AH886" s="310" t="s">
        <v>324</v>
      </c>
      <c r="AI886" s="311"/>
      <c r="AJ886" s="311"/>
      <c r="AK886" s="311"/>
      <c r="AL886" s="312" t="s">
        <v>324</v>
      </c>
      <c r="AM886" s="313"/>
      <c r="AN886" s="313"/>
      <c r="AO886" s="314"/>
      <c r="AP886" s="307" t="s">
        <v>324</v>
      </c>
      <c r="AQ886" s="307"/>
      <c r="AR886" s="307"/>
      <c r="AS886" s="307"/>
      <c r="AT886" s="307"/>
      <c r="AU886" s="307"/>
      <c r="AV886" s="307"/>
      <c r="AW886" s="307"/>
      <c r="AX886" s="307"/>
      <c r="AY886">
        <f>COUNTA($C$886)</f>
        <v>1</v>
      </c>
    </row>
    <row r="887" spans="1:51" ht="30" customHeight="1" x14ac:dyDescent="0.15">
      <c r="A887" s="389">
        <v>10</v>
      </c>
      <c r="B887" s="389">
        <v>1</v>
      </c>
      <c r="C887" s="403" t="s">
        <v>676</v>
      </c>
      <c r="D887" s="403"/>
      <c r="E887" s="403"/>
      <c r="F887" s="403"/>
      <c r="G887" s="403"/>
      <c r="H887" s="403"/>
      <c r="I887" s="403"/>
      <c r="J887" s="404" t="s">
        <v>635</v>
      </c>
      <c r="K887" s="405"/>
      <c r="L887" s="405"/>
      <c r="M887" s="405"/>
      <c r="N887" s="405"/>
      <c r="O887" s="405"/>
      <c r="P887" s="302" t="s">
        <v>667</v>
      </c>
      <c r="Q887" s="302"/>
      <c r="R887" s="302"/>
      <c r="S887" s="302"/>
      <c r="T887" s="302"/>
      <c r="U887" s="302"/>
      <c r="V887" s="302"/>
      <c r="W887" s="302"/>
      <c r="X887" s="302"/>
      <c r="Y887" s="304">
        <v>75</v>
      </c>
      <c r="Z887" s="305"/>
      <c r="AA887" s="305"/>
      <c r="AB887" s="306"/>
      <c r="AC887" s="315" t="s">
        <v>79</v>
      </c>
      <c r="AD887" s="315"/>
      <c r="AE887" s="315"/>
      <c r="AF887" s="315"/>
      <c r="AG887" s="315"/>
      <c r="AH887" s="310" t="s">
        <v>324</v>
      </c>
      <c r="AI887" s="311"/>
      <c r="AJ887" s="311"/>
      <c r="AK887" s="311"/>
      <c r="AL887" s="312" t="s">
        <v>324</v>
      </c>
      <c r="AM887" s="313"/>
      <c r="AN887" s="313"/>
      <c r="AO887" s="314"/>
      <c r="AP887" s="307" t="s">
        <v>324</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4" t="s">
        <v>265</v>
      </c>
      <c r="AM1106" s="945"/>
      <c r="AN1106" s="945"/>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251</v>
      </c>
      <c r="AQ1109" s="411"/>
      <c r="AR1109" s="411"/>
      <c r="AS1109" s="411"/>
      <c r="AT1109" s="411"/>
      <c r="AU1109" s="411"/>
      <c r="AV1109" s="411"/>
      <c r="AW1109" s="411"/>
      <c r="AX1109" s="411"/>
    </row>
    <row r="1110" spans="1:51" ht="30" customHeight="1" x14ac:dyDescent="0.15">
      <c r="A1110" s="389">
        <v>1</v>
      </c>
      <c r="B1110" s="389">
        <v>1</v>
      </c>
      <c r="C1110" s="877"/>
      <c r="D1110" s="877"/>
      <c r="E1110" s="247" t="s">
        <v>657</v>
      </c>
      <c r="F1110" s="876"/>
      <c r="G1110" s="876"/>
      <c r="H1110" s="876"/>
      <c r="I1110" s="876"/>
      <c r="J1110" s="404" t="s">
        <v>657</v>
      </c>
      <c r="K1110" s="405"/>
      <c r="L1110" s="405"/>
      <c r="M1110" s="405"/>
      <c r="N1110" s="405"/>
      <c r="O1110" s="405"/>
      <c r="P1110" s="409" t="s">
        <v>657</v>
      </c>
      <c r="Q1110" s="303"/>
      <c r="R1110" s="303"/>
      <c r="S1110" s="303"/>
      <c r="T1110" s="303"/>
      <c r="U1110" s="303"/>
      <c r="V1110" s="303"/>
      <c r="W1110" s="303"/>
      <c r="X1110" s="303"/>
      <c r="Y1110" s="304" t="s">
        <v>657</v>
      </c>
      <c r="Z1110" s="305"/>
      <c r="AA1110" s="305"/>
      <c r="AB1110" s="306"/>
      <c r="AC1110" s="308"/>
      <c r="AD1110" s="309"/>
      <c r="AE1110" s="309"/>
      <c r="AF1110" s="309"/>
      <c r="AG1110" s="309"/>
      <c r="AH1110" s="310" t="s">
        <v>657</v>
      </c>
      <c r="AI1110" s="311"/>
      <c r="AJ1110" s="311"/>
      <c r="AK1110" s="311"/>
      <c r="AL1110" s="312" t="s">
        <v>657</v>
      </c>
      <c r="AM1110" s="313"/>
      <c r="AN1110" s="313"/>
      <c r="AO1110" s="314"/>
      <c r="AP1110" s="307" t="s">
        <v>657</v>
      </c>
      <c r="AQ1110" s="307"/>
      <c r="AR1110" s="307"/>
      <c r="AS1110" s="307"/>
      <c r="AT1110" s="307"/>
      <c r="AU1110" s="307"/>
      <c r="AV1110" s="307"/>
      <c r="AW1110" s="307"/>
      <c r="AX1110" s="307"/>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99">
    <cfRule type="expression" dxfId="2107" priority="13903">
      <formula>IF(RIGHT(TEXT(Y799,"0.#"),1)=".",FALSE,TRUE)</formula>
    </cfRule>
    <cfRule type="expression" dxfId="2106" priority="13904">
      <formula>IF(RIGHT(TEXT(Y799,"0.#"),1)=".",TRUE,FALSE)</formula>
    </cfRule>
  </conditionalFormatting>
  <conditionalFormatting sqref="Y830:Y837 Y828 Y817:Y824 Y815 Y804:Y811 Y802">
    <cfRule type="expression" dxfId="2105" priority="13685">
      <formula>IF(RIGHT(TEXT(Y802,"0.#"),1)=".",FALSE,TRUE)</formula>
    </cfRule>
    <cfRule type="expression" dxfId="2104" priority="13686">
      <formula>IF(RIGHT(TEXT(Y802,"0.#"),1)=".",TRUE,FALSE)</formula>
    </cfRule>
  </conditionalFormatting>
  <conditionalFormatting sqref="P16:AQ17 P15:AX15 P13:AX13">
    <cfRule type="expression" dxfId="2103" priority="13733">
      <formula>IF(RIGHT(TEXT(P13,"0.#"),1)=".",FALSE,TRUE)</formula>
    </cfRule>
    <cfRule type="expression" dxfId="2102" priority="13734">
      <formula>IF(RIGHT(TEXT(P13,"0.#"),1)=".",TRUE,FALSE)</formula>
    </cfRule>
  </conditionalFormatting>
  <conditionalFormatting sqref="P19:AJ19">
    <cfRule type="expression" dxfId="2101" priority="13731">
      <formula>IF(RIGHT(TEXT(P19,"0.#"),1)=".",FALSE,TRUE)</formula>
    </cfRule>
    <cfRule type="expression" dxfId="2100" priority="13732">
      <formula>IF(RIGHT(TEXT(P19,"0.#"),1)=".",TRUE,FALSE)</formula>
    </cfRule>
  </conditionalFormatting>
  <conditionalFormatting sqref="AE101 AQ101">
    <cfRule type="expression" dxfId="2099" priority="13723">
      <formula>IF(RIGHT(TEXT(AE101,"0.#"),1)=".",FALSE,TRUE)</formula>
    </cfRule>
    <cfRule type="expression" dxfId="2098" priority="13724">
      <formula>IF(RIGHT(TEXT(AE101,"0.#"),1)=".",TRUE,FALSE)</formula>
    </cfRule>
  </conditionalFormatting>
  <conditionalFormatting sqref="Y791:Y798">
    <cfRule type="expression" dxfId="2097" priority="13709">
      <formula>IF(RIGHT(TEXT(Y791,"0.#"),1)=".",FALSE,TRUE)</formula>
    </cfRule>
    <cfRule type="expression" dxfId="2096" priority="13710">
      <formula>IF(RIGHT(TEXT(Y791,"0.#"),1)=".",TRUE,FALSE)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cfRule type="expression" dxfId="2093" priority="13703">
      <formula>IF(RIGHT(TEXT(AU791,"0.#"),1)=".",FALSE,TRUE)</formula>
    </cfRule>
    <cfRule type="expression" dxfId="2092" priority="13704">
      <formula>IF(RIGHT(TEXT(AU791,"0.#"),1)=".",TRUE,FALSE)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M34">
    <cfRule type="expression" dxfId="2075" priority="13479">
      <formula>IF(RIGHT(TEXT(AM34,"0.#"),1)=".",FALSE,TRUE)</formula>
    </cfRule>
    <cfRule type="expression" dxfId="2074" priority="13480">
      <formula>IF(RIGHT(TEXT(AM34,"0.#"),1)=".",TRUE,FALSE)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E34">
    <cfRule type="expression" dxfId="2071" priority="13491">
      <formula>IF(RIGHT(TEXT(AE34,"0.#"),1)=".",FALSE,TRUE)</formula>
    </cfRule>
    <cfRule type="expression" dxfId="2070" priority="13492">
      <formula>IF(RIGHT(TEXT(AE34,"0.#"),1)=".",TRUE,FALSE)</formula>
    </cfRule>
  </conditionalFormatting>
  <conditionalFormatting sqref="AI34">
    <cfRule type="expression" dxfId="2069" priority="13489">
      <formula>IF(RIGHT(TEXT(AI34,"0.#"),1)=".",FALSE,TRUE)</formula>
    </cfRule>
    <cfRule type="expression" dxfId="2068" priority="13490">
      <formula>IF(RIGHT(TEXT(AI34,"0.#"),1)=".",TRUE,FALSE)</formula>
    </cfRule>
  </conditionalFormatting>
  <conditionalFormatting sqref="AI33">
    <cfRule type="expression" dxfId="2067" priority="13487">
      <formula>IF(RIGHT(TEXT(AI33,"0.#"),1)=".",FALSE,TRUE)</formula>
    </cfRule>
    <cfRule type="expression" dxfId="2066" priority="13488">
      <formula>IF(RIGHT(TEXT(AI33,"0.#"),1)=".",TRUE,FALSE)</formula>
    </cfRule>
  </conditionalFormatting>
  <conditionalFormatting sqref="AI32">
    <cfRule type="expression" dxfId="2065" priority="13485">
      <formula>IF(RIGHT(TEXT(AI32,"0.#"),1)=".",FALSE,TRUE)</formula>
    </cfRule>
    <cfRule type="expression" dxfId="2064" priority="13486">
      <formula>IF(RIGHT(TEXT(AI32,"0.#"),1)=".",TRUE,FALSE)</formula>
    </cfRule>
  </conditionalFormatting>
  <conditionalFormatting sqref="AM32">
    <cfRule type="expression" dxfId="2063" priority="13483">
      <formula>IF(RIGHT(TEXT(AM32,"0.#"),1)=".",FALSE,TRUE)</formula>
    </cfRule>
    <cfRule type="expression" dxfId="2062" priority="13484">
      <formula>IF(RIGHT(TEXT(AM32,"0.#"),1)=".",TRUE,FALSE)</formula>
    </cfRule>
  </conditionalFormatting>
  <conditionalFormatting sqref="AM33">
    <cfRule type="expression" dxfId="2061" priority="13481">
      <formula>IF(RIGHT(TEXT(AM33,"0.#"),1)=".",FALSE,TRUE)</formula>
    </cfRule>
    <cfRule type="expression" dxfId="2060" priority="13482">
      <formula>IF(RIGHT(TEXT(AM33,"0.#"),1)=".",TRUE,FALSE)</formula>
    </cfRule>
  </conditionalFormatting>
  <conditionalFormatting sqref="AQ32:AQ34">
    <cfRule type="expression" dxfId="2059" priority="13473">
      <formula>IF(RIGHT(TEXT(AQ32,"0.#"),1)=".",FALSE,TRUE)</formula>
    </cfRule>
    <cfRule type="expression" dxfId="2058" priority="13474">
      <formula>IF(RIGHT(TEXT(AQ32,"0.#"),1)=".",TRUE,FALSE)</formula>
    </cfRule>
  </conditionalFormatting>
  <conditionalFormatting sqref="AU32:AU34">
    <cfRule type="expression" dxfId="2057" priority="13471">
      <formula>IF(RIGHT(TEXT(AU32,"0.#"),1)=".",FALSE,TRUE)</formula>
    </cfRule>
    <cfRule type="expression" dxfId="2056" priority="13472">
      <formula>IF(RIGHT(TEXT(AU32,"0.#"),1)=".",TRUE,FALSE)</formula>
    </cfRule>
  </conditionalFormatting>
  <conditionalFormatting sqref="AE53">
    <cfRule type="expression" dxfId="2055" priority="13405">
      <formula>IF(RIGHT(TEXT(AE53,"0.#"),1)=".",FALSE,TRUE)</formula>
    </cfRule>
    <cfRule type="expression" dxfId="2054" priority="13406">
      <formula>IF(RIGHT(TEXT(AE53,"0.#"),1)=".",TRUE,FALSE)</formula>
    </cfRule>
  </conditionalFormatting>
  <conditionalFormatting sqref="AE54">
    <cfRule type="expression" dxfId="2053" priority="13403">
      <formula>IF(RIGHT(TEXT(AE54,"0.#"),1)=".",FALSE,TRUE)</formula>
    </cfRule>
    <cfRule type="expression" dxfId="2052" priority="13404">
      <formula>IF(RIGHT(TEXT(AE54,"0.#"),1)=".",TRUE,FALSE)</formula>
    </cfRule>
  </conditionalFormatting>
  <conditionalFormatting sqref="AI54">
    <cfRule type="expression" dxfId="2051" priority="13397">
      <formula>IF(RIGHT(TEXT(AI54,"0.#"),1)=".",FALSE,TRUE)</formula>
    </cfRule>
    <cfRule type="expression" dxfId="2050" priority="13398">
      <formula>IF(RIGHT(TEXT(AI54,"0.#"),1)=".",TRUE,FALSE)</formula>
    </cfRule>
  </conditionalFormatting>
  <conditionalFormatting sqref="AI53">
    <cfRule type="expression" dxfId="2049" priority="13395">
      <formula>IF(RIGHT(TEXT(AI53,"0.#"),1)=".",FALSE,TRUE)</formula>
    </cfRule>
    <cfRule type="expression" dxfId="2048" priority="13396">
      <formula>IF(RIGHT(TEXT(AI53,"0.#"),1)=".",TRUE,FALSE)</formula>
    </cfRule>
  </conditionalFormatting>
  <conditionalFormatting sqref="AM53">
    <cfRule type="expression" dxfId="2047" priority="13393">
      <formula>IF(RIGHT(TEXT(AM53,"0.#"),1)=".",FALSE,TRUE)</formula>
    </cfRule>
    <cfRule type="expression" dxfId="2046" priority="13394">
      <formula>IF(RIGHT(TEXT(AM53,"0.#"),1)=".",TRUE,FALSE)</formula>
    </cfRule>
  </conditionalFormatting>
  <conditionalFormatting sqref="AM54">
    <cfRule type="expression" dxfId="2045" priority="13391">
      <formula>IF(RIGHT(TEXT(AM54,"0.#"),1)=".",FALSE,TRUE)</formula>
    </cfRule>
    <cfRule type="expression" dxfId="2044" priority="13392">
      <formula>IF(RIGHT(TEXT(AM54,"0.#"),1)=".",TRUE,FALSE)</formula>
    </cfRule>
  </conditionalFormatting>
  <conditionalFormatting sqref="AM55">
    <cfRule type="expression" dxfId="2043" priority="13389">
      <formula>IF(RIGHT(TEXT(AM55,"0.#"),1)=".",FALSE,TRUE)</formula>
    </cfRule>
    <cfRule type="expression" dxfId="2042" priority="13390">
      <formula>IF(RIGHT(TEXT(AM55,"0.#"),1)=".",TRUE,FALSE)</formula>
    </cfRule>
  </conditionalFormatting>
  <conditionalFormatting sqref="AE60">
    <cfRule type="expression" dxfId="2041" priority="13375">
      <formula>IF(RIGHT(TEXT(AE60,"0.#"),1)=".",FALSE,TRUE)</formula>
    </cfRule>
    <cfRule type="expression" dxfId="2040" priority="13376">
      <formula>IF(RIGHT(TEXT(AE60,"0.#"),1)=".",TRUE,FALSE)</formula>
    </cfRule>
  </conditionalFormatting>
  <conditionalFormatting sqref="AE61">
    <cfRule type="expression" dxfId="2039" priority="13373">
      <formula>IF(RIGHT(TEXT(AE61,"0.#"),1)=".",FALSE,TRUE)</formula>
    </cfRule>
    <cfRule type="expression" dxfId="2038" priority="13374">
      <formula>IF(RIGHT(TEXT(AE61,"0.#"),1)=".",TRUE,FALSE)</formula>
    </cfRule>
  </conditionalFormatting>
  <conditionalFormatting sqref="AE62">
    <cfRule type="expression" dxfId="2037" priority="13371">
      <formula>IF(RIGHT(TEXT(AE62,"0.#"),1)=".",FALSE,TRUE)</formula>
    </cfRule>
    <cfRule type="expression" dxfId="2036" priority="13372">
      <formula>IF(RIGHT(TEXT(AE62,"0.#"),1)=".",TRUE,FALSE)</formula>
    </cfRule>
  </conditionalFormatting>
  <conditionalFormatting sqref="AI62">
    <cfRule type="expression" dxfId="2035" priority="13369">
      <formula>IF(RIGHT(TEXT(AI62,"0.#"),1)=".",FALSE,TRUE)</formula>
    </cfRule>
    <cfRule type="expression" dxfId="2034" priority="13370">
      <formula>IF(RIGHT(TEXT(AI62,"0.#"),1)=".",TRUE,FALSE)</formula>
    </cfRule>
  </conditionalFormatting>
  <conditionalFormatting sqref="AI61">
    <cfRule type="expression" dxfId="2033" priority="13367">
      <formula>IF(RIGHT(TEXT(AI61,"0.#"),1)=".",FALSE,TRUE)</formula>
    </cfRule>
    <cfRule type="expression" dxfId="2032" priority="13368">
      <formula>IF(RIGHT(TEXT(AI61,"0.#"),1)=".",TRUE,FALSE)</formula>
    </cfRule>
  </conditionalFormatting>
  <conditionalFormatting sqref="AI60">
    <cfRule type="expression" dxfId="2031" priority="13365">
      <formula>IF(RIGHT(TEXT(AI60,"0.#"),1)=".",FALSE,TRUE)</formula>
    </cfRule>
    <cfRule type="expression" dxfId="2030" priority="13366">
      <formula>IF(RIGHT(TEXT(AI60,"0.#"),1)=".",TRUE,FALSE)</formula>
    </cfRule>
  </conditionalFormatting>
  <conditionalFormatting sqref="AM60">
    <cfRule type="expression" dxfId="2029" priority="13363">
      <formula>IF(RIGHT(TEXT(AM60,"0.#"),1)=".",FALSE,TRUE)</formula>
    </cfRule>
    <cfRule type="expression" dxfId="2028" priority="13364">
      <formula>IF(RIGHT(TEXT(AM60,"0.#"),1)=".",TRUE,FALSE)</formula>
    </cfRule>
  </conditionalFormatting>
  <conditionalFormatting sqref="AM61">
    <cfRule type="expression" dxfId="2027" priority="13361">
      <formula>IF(RIGHT(TEXT(AM61,"0.#"),1)=".",FALSE,TRUE)</formula>
    </cfRule>
    <cfRule type="expression" dxfId="2026" priority="13362">
      <formula>IF(RIGHT(TEXT(AM61,"0.#"),1)=".",TRUE,FALSE)</formula>
    </cfRule>
  </conditionalFormatting>
  <conditionalFormatting sqref="AM62">
    <cfRule type="expression" dxfId="2025" priority="13359">
      <formula>IF(RIGHT(TEXT(AM62,"0.#"),1)=".",FALSE,TRUE)</formula>
    </cfRule>
    <cfRule type="expression" dxfId="2024" priority="13360">
      <formula>IF(RIGHT(TEXT(AM62,"0.#"),1)=".",TRUE,FALSE)</formula>
    </cfRule>
  </conditionalFormatting>
  <conditionalFormatting sqref="AE87">
    <cfRule type="expression" dxfId="2023" priority="13345">
      <formula>IF(RIGHT(TEXT(AE87,"0.#"),1)=".",FALSE,TRUE)</formula>
    </cfRule>
    <cfRule type="expression" dxfId="2022" priority="13346">
      <formula>IF(RIGHT(TEXT(AE87,"0.#"),1)=".",TRUE,FALSE)</formula>
    </cfRule>
  </conditionalFormatting>
  <conditionalFormatting sqref="AE88">
    <cfRule type="expression" dxfId="2021" priority="13343">
      <formula>IF(RIGHT(TEXT(AE88,"0.#"),1)=".",FALSE,TRUE)</formula>
    </cfRule>
    <cfRule type="expression" dxfId="2020" priority="13344">
      <formula>IF(RIGHT(TEXT(AE88,"0.#"),1)=".",TRUE,FALSE)</formula>
    </cfRule>
  </conditionalFormatting>
  <conditionalFormatting sqref="AE89">
    <cfRule type="expression" dxfId="2019" priority="13341">
      <formula>IF(RIGHT(TEXT(AE89,"0.#"),1)=".",FALSE,TRUE)</formula>
    </cfRule>
    <cfRule type="expression" dxfId="2018" priority="13342">
      <formula>IF(RIGHT(TEXT(AE89,"0.#"),1)=".",TRUE,FALSE)</formula>
    </cfRule>
  </conditionalFormatting>
  <conditionalFormatting sqref="AI89">
    <cfRule type="expression" dxfId="2017" priority="13339">
      <formula>IF(RIGHT(TEXT(AI89,"0.#"),1)=".",FALSE,TRUE)</formula>
    </cfRule>
    <cfRule type="expression" dxfId="2016" priority="13340">
      <formula>IF(RIGHT(TEXT(AI89,"0.#"),1)=".",TRUE,FALSE)</formula>
    </cfRule>
  </conditionalFormatting>
  <conditionalFormatting sqref="AI88">
    <cfRule type="expression" dxfId="2015" priority="13337">
      <formula>IF(RIGHT(TEXT(AI88,"0.#"),1)=".",FALSE,TRUE)</formula>
    </cfRule>
    <cfRule type="expression" dxfId="2014" priority="13338">
      <formula>IF(RIGHT(TEXT(AI88,"0.#"),1)=".",TRUE,FALSE)</formula>
    </cfRule>
  </conditionalFormatting>
  <conditionalFormatting sqref="AI87">
    <cfRule type="expression" dxfId="2013" priority="13335">
      <formula>IF(RIGHT(TEXT(AI87,"0.#"),1)=".",FALSE,TRUE)</formula>
    </cfRule>
    <cfRule type="expression" dxfId="2012" priority="13336">
      <formula>IF(RIGHT(TEXT(AI87,"0.#"),1)=".",TRUE,FALSE)</formula>
    </cfRule>
  </conditionalFormatting>
  <conditionalFormatting sqref="AM88">
    <cfRule type="expression" dxfId="2011" priority="13331">
      <formula>IF(RIGHT(TEXT(AM88,"0.#"),1)=".",FALSE,TRUE)</formula>
    </cfRule>
    <cfRule type="expression" dxfId="2010" priority="13332">
      <formula>IF(RIGHT(TEXT(AM88,"0.#"),1)=".",TRUE,FALSE)</formula>
    </cfRule>
  </conditionalFormatting>
  <conditionalFormatting sqref="AM89">
    <cfRule type="expression" dxfId="2009" priority="13329">
      <formula>IF(RIGHT(TEXT(AM89,"0.#"),1)=".",FALSE,TRUE)</formula>
    </cfRule>
    <cfRule type="expression" dxfId="2008" priority="13330">
      <formula>IF(RIGHT(TEXT(AM89,"0.#"),1)=".",TRUE,FALSE)</formula>
    </cfRule>
  </conditionalFormatting>
  <conditionalFormatting sqref="AE92">
    <cfRule type="expression" dxfId="2007" priority="13315">
      <formula>IF(RIGHT(TEXT(AE92,"0.#"),1)=".",FALSE,TRUE)</formula>
    </cfRule>
    <cfRule type="expression" dxfId="2006" priority="13316">
      <formula>IF(RIGHT(TEXT(AE92,"0.#"),1)=".",TRUE,FALSE)</formula>
    </cfRule>
  </conditionalFormatting>
  <conditionalFormatting sqref="AE93">
    <cfRule type="expression" dxfId="2005" priority="13313">
      <formula>IF(RIGHT(TEXT(AE93,"0.#"),1)=".",FALSE,TRUE)</formula>
    </cfRule>
    <cfRule type="expression" dxfId="2004" priority="13314">
      <formula>IF(RIGHT(TEXT(AE93,"0.#"),1)=".",TRUE,FALSE)</formula>
    </cfRule>
  </conditionalFormatting>
  <conditionalFormatting sqref="AE94">
    <cfRule type="expression" dxfId="2003" priority="13311">
      <formula>IF(RIGHT(TEXT(AE94,"0.#"),1)=".",FALSE,TRUE)</formula>
    </cfRule>
    <cfRule type="expression" dxfId="2002" priority="13312">
      <formula>IF(RIGHT(TEXT(AE94,"0.#"),1)=".",TRUE,FALSE)</formula>
    </cfRule>
  </conditionalFormatting>
  <conditionalFormatting sqref="AI94">
    <cfRule type="expression" dxfId="2001" priority="13309">
      <formula>IF(RIGHT(TEXT(AI94,"0.#"),1)=".",FALSE,TRUE)</formula>
    </cfRule>
    <cfRule type="expression" dxfId="2000" priority="13310">
      <formula>IF(RIGHT(TEXT(AI94,"0.#"),1)=".",TRUE,FALSE)</formula>
    </cfRule>
  </conditionalFormatting>
  <conditionalFormatting sqref="AI93">
    <cfRule type="expression" dxfId="1999" priority="13307">
      <formula>IF(RIGHT(TEXT(AI93,"0.#"),1)=".",FALSE,TRUE)</formula>
    </cfRule>
    <cfRule type="expression" dxfId="1998" priority="13308">
      <formula>IF(RIGHT(TEXT(AI93,"0.#"),1)=".",TRUE,FALSE)</formula>
    </cfRule>
  </conditionalFormatting>
  <conditionalFormatting sqref="AI92">
    <cfRule type="expression" dxfId="1997" priority="13305">
      <formula>IF(RIGHT(TEXT(AI92,"0.#"),1)=".",FALSE,TRUE)</formula>
    </cfRule>
    <cfRule type="expression" dxfId="1996" priority="13306">
      <formula>IF(RIGHT(TEXT(AI92,"0.#"),1)=".",TRUE,FALSE)</formula>
    </cfRule>
  </conditionalFormatting>
  <conditionalFormatting sqref="AM92">
    <cfRule type="expression" dxfId="1995" priority="13303">
      <formula>IF(RIGHT(TEXT(AM92,"0.#"),1)=".",FALSE,TRUE)</formula>
    </cfRule>
    <cfRule type="expression" dxfId="1994" priority="13304">
      <formula>IF(RIGHT(TEXT(AM92,"0.#"),1)=".",TRUE,FALSE)</formula>
    </cfRule>
  </conditionalFormatting>
  <conditionalFormatting sqref="AM93">
    <cfRule type="expression" dxfId="1993" priority="13301">
      <formula>IF(RIGHT(TEXT(AM93,"0.#"),1)=".",FALSE,TRUE)</formula>
    </cfRule>
    <cfRule type="expression" dxfId="1992" priority="13302">
      <formula>IF(RIGHT(TEXT(AM93,"0.#"),1)=".",TRUE,FALSE)</formula>
    </cfRule>
  </conditionalFormatting>
  <conditionalFormatting sqref="AM94">
    <cfRule type="expression" dxfId="1991" priority="13299">
      <formula>IF(RIGHT(TEXT(AM94,"0.#"),1)=".",FALSE,TRUE)</formula>
    </cfRule>
    <cfRule type="expression" dxfId="1990" priority="13300">
      <formula>IF(RIGHT(TEXT(AM94,"0.#"),1)=".",TRUE,FALSE)</formula>
    </cfRule>
  </conditionalFormatting>
  <conditionalFormatting sqref="AE97">
    <cfRule type="expression" dxfId="1989" priority="13285">
      <formula>IF(RIGHT(TEXT(AE97,"0.#"),1)=".",FALSE,TRUE)</formula>
    </cfRule>
    <cfRule type="expression" dxfId="1988" priority="13286">
      <formula>IF(RIGHT(TEXT(AE97,"0.#"),1)=".",TRUE,FALSE)</formula>
    </cfRule>
  </conditionalFormatting>
  <conditionalFormatting sqref="AE98">
    <cfRule type="expression" dxfId="1987" priority="13283">
      <formula>IF(RIGHT(TEXT(AE98,"0.#"),1)=".",FALSE,TRUE)</formula>
    </cfRule>
    <cfRule type="expression" dxfId="1986" priority="13284">
      <formula>IF(RIGHT(TEXT(AE98,"0.#"),1)=".",TRUE,FALSE)</formula>
    </cfRule>
  </conditionalFormatting>
  <conditionalFormatting sqref="AE99">
    <cfRule type="expression" dxfId="1985" priority="13281">
      <formula>IF(RIGHT(TEXT(AE99,"0.#"),1)=".",FALSE,TRUE)</formula>
    </cfRule>
    <cfRule type="expression" dxfId="1984" priority="13282">
      <formula>IF(RIGHT(TEXT(AE99,"0.#"),1)=".",TRUE,FALSE)</formula>
    </cfRule>
  </conditionalFormatting>
  <conditionalFormatting sqref="AI99">
    <cfRule type="expression" dxfId="1983" priority="13279">
      <formula>IF(RIGHT(TEXT(AI99,"0.#"),1)=".",FALSE,TRUE)</formula>
    </cfRule>
    <cfRule type="expression" dxfId="1982" priority="13280">
      <formula>IF(RIGHT(TEXT(AI99,"0.#"),1)=".",TRUE,FALSE)</formula>
    </cfRule>
  </conditionalFormatting>
  <conditionalFormatting sqref="AI98">
    <cfRule type="expression" dxfId="1981" priority="13277">
      <formula>IF(RIGHT(TEXT(AI98,"0.#"),1)=".",FALSE,TRUE)</formula>
    </cfRule>
    <cfRule type="expression" dxfId="1980" priority="13278">
      <formula>IF(RIGHT(TEXT(AI98,"0.#"),1)=".",TRUE,FALSE)</formula>
    </cfRule>
  </conditionalFormatting>
  <conditionalFormatting sqref="AI97">
    <cfRule type="expression" dxfId="1979" priority="13275">
      <formula>IF(RIGHT(TEXT(AI97,"0.#"),1)=".",FALSE,TRUE)</formula>
    </cfRule>
    <cfRule type="expression" dxfId="1978" priority="13276">
      <formula>IF(RIGHT(TEXT(AI97,"0.#"),1)=".",TRUE,FALSE)</formula>
    </cfRule>
  </conditionalFormatting>
  <conditionalFormatting sqref="AM97">
    <cfRule type="expression" dxfId="1977" priority="13273">
      <formula>IF(RIGHT(TEXT(AM97,"0.#"),1)=".",FALSE,TRUE)</formula>
    </cfRule>
    <cfRule type="expression" dxfId="1976" priority="13274">
      <formula>IF(RIGHT(TEXT(AM97,"0.#"),1)=".",TRUE,FALSE)</formula>
    </cfRule>
  </conditionalFormatting>
  <conditionalFormatting sqref="AM98">
    <cfRule type="expression" dxfId="1975" priority="13271">
      <formula>IF(RIGHT(TEXT(AM98,"0.#"),1)=".",FALSE,TRUE)</formula>
    </cfRule>
    <cfRule type="expression" dxfId="1974" priority="13272">
      <formula>IF(RIGHT(TEXT(AM98,"0.#"),1)=".",TRUE,FALSE)</formula>
    </cfRule>
  </conditionalFormatting>
  <conditionalFormatting sqref="AM99">
    <cfRule type="expression" dxfId="1973" priority="13269">
      <formula>IF(RIGHT(TEXT(AM99,"0.#"),1)=".",FALSE,TRUE)</formula>
    </cfRule>
    <cfRule type="expression" dxfId="1972" priority="13270">
      <formula>IF(RIGHT(TEXT(AM99,"0.#"),1)=".",TRUE,FALSE)</formula>
    </cfRule>
  </conditionalFormatting>
  <conditionalFormatting sqref="AI101">
    <cfRule type="expression" dxfId="1971" priority="13255">
      <formula>IF(RIGHT(TEXT(AI101,"0.#"),1)=".",FALSE,TRUE)</formula>
    </cfRule>
    <cfRule type="expression" dxfId="1970" priority="13256">
      <formula>IF(RIGHT(TEXT(AI101,"0.#"),1)=".",TRUE,FALSE)</formula>
    </cfRule>
  </conditionalFormatting>
  <conditionalFormatting sqref="AM101">
    <cfRule type="expression" dxfId="1969" priority="13253">
      <formula>IF(RIGHT(TEXT(AM101,"0.#"),1)=".",FALSE,TRUE)</formula>
    </cfRule>
    <cfRule type="expression" dxfId="1968" priority="13254">
      <formula>IF(RIGHT(TEXT(AM101,"0.#"),1)=".",TRUE,FALSE)</formula>
    </cfRule>
  </conditionalFormatting>
  <conditionalFormatting sqref="AE102">
    <cfRule type="expression" dxfId="1967" priority="13251">
      <formula>IF(RIGHT(TEXT(AE102,"0.#"),1)=".",FALSE,TRUE)</formula>
    </cfRule>
    <cfRule type="expression" dxfId="1966" priority="13252">
      <formula>IF(RIGHT(TEXT(AE102,"0.#"),1)=".",TRUE,FALSE)</formula>
    </cfRule>
  </conditionalFormatting>
  <conditionalFormatting sqref="AI102">
    <cfRule type="expression" dxfId="1965" priority="13249">
      <formula>IF(RIGHT(TEXT(AI102,"0.#"),1)=".",FALSE,TRUE)</formula>
    </cfRule>
    <cfRule type="expression" dxfId="1964" priority="13250">
      <formula>IF(RIGHT(TEXT(AI102,"0.#"),1)=".",TRUE,FALSE)</formula>
    </cfRule>
  </conditionalFormatting>
  <conditionalFormatting sqref="AM102">
    <cfRule type="expression" dxfId="1963" priority="13247">
      <formula>IF(RIGHT(TEXT(AM102,"0.#"),1)=".",FALSE,TRUE)</formula>
    </cfRule>
    <cfRule type="expression" dxfId="1962" priority="13248">
      <formula>IF(RIGHT(TEXT(AM102,"0.#"),1)=".",TRUE,FALSE)</formula>
    </cfRule>
  </conditionalFormatting>
  <conditionalFormatting sqref="AQ102">
    <cfRule type="expression" dxfId="1961" priority="13245">
      <formula>IF(RIGHT(TEXT(AQ102,"0.#"),1)=".",FALSE,TRUE)</formula>
    </cfRule>
    <cfRule type="expression" dxfId="1960" priority="13246">
      <formula>IF(RIGHT(TEXT(AQ102,"0.#"),1)=".",TRUE,FALSE)</formula>
    </cfRule>
  </conditionalFormatting>
  <conditionalFormatting sqref="AE104">
    <cfRule type="expression" dxfId="1959" priority="13243">
      <formula>IF(RIGHT(TEXT(AE104,"0.#"),1)=".",FALSE,TRUE)</formula>
    </cfRule>
    <cfRule type="expression" dxfId="1958" priority="13244">
      <formula>IF(RIGHT(TEXT(AE104,"0.#"),1)=".",TRUE,FALSE)</formula>
    </cfRule>
  </conditionalFormatting>
  <conditionalFormatting sqref="AI104">
    <cfRule type="expression" dxfId="1957" priority="13241">
      <formula>IF(RIGHT(TEXT(AI104,"0.#"),1)=".",FALSE,TRUE)</formula>
    </cfRule>
    <cfRule type="expression" dxfId="1956" priority="13242">
      <formula>IF(RIGHT(TEXT(AI104,"0.#"),1)=".",TRUE,FALSE)</formula>
    </cfRule>
  </conditionalFormatting>
  <conditionalFormatting sqref="AM104">
    <cfRule type="expression" dxfId="1955" priority="13239">
      <formula>IF(RIGHT(TEXT(AM104,"0.#"),1)=".",FALSE,TRUE)</formula>
    </cfRule>
    <cfRule type="expression" dxfId="1954" priority="13240">
      <formula>IF(RIGHT(TEXT(AM104,"0.#"),1)=".",TRUE,FALSE)</formula>
    </cfRule>
  </conditionalFormatting>
  <conditionalFormatting sqref="AE105">
    <cfRule type="expression" dxfId="1953" priority="13237">
      <formula>IF(RIGHT(TEXT(AE105,"0.#"),1)=".",FALSE,TRUE)</formula>
    </cfRule>
    <cfRule type="expression" dxfId="1952" priority="13238">
      <formula>IF(RIGHT(TEXT(AE105,"0.#"),1)=".",TRUE,FALSE)</formula>
    </cfRule>
  </conditionalFormatting>
  <conditionalFormatting sqref="AI105">
    <cfRule type="expression" dxfId="1951" priority="13235">
      <formula>IF(RIGHT(TEXT(AI105,"0.#"),1)=".",FALSE,TRUE)</formula>
    </cfRule>
    <cfRule type="expression" dxfId="1950" priority="13236">
      <formula>IF(RIGHT(TEXT(AI105,"0.#"),1)=".",TRUE,FALSE)</formula>
    </cfRule>
  </conditionalFormatting>
  <conditionalFormatting sqref="AM105">
    <cfRule type="expression" dxfId="1949" priority="13233">
      <formula>IF(RIGHT(TEXT(AM105,"0.#"),1)=".",FALSE,TRUE)</formula>
    </cfRule>
    <cfRule type="expression" dxfId="1948" priority="13234">
      <formula>IF(RIGHT(TEXT(AM105,"0.#"),1)=".",TRUE,FALSE)</formula>
    </cfRule>
  </conditionalFormatting>
  <conditionalFormatting sqref="AE107">
    <cfRule type="expression" dxfId="1947" priority="13229">
      <formula>IF(RIGHT(TEXT(AE107,"0.#"),1)=".",FALSE,TRUE)</formula>
    </cfRule>
    <cfRule type="expression" dxfId="1946" priority="13230">
      <formula>IF(RIGHT(TEXT(AE107,"0.#"),1)=".",TRUE,FALSE)</formula>
    </cfRule>
  </conditionalFormatting>
  <conditionalFormatting sqref="AI107">
    <cfRule type="expression" dxfId="1945" priority="13227">
      <formula>IF(RIGHT(TEXT(AI107,"0.#"),1)=".",FALSE,TRUE)</formula>
    </cfRule>
    <cfRule type="expression" dxfId="1944" priority="13228">
      <formula>IF(RIGHT(TEXT(AI107,"0.#"),1)=".",TRUE,FALSE)</formula>
    </cfRule>
  </conditionalFormatting>
  <conditionalFormatting sqref="AM107">
    <cfRule type="expression" dxfId="1943" priority="13225">
      <formula>IF(RIGHT(TEXT(AM107,"0.#"),1)=".",FALSE,TRUE)</formula>
    </cfRule>
    <cfRule type="expression" dxfId="1942" priority="13226">
      <formula>IF(RIGHT(TEXT(AM107,"0.#"),1)=".",TRUE,FALSE)</formula>
    </cfRule>
  </conditionalFormatting>
  <conditionalFormatting sqref="AE108">
    <cfRule type="expression" dxfId="1941" priority="13223">
      <formula>IF(RIGHT(TEXT(AE108,"0.#"),1)=".",FALSE,TRUE)</formula>
    </cfRule>
    <cfRule type="expression" dxfId="1940" priority="13224">
      <formula>IF(RIGHT(TEXT(AE108,"0.#"),1)=".",TRUE,FALSE)</formula>
    </cfRule>
  </conditionalFormatting>
  <conditionalFormatting sqref="AI108">
    <cfRule type="expression" dxfId="1939" priority="13221">
      <formula>IF(RIGHT(TEXT(AI108,"0.#"),1)=".",FALSE,TRUE)</formula>
    </cfRule>
    <cfRule type="expression" dxfId="1938" priority="13222">
      <formula>IF(RIGHT(TEXT(AI108,"0.#"),1)=".",TRUE,FALSE)</formula>
    </cfRule>
  </conditionalFormatting>
  <conditionalFormatting sqref="AM108">
    <cfRule type="expression" dxfId="1937" priority="13219">
      <formula>IF(RIGHT(TEXT(AM108,"0.#"),1)=".",FALSE,TRUE)</formula>
    </cfRule>
    <cfRule type="expression" dxfId="1936" priority="13220">
      <formula>IF(RIGHT(TEXT(AM108,"0.#"),1)=".",TRUE,FALSE)</formula>
    </cfRule>
  </conditionalFormatting>
  <conditionalFormatting sqref="AE110">
    <cfRule type="expression" dxfId="1935" priority="13215">
      <formula>IF(RIGHT(TEXT(AE110,"0.#"),1)=".",FALSE,TRUE)</formula>
    </cfRule>
    <cfRule type="expression" dxfId="1934" priority="13216">
      <formula>IF(RIGHT(TEXT(AE110,"0.#"),1)=".",TRUE,FALSE)</formula>
    </cfRule>
  </conditionalFormatting>
  <conditionalFormatting sqref="AI110">
    <cfRule type="expression" dxfId="1933" priority="13213">
      <formula>IF(RIGHT(TEXT(AI110,"0.#"),1)=".",FALSE,TRUE)</formula>
    </cfRule>
    <cfRule type="expression" dxfId="1932" priority="13214">
      <formula>IF(RIGHT(TEXT(AI110,"0.#"),1)=".",TRUE,FALSE)</formula>
    </cfRule>
  </conditionalFormatting>
  <conditionalFormatting sqref="AM110">
    <cfRule type="expression" dxfId="1931" priority="13211">
      <formula>IF(RIGHT(TEXT(AM110,"0.#"),1)=".",FALSE,TRUE)</formula>
    </cfRule>
    <cfRule type="expression" dxfId="1930" priority="13212">
      <formula>IF(RIGHT(TEXT(AM110,"0.#"),1)=".",TRUE,FALSE)</formula>
    </cfRule>
  </conditionalFormatting>
  <conditionalFormatting sqref="AE111">
    <cfRule type="expression" dxfId="1929" priority="13209">
      <formula>IF(RIGHT(TEXT(AE111,"0.#"),1)=".",FALSE,TRUE)</formula>
    </cfRule>
    <cfRule type="expression" dxfId="1928" priority="13210">
      <formula>IF(RIGHT(TEXT(AE111,"0.#"),1)=".",TRUE,FALSE)</formula>
    </cfRule>
  </conditionalFormatting>
  <conditionalFormatting sqref="AI111">
    <cfRule type="expression" dxfId="1927" priority="13207">
      <formula>IF(RIGHT(TEXT(AI111,"0.#"),1)=".",FALSE,TRUE)</formula>
    </cfRule>
    <cfRule type="expression" dxfId="1926" priority="13208">
      <formula>IF(RIGHT(TEXT(AI111,"0.#"),1)=".",TRUE,FALSE)</formula>
    </cfRule>
  </conditionalFormatting>
  <conditionalFormatting sqref="AM111">
    <cfRule type="expression" dxfId="1925" priority="13205">
      <formula>IF(RIGHT(TEXT(AM111,"0.#"),1)=".",FALSE,TRUE)</formula>
    </cfRule>
    <cfRule type="expression" dxfId="1924" priority="13206">
      <formula>IF(RIGHT(TEXT(AM111,"0.#"),1)=".",TRUE,FALSE)</formula>
    </cfRule>
  </conditionalFormatting>
  <conditionalFormatting sqref="AE113">
    <cfRule type="expression" dxfId="1923" priority="13201">
      <formula>IF(RIGHT(TEXT(AE113,"0.#"),1)=".",FALSE,TRUE)</formula>
    </cfRule>
    <cfRule type="expression" dxfId="1922" priority="13202">
      <formula>IF(RIGHT(TEXT(AE113,"0.#"),1)=".",TRUE,FALSE)</formula>
    </cfRule>
  </conditionalFormatting>
  <conditionalFormatting sqref="AI113">
    <cfRule type="expression" dxfId="1921" priority="13199">
      <formula>IF(RIGHT(TEXT(AI113,"0.#"),1)=".",FALSE,TRUE)</formula>
    </cfRule>
    <cfRule type="expression" dxfId="1920" priority="13200">
      <formula>IF(RIGHT(TEXT(AI113,"0.#"),1)=".",TRUE,FALSE)</formula>
    </cfRule>
  </conditionalFormatting>
  <conditionalFormatting sqref="AM113">
    <cfRule type="expression" dxfId="1919" priority="13197">
      <formula>IF(RIGHT(TEXT(AM113,"0.#"),1)=".",FALSE,TRUE)</formula>
    </cfRule>
    <cfRule type="expression" dxfId="1918" priority="13198">
      <formula>IF(RIGHT(TEXT(AM113,"0.#"),1)=".",TRUE,FALSE)</formula>
    </cfRule>
  </conditionalFormatting>
  <conditionalFormatting sqref="AE114">
    <cfRule type="expression" dxfId="1917" priority="13195">
      <formula>IF(RIGHT(TEXT(AE114,"0.#"),1)=".",FALSE,TRUE)</formula>
    </cfRule>
    <cfRule type="expression" dxfId="1916" priority="13196">
      <formula>IF(RIGHT(TEXT(AE114,"0.#"),1)=".",TRUE,FALSE)</formula>
    </cfRule>
  </conditionalFormatting>
  <conditionalFormatting sqref="AI114">
    <cfRule type="expression" dxfId="1915" priority="13193">
      <formula>IF(RIGHT(TEXT(AI114,"0.#"),1)=".",FALSE,TRUE)</formula>
    </cfRule>
    <cfRule type="expression" dxfId="1914" priority="13194">
      <formula>IF(RIGHT(TEXT(AI114,"0.#"),1)=".",TRUE,FALSE)</formula>
    </cfRule>
  </conditionalFormatting>
  <conditionalFormatting sqref="AM114">
    <cfRule type="expression" dxfId="1913" priority="13191">
      <formula>IF(RIGHT(TEXT(AM114,"0.#"),1)=".",FALSE,TRUE)</formula>
    </cfRule>
    <cfRule type="expression" dxfId="1912" priority="13192">
      <formula>IF(RIGHT(TEXT(AM114,"0.#"),1)=".",TRUE,FALSE)</formula>
    </cfRule>
  </conditionalFormatting>
  <conditionalFormatting sqref="AE116 AQ116">
    <cfRule type="expression" dxfId="1911" priority="13187">
      <formula>IF(RIGHT(TEXT(AE116,"0.#"),1)=".",FALSE,TRUE)</formula>
    </cfRule>
    <cfRule type="expression" dxfId="1910" priority="13188">
      <formula>IF(RIGHT(TEXT(AE116,"0.#"),1)=".",TRUE,FALSE)</formula>
    </cfRule>
  </conditionalFormatting>
  <conditionalFormatting sqref="AI116">
    <cfRule type="expression" dxfId="1909" priority="13185">
      <formula>IF(RIGHT(TEXT(AI116,"0.#"),1)=".",FALSE,TRUE)</formula>
    </cfRule>
    <cfRule type="expression" dxfId="1908" priority="13186">
      <formula>IF(RIGHT(TEXT(AI116,"0.#"),1)=".",TRUE,FALSE)</formula>
    </cfRule>
  </conditionalFormatting>
  <conditionalFormatting sqref="AM116">
    <cfRule type="expression" dxfId="1907" priority="13183">
      <formula>IF(RIGHT(TEXT(AM116,"0.#"),1)=".",FALSE,TRUE)</formula>
    </cfRule>
    <cfRule type="expression" dxfId="1906" priority="13184">
      <formula>IF(RIGHT(TEXT(AM116,"0.#"),1)=".",TRUE,FALSE)</formula>
    </cfRule>
  </conditionalFormatting>
  <conditionalFormatting sqref="AE117 AM117">
    <cfRule type="expression" dxfId="1905" priority="13181">
      <formula>IF(RIGHT(TEXT(AE117,"0.#"),1)=".",FALSE,TRUE)</formula>
    </cfRule>
    <cfRule type="expression" dxfId="1904" priority="13182">
      <formula>IF(RIGHT(TEXT(AE117,"0.#"),1)=".",TRUE,FALSE)</formula>
    </cfRule>
  </conditionalFormatting>
  <conditionalFormatting sqref="AI117">
    <cfRule type="expression" dxfId="1903" priority="13179">
      <formula>IF(RIGHT(TEXT(AI117,"0.#"),1)=".",FALSE,TRUE)</formula>
    </cfRule>
    <cfRule type="expression" dxfId="1902" priority="13180">
      <formula>IF(RIGHT(TEXT(AI117,"0.#"),1)=".",TRUE,FALSE)</formula>
    </cfRule>
  </conditionalFormatting>
  <conditionalFormatting sqref="AQ117">
    <cfRule type="expression" dxfId="1901" priority="13175">
      <formula>IF(RIGHT(TEXT(AQ117,"0.#"),1)=".",FALSE,TRUE)</formula>
    </cfRule>
    <cfRule type="expression" dxfId="1900" priority="13176">
      <formula>IF(RIGHT(TEXT(AQ117,"0.#"),1)=".",TRUE,FALSE)</formula>
    </cfRule>
  </conditionalFormatting>
  <conditionalFormatting sqref="AE119 AQ119">
    <cfRule type="expression" dxfId="1899" priority="13173">
      <formula>IF(RIGHT(TEXT(AE119,"0.#"),1)=".",FALSE,TRUE)</formula>
    </cfRule>
    <cfRule type="expression" dxfId="1898" priority="13174">
      <formula>IF(RIGHT(TEXT(AE119,"0.#"),1)=".",TRUE,FALSE)</formula>
    </cfRule>
  </conditionalFormatting>
  <conditionalFormatting sqref="AI119">
    <cfRule type="expression" dxfId="1897" priority="13171">
      <formula>IF(RIGHT(TEXT(AI119,"0.#"),1)=".",FALSE,TRUE)</formula>
    </cfRule>
    <cfRule type="expression" dxfId="1896" priority="13172">
      <formula>IF(RIGHT(TEXT(AI119,"0.#"),1)=".",TRUE,FALSE)</formula>
    </cfRule>
  </conditionalFormatting>
  <conditionalFormatting sqref="AM119">
    <cfRule type="expression" dxfId="1895" priority="13169">
      <formula>IF(RIGHT(TEXT(AM119,"0.#"),1)=".",FALSE,TRUE)</formula>
    </cfRule>
    <cfRule type="expression" dxfId="1894" priority="13170">
      <formula>IF(RIGHT(TEXT(AM119,"0.#"),1)=".",TRUE,FALSE)</formula>
    </cfRule>
  </conditionalFormatting>
  <conditionalFormatting sqref="AQ120">
    <cfRule type="expression" dxfId="1893" priority="13161">
      <formula>IF(RIGHT(TEXT(AQ120,"0.#"),1)=".",FALSE,TRUE)</formula>
    </cfRule>
    <cfRule type="expression" dxfId="1892" priority="13162">
      <formula>IF(RIGHT(TEXT(AQ120,"0.#"),1)=".",TRUE,FALSE)</formula>
    </cfRule>
  </conditionalFormatting>
  <conditionalFormatting sqref="AE122 AQ122">
    <cfRule type="expression" dxfId="1891" priority="13159">
      <formula>IF(RIGHT(TEXT(AE122,"0.#"),1)=".",FALSE,TRUE)</formula>
    </cfRule>
    <cfRule type="expression" dxfId="1890" priority="13160">
      <formula>IF(RIGHT(TEXT(AE122,"0.#"),1)=".",TRUE,FALSE)</formula>
    </cfRule>
  </conditionalFormatting>
  <conditionalFormatting sqref="AI122">
    <cfRule type="expression" dxfId="1889" priority="13157">
      <formula>IF(RIGHT(TEXT(AI122,"0.#"),1)=".",FALSE,TRUE)</formula>
    </cfRule>
    <cfRule type="expression" dxfId="1888" priority="13158">
      <formula>IF(RIGHT(TEXT(AI122,"0.#"),1)=".",TRUE,FALSE)</formula>
    </cfRule>
  </conditionalFormatting>
  <conditionalFormatting sqref="AM122">
    <cfRule type="expression" dxfId="1887" priority="13155">
      <formula>IF(RIGHT(TEXT(AM122,"0.#"),1)=".",FALSE,TRUE)</formula>
    </cfRule>
    <cfRule type="expression" dxfId="1886" priority="13156">
      <formula>IF(RIGHT(TEXT(AM122,"0.#"),1)=".",TRUE,FALSE)</formula>
    </cfRule>
  </conditionalFormatting>
  <conditionalFormatting sqref="AQ123">
    <cfRule type="expression" dxfId="1885" priority="13147">
      <formula>IF(RIGHT(TEXT(AQ123,"0.#"),1)=".",FALSE,TRUE)</formula>
    </cfRule>
    <cfRule type="expression" dxfId="1884" priority="13148">
      <formula>IF(RIGHT(TEXT(AQ123,"0.#"),1)=".",TRUE,FALSE)</formula>
    </cfRule>
  </conditionalFormatting>
  <conditionalFormatting sqref="AE125 AQ125">
    <cfRule type="expression" dxfId="1883" priority="13145">
      <formula>IF(RIGHT(TEXT(AE125,"0.#"),1)=".",FALSE,TRUE)</formula>
    </cfRule>
    <cfRule type="expression" dxfId="1882" priority="13146">
      <formula>IF(RIGHT(TEXT(AE125,"0.#"),1)=".",TRUE,FALSE)</formula>
    </cfRule>
  </conditionalFormatting>
  <conditionalFormatting sqref="AI125">
    <cfRule type="expression" dxfId="1881" priority="13143">
      <formula>IF(RIGHT(TEXT(AI125,"0.#"),1)=".",FALSE,TRUE)</formula>
    </cfRule>
    <cfRule type="expression" dxfId="1880" priority="13144">
      <formula>IF(RIGHT(TEXT(AI125,"0.#"),1)=".",TRUE,FALSE)</formula>
    </cfRule>
  </conditionalFormatting>
  <conditionalFormatting sqref="AM125">
    <cfRule type="expression" dxfId="1879" priority="13141">
      <formula>IF(RIGHT(TEXT(AM125,"0.#"),1)=".",FALSE,TRUE)</formula>
    </cfRule>
    <cfRule type="expression" dxfId="1878" priority="13142">
      <formula>IF(RIGHT(TEXT(AM125,"0.#"),1)=".",TRUE,FALSE)</formula>
    </cfRule>
  </conditionalFormatting>
  <conditionalFormatting sqref="AQ126">
    <cfRule type="expression" dxfId="1877" priority="13133">
      <formula>IF(RIGHT(TEXT(AQ126,"0.#"),1)=".",FALSE,TRUE)</formula>
    </cfRule>
    <cfRule type="expression" dxfId="1876" priority="13134">
      <formula>IF(RIGHT(TEXT(AQ126,"0.#"),1)=".",TRUE,FALSE)</formula>
    </cfRule>
  </conditionalFormatting>
  <conditionalFormatting sqref="AE128 AQ128">
    <cfRule type="expression" dxfId="1875" priority="13131">
      <formula>IF(RIGHT(TEXT(AE128,"0.#"),1)=".",FALSE,TRUE)</formula>
    </cfRule>
    <cfRule type="expression" dxfId="1874" priority="13132">
      <formula>IF(RIGHT(TEXT(AE128,"0.#"),1)=".",TRUE,FALSE)</formula>
    </cfRule>
  </conditionalFormatting>
  <conditionalFormatting sqref="AI128">
    <cfRule type="expression" dxfId="1873" priority="13129">
      <formula>IF(RIGHT(TEXT(AI128,"0.#"),1)=".",FALSE,TRUE)</formula>
    </cfRule>
    <cfRule type="expression" dxfId="1872" priority="13130">
      <formula>IF(RIGHT(TEXT(AI128,"0.#"),1)=".",TRUE,FALSE)</formula>
    </cfRule>
  </conditionalFormatting>
  <conditionalFormatting sqref="AM128">
    <cfRule type="expression" dxfId="1871" priority="13127">
      <formula>IF(RIGHT(TEXT(AM128,"0.#"),1)=".",FALSE,TRUE)</formula>
    </cfRule>
    <cfRule type="expression" dxfId="1870" priority="13128">
      <formula>IF(RIGHT(TEXT(AM128,"0.#"),1)=".",TRUE,FALSE)</formula>
    </cfRule>
  </conditionalFormatting>
  <conditionalFormatting sqref="AQ129">
    <cfRule type="expression" dxfId="1869" priority="13119">
      <formula>IF(RIGHT(TEXT(AQ129,"0.#"),1)=".",FALSE,TRUE)</formula>
    </cfRule>
    <cfRule type="expression" dxfId="1868" priority="13120">
      <formula>IF(RIGHT(TEXT(AQ129,"0.#"),1)=".",TRUE,FALSE)</formula>
    </cfRule>
  </conditionalFormatting>
  <conditionalFormatting sqref="AE75">
    <cfRule type="expression" dxfId="1867" priority="13117">
      <formula>IF(RIGHT(TEXT(AE75,"0.#"),1)=".",FALSE,TRUE)</formula>
    </cfRule>
    <cfRule type="expression" dxfId="1866" priority="13118">
      <formula>IF(RIGHT(TEXT(AE75,"0.#"),1)=".",TRUE,FALSE)</formula>
    </cfRule>
  </conditionalFormatting>
  <conditionalFormatting sqref="AE76">
    <cfRule type="expression" dxfId="1865" priority="13115">
      <formula>IF(RIGHT(TEXT(AE76,"0.#"),1)=".",FALSE,TRUE)</formula>
    </cfRule>
    <cfRule type="expression" dxfId="1864" priority="13116">
      <formula>IF(RIGHT(TEXT(AE76,"0.#"),1)=".",TRUE,FALSE)</formula>
    </cfRule>
  </conditionalFormatting>
  <conditionalFormatting sqref="AE77">
    <cfRule type="expression" dxfId="1863" priority="13113">
      <formula>IF(RIGHT(TEXT(AE77,"0.#"),1)=".",FALSE,TRUE)</formula>
    </cfRule>
    <cfRule type="expression" dxfId="1862" priority="13114">
      <formula>IF(RIGHT(TEXT(AE77,"0.#"),1)=".",TRUE,FALSE)</formula>
    </cfRule>
  </conditionalFormatting>
  <conditionalFormatting sqref="AI77">
    <cfRule type="expression" dxfId="1861" priority="13111">
      <formula>IF(RIGHT(TEXT(AI77,"0.#"),1)=".",FALSE,TRUE)</formula>
    </cfRule>
    <cfRule type="expression" dxfId="1860" priority="13112">
      <formula>IF(RIGHT(TEXT(AI77,"0.#"),1)=".",TRUE,FALSE)</formula>
    </cfRule>
  </conditionalFormatting>
  <conditionalFormatting sqref="AI76">
    <cfRule type="expression" dxfId="1859" priority="13109">
      <formula>IF(RIGHT(TEXT(AI76,"0.#"),1)=".",FALSE,TRUE)</formula>
    </cfRule>
    <cfRule type="expression" dxfId="1858" priority="13110">
      <formula>IF(RIGHT(TEXT(AI76,"0.#"),1)=".",TRUE,FALSE)</formula>
    </cfRule>
  </conditionalFormatting>
  <conditionalFormatting sqref="AI75">
    <cfRule type="expression" dxfId="1857" priority="13107">
      <formula>IF(RIGHT(TEXT(AI75,"0.#"),1)=".",FALSE,TRUE)</formula>
    </cfRule>
    <cfRule type="expression" dxfId="1856" priority="13108">
      <formula>IF(RIGHT(TEXT(AI75,"0.#"),1)=".",TRUE,FALSE)</formula>
    </cfRule>
  </conditionalFormatting>
  <conditionalFormatting sqref="AM75">
    <cfRule type="expression" dxfId="1855" priority="13105">
      <formula>IF(RIGHT(TEXT(AM75,"0.#"),1)=".",FALSE,TRUE)</formula>
    </cfRule>
    <cfRule type="expression" dxfId="1854" priority="13106">
      <formula>IF(RIGHT(TEXT(AM75,"0.#"),1)=".",TRUE,FALSE)</formula>
    </cfRule>
  </conditionalFormatting>
  <conditionalFormatting sqref="AM76">
    <cfRule type="expression" dxfId="1853" priority="13103">
      <formula>IF(RIGHT(TEXT(AM76,"0.#"),1)=".",FALSE,TRUE)</formula>
    </cfRule>
    <cfRule type="expression" dxfId="1852" priority="13104">
      <formula>IF(RIGHT(TEXT(AM76,"0.#"),1)=".",TRUE,FALSE)</formula>
    </cfRule>
  </conditionalFormatting>
  <conditionalFormatting sqref="AM77">
    <cfRule type="expression" dxfId="1851" priority="13101">
      <formula>IF(RIGHT(TEXT(AM77,"0.#"),1)=".",FALSE,TRUE)</formula>
    </cfRule>
    <cfRule type="expression" dxfId="1850" priority="13102">
      <formula>IF(RIGHT(TEXT(AM77,"0.#"),1)=".",TRUE,FALSE)</formula>
    </cfRule>
  </conditionalFormatting>
  <conditionalFormatting sqref="AE134:AE135 AI134:AI135 AM134:AM135 AQ134:AQ135 AU134:AU135">
    <cfRule type="expression" dxfId="1849" priority="13087">
      <formula>IF(RIGHT(TEXT(AE134,"0.#"),1)=".",FALSE,TRUE)</formula>
    </cfRule>
    <cfRule type="expression" dxfId="1848" priority="13088">
      <formula>IF(RIGHT(TEXT(AE134,"0.#"),1)=".",TRUE,FALSE)</formula>
    </cfRule>
  </conditionalFormatting>
  <conditionalFormatting sqref="AE433">
    <cfRule type="expression" dxfId="1847" priority="13057">
      <formula>IF(RIGHT(TEXT(AE433,"0.#"),1)=".",FALSE,TRUE)</formula>
    </cfRule>
    <cfRule type="expression" dxfId="1846" priority="13058">
      <formula>IF(RIGHT(TEXT(AE433,"0.#"),1)=".",TRUE,FALSE)</formula>
    </cfRule>
  </conditionalFormatting>
  <conditionalFormatting sqref="AM435">
    <cfRule type="expression" dxfId="1845" priority="13041">
      <formula>IF(RIGHT(TEXT(AM435,"0.#"),1)=".",FALSE,TRUE)</formula>
    </cfRule>
    <cfRule type="expression" dxfId="1844" priority="13042">
      <formula>IF(RIGHT(TEXT(AM435,"0.#"),1)=".",TRUE,FALSE)</formula>
    </cfRule>
  </conditionalFormatting>
  <conditionalFormatting sqref="AE434">
    <cfRule type="expression" dxfId="1843" priority="13055">
      <formula>IF(RIGHT(TEXT(AE434,"0.#"),1)=".",FALSE,TRUE)</formula>
    </cfRule>
    <cfRule type="expression" dxfId="1842" priority="13056">
      <formula>IF(RIGHT(TEXT(AE434,"0.#"),1)=".",TRUE,FALSE)</formula>
    </cfRule>
  </conditionalFormatting>
  <conditionalFormatting sqref="AE435">
    <cfRule type="expression" dxfId="1841" priority="13053">
      <formula>IF(RIGHT(TEXT(AE435,"0.#"),1)=".",FALSE,TRUE)</formula>
    </cfRule>
    <cfRule type="expression" dxfId="1840" priority="13054">
      <formula>IF(RIGHT(TEXT(AE435,"0.#"),1)=".",TRUE,FALSE)</formula>
    </cfRule>
  </conditionalFormatting>
  <conditionalFormatting sqref="AM433">
    <cfRule type="expression" dxfId="1839" priority="13045">
      <formula>IF(RIGHT(TEXT(AM433,"0.#"),1)=".",FALSE,TRUE)</formula>
    </cfRule>
    <cfRule type="expression" dxfId="1838" priority="13046">
      <formula>IF(RIGHT(TEXT(AM433,"0.#"),1)=".",TRUE,FALSE)</formula>
    </cfRule>
  </conditionalFormatting>
  <conditionalFormatting sqref="AM434">
    <cfRule type="expression" dxfId="1837" priority="13043">
      <formula>IF(RIGHT(TEXT(AM434,"0.#"),1)=".",FALSE,TRUE)</formula>
    </cfRule>
    <cfRule type="expression" dxfId="1836" priority="13044">
      <formula>IF(RIGHT(TEXT(AM434,"0.#"),1)=".",TRUE,FALSE)</formula>
    </cfRule>
  </conditionalFormatting>
  <conditionalFormatting sqref="AU433">
    <cfRule type="expression" dxfId="1835" priority="13033">
      <formula>IF(RIGHT(TEXT(AU433,"0.#"),1)=".",FALSE,TRUE)</formula>
    </cfRule>
    <cfRule type="expression" dxfId="1834" priority="13034">
      <formula>IF(RIGHT(TEXT(AU433,"0.#"),1)=".",TRUE,FALSE)</formula>
    </cfRule>
  </conditionalFormatting>
  <conditionalFormatting sqref="AU434">
    <cfRule type="expression" dxfId="1833" priority="13031">
      <formula>IF(RIGHT(TEXT(AU434,"0.#"),1)=".",FALSE,TRUE)</formula>
    </cfRule>
    <cfRule type="expression" dxfId="1832" priority="13032">
      <formula>IF(RIGHT(TEXT(AU434,"0.#"),1)=".",TRUE,FALSE)</formula>
    </cfRule>
  </conditionalFormatting>
  <conditionalFormatting sqref="AU435">
    <cfRule type="expression" dxfId="1831" priority="13029">
      <formula>IF(RIGHT(TEXT(AU435,"0.#"),1)=".",FALSE,TRUE)</formula>
    </cfRule>
    <cfRule type="expression" dxfId="1830" priority="13030">
      <formula>IF(RIGHT(TEXT(AU435,"0.#"),1)=".",TRUE,FALSE)</formula>
    </cfRule>
  </conditionalFormatting>
  <conditionalFormatting sqref="AI435">
    <cfRule type="expression" dxfId="1829" priority="12963">
      <formula>IF(RIGHT(TEXT(AI435,"0.#"),1)=".",FALSE,TRUE)</formula>
    </cfRule>
    <cfRule type="expression" dxfId="1828" priority="12964">
      <formula>IF(RIGHT(TEXT(AI435,"0.#"),1)=".",TRUE,FALSE)</formula>
    </cfRule>
  </conditionalFormatting>
  <conditionalFormatting sqref="AI433">
    <cfRule type="expression" dxfId="1827" priority="12967">
      <formula>IF(RIGHT(TEXT(AI433,"0.#"),1)=".",FALSE,TRUE)</formula>
    </cfRule>
    <cfRule type="expression" dxfId="1826" priority="12968">
      <formula>IF(RIGHT(TEXT(AI433,"0.#"),1)=".",TRUE,FALSE)</formula>
    </cfRule>
  </conditionalFormatting>
  <conditionalFormatting sqref="AI434">
    <cfRule type="expression" dxfId="1825" priority="12965">
      <formula>IF(RIGHT(TEXT(AI434,"0.#"),1)=".",FALSE,TRUE)</formula>
    </cfRule>
    <cfRule type="expression" dxfId="1824" priority="12966">
      <formula>IF(RIGHT(TEXT(AI434,"0.#"),1)=".",TRUE,FALSE)</formula>
    </cfRule>
  </conditionalFormatting>
  <conditionalFormatting sqref="AQ434">
    <cfRule type="expression" dxfId="1823" priority="12949">
      <formula>IF(RIGHT(TEXT(AQ434,"0.#"),1)=".",FALSE,TRUE)</formula>
    </cfRule>
    <cfRule type="expression" dxfId="1822" priority="12950">
      <formula>IF(RIGHT(TEXT(AQ434,"0.#"),1)=".",TRUE,FALSE)</formula>
    </cfRule>
  </conditionalFormatting>
  <conditionalFormatting sqref="AQ435">
    <cfRule type="expression" dxfId="1821" priority="12935">
      <formula>IF(RIGHT(TEXT(AQ435,"0.#"),1)=".",FALSE,TRUE)</formula>
    </cfRule>
    <cfRule type="expression" dxfId="1820" priority="12936">
      <formula>IF(RIGHT(TEXT(AQ435,"0.#"),1)=".",TRUE,FALSE)</formula>
    </cfRule>
  </conditionalFormatting>
  <conditionalFormatting sqref="AQ433">
    <cfRule type="expression" dxfId="1819" priority="12933">
      <formula>IF(RIGHT(TEXT(AQ433,"0.#"),1)=".",FALSE,TRUE)</formula>
    </cfRule>
    <cfRule type="expression" dxfId="1818" priority="12934">
      <formula>IF(RIGHT(TEXT(AQ433,"0.#"),1)=".",TRUE,FALSE)</formula>
    </cfRule>
  </conditionalFormatting>
  <conditionalFormatting sqref="AL855:AO874">
    <cfRule type="expression" dxfId="1817" priority="6657">
      <formula>IF(AND(AL855&gt;=0, RIGHT(TEXT(AL855,"0.#"),1)&lt;&gt;"."),TRUE,FALSE)</formula>
    </cfRule>
    <cfRule type="expression" dxfId="1816" priority="6658">
      <formula>IF(AND(AL855&gt;=0, RIGHT(TEXT(AL855,"0.#"),1)="."),TRUE,FALSE)</formula>
    </cfRule>
    <cfRule type="expression" dxfId="1815" priority="6659">
      <formula>IF(AND(AL855&lt;0, RIGHT(TEXT(AL855,"0.#"),1)&lt;&gt;"."),TRUE,FALSE)</formula>
    </cfRule>
    <cfRule type="expression" dxfId="1814" priority="6660">
      <formula>IF(AND(AL855&lt;0, RIGHT(TEXT(AL855,"0.#"),1)="."),TRUE,FALSE)</formula>
    </cfRule>
  </conditionalFormatting>
  <conditionalFormatting sqref="AQ53:AQ55">
    <cfRule type="expression" dxfId="1813" priority="4679">
      <formula>IF(RIGHT(TEXT(AQ53,"0.#"),1)=".",FALSE,TRUE)</formula>
    </cfRule>
    <cfRule type="expression" dxfId="1812" priority="4680">
      <formula>IF(RIGHT(TEXT(AQ53,"0.#"),1)=".",TRUE,FALSE)</formula>
    </cfRule>
  </conditionalFormatting>
  <conditionalFormatting sqref="AU53:AU55">
    <cfRule type="expression" dxfId="1811" priority="4677">
      <formula>IF(RIGHT(TEXT(AU53,"0.#"),1)=".",FALSE,TRUE)</formula>
    </cfRule>
    <cfRule type="expression" dxfId="1810" priority="4678">
      <formula>IF(RIGHT(TEXT(AU53,"0.#"),1)=".",TRUE,FALSE)</formula>
    </cfRule>
  </conditionalFormatting>
  <conditionalFormatting sqref="AQ60:AQ62">
    <cfRule type="expression" dxfId="1809" priority="4675">
      <formula>IF(RIGHT(TEXT(AQ60,"0.#"),1)=".",FALSE,TRUE)</formula>
    </cfRule>
    <cfRule type="expression" dxfId="1808" priority="4676">
      <formula>IF(RIGHT(TEXT(AQ60,"0.#"),1)=".",TRUE,FALSE)</formula>
    </cfRule>
  </conditionalFormatting>
  <conditionalFormatting sqref="AU60:AU62">
    <cfRule type="expression" dxfId="1807" priority="4673">
      <formula>IF(RIGHT(TEXT(AU60,"0.#"),1)=".",FALSE,TRUE)</formula>
    </cfRule>
    <cfRule type="expression" dxfId="1806" priority="4674">
      <formula>IF(RIGHT(TEXT(AU60,"0.#"),1)=".",TRUE,FALSE)</formula>
    </cfRule>
  </conditionalFormatting>
  <conditionalFormatting sqref="AQ75:AQ77">
    <cfRule type="expression" dxfId="1805" priority="4671">
      <formula>IF(RIGHT(TEXT(AQ75,"0.#"),1)=".",FALSE,TRUE)</formula>
    </cfRule>
    <cfRule type="expression" dxfId="1804" priority="4672">
      <formula>IF(RIGHT(TEXT(AQ75,"0.#"),1)=".",TRUE,FALSE)</formula>
    </cfRule>
  </conditionalFormatting>
  <conditionalFormatting sqref="AU75:AU77">
    <cfRule type="expression" dxfId="1803" priority="4669">
      <formula>IF(RIGHT(TEXT(AU75,"0.#"),1)=".",FALSE,TRUE)</formula>
    </cfRule>
    <cfRule type="expression" dxfId="1802" priority="4670">
      <formula>IF(RIGHT(TEXT(AU75,"0.#"),1)=".",TRUE,FALSE)</formula>
    </cfRule>
  </conditionalFormatting>
  <conditionalFormatting sqref="AQ87:AQ89">
    <cfRule type="expression" dxfId="1801" priority="4667">
      <formula>IF(RIGHT(TEXT(AQ87,"0.#"),1)=".",FALSE,TRUE)</formula>
    </cfRule>
    <cfRule type="expression" dxfId="1800" priority="4668">
      <formula>IF(RIGHT(TEXT(AQ87,"0.#"),1)=".",TRUE,FALSE)</formula>
    </cfRule>
  </conditionalFormatting>
  <conditionalFormatting sqref="AU87:AU89">
    <cfRule type="expression" dxfId="1799" priority="4665">
      <formula>IF(RIGHT(TEXT(AU87,"0.#"),1)=".",FALSE,TRUE)</formula>
    </cfRule>
    <cfRule type="expression" dxfId="1798" priority="4666">
      <formula>IF(RIGHT(TEXT(AU87,"0.#"),1)=".",TRUE,FALSE)</formula>
    </cfRule>
  </conditionalFormatting>
  <conditionalFormatting sqref="AQ92:AQ94">
    <cfRule type="expression" dxfId="1797" priority="4663">
      <formula>IF(RIGHT(TEXT(AQ92,"0.#"),1)=".",FALSE,TRUE)</formula>
    </cfRule>
    <cfRule type="expression" dxfId="1796" priority="4664">
      <formula>IF(RIGHT(TEXT(AQ92,"0.#"),1)=".",TRUE,FALSE)</formula>
    </cfRule>
  </conditionalFormatting>
  <conditionalFormatting sqref="AU92:AU94">
    <cfRule type="expression" dxfId="1795" priority="4661">
      <formula>IF(RIGHT(TEXT(AU92,"0.#"),1)=".",FALSE,TRUE)</formula>
    </cfRule>
    <cfRule type="expression" dxfId="1794" priority="4662">
      <formula>IF(RIGHT(TEXT(AU92,"0.#"),1)=".",TRUE,FALSE)</formula>
    </cfRule>
  </conditionalFormatting>
  <conditionalFormatting sqref="AQ97:AQ99">
    <cfRule type="expression" dxfId="1793" priority="4659">
      <formula>IF(RIGHT(TEXT(AQ97,"0.#"),1)=".",FALSE,TRUE)</formula>
    </cfRule>
    <cfRule type="expression" dxfId="1792" priority="4660">
      <formula>IF(RIGHT(TEXT(AQ97,"0.#"),1)=".",TRUE,FALSE)</formula>
    </cfRule>
  </conditionalFormatting>
  <conditionalFormatting sqref="AU97:AU99">
    <cfRule type="expression" dxfId="1791" priority="4657">
      <formula>IF(RIGHT(TEXT(AU97,"0.#"),1)=".",FALSE,TRUE)</formula>
    </cfRule>
    <cfRule type="expression" dxfId="1790" priority="4658">
      <formula>IF(RIGHT(TEXT(AU97,"0.#"),1)=".",TRUE,FALSE)</formula>
    </cfRule>
  </conditionalFormatting>
  <conditionalFormatting sqref="AE458">
    <cfRule type="expression" dxfId="1789" priority="4351">
      <formula>IF(RIGHT(TEXT(AE458,"0.#"),1)=".",FALSE,TRUE)</formula>
    </cfRule>
    <cfRule type="expression" dxfId="1788" priority="4352">
      <formula>IF(RIGHT(TEXT(AE458,"0.#"),1)=".",TRUE,FALSE)</formula>
    </cfRule>
  </conditionalFormatting>
  <conditionalFormatting sqref="AM460">
    <cfRule type="expression" dxfId="1787" priority="4341">
      <formula>IF(RIGHT(TEXT(AM460,"0.#"),1)=".",FALSE,TRUE)</formula>
    </cfRule>
    <cfRule type="expression" dxfId="1786" priority="4342">
      <formula>IF(RIGHT(TEXT(AM460,"0.#"),1)=".",TRUE,FALSE)</formula>
    </cfRule>
  </conditionalFormatting>
  <conditionalFormatting sqref="AE459">
    <cfRule type="expression" dxfId="1785" priority="4349">
      <formula>IF(RIGHT(TEXT(AE459,"0.#"),1)=".",FALSE,TRUE)</formula>
    </cfRule>
    <cfRule type="expression" dxfId="1784" priority="4350">
      <formula>IF(RIGHT(TEXT(AE459,"0.#"),1)=".",TRUE,FALSE)</formula>
    </cfRule>
  </conditionalFormatting>
  <conditionalFormatting sqref="AE460">
    <cfRule type="expression" dxfId="1783" priority="4347">
      <formula>IF(RIGHT(TEXT(AE460,"0.#"),1)=".",FALSE,TRUE)</formula>
    </cfRule>
    <cfRule type="expression" dxfId="1782" priority="4348">
      <formula>IF(RIGHT(TEXT(AE460,"0.#"),1)=".",TRUE,FALSE)</formula>
    </cfRule>
  </conditionalFormatting>
  <conditionalFormatting sqref="AM458">
    <cfRule type="expression" dxfId="1781" priority="4345">
      <formula>IF(RIGHT(TEXT(AM458,"0.#"),1)=".",FALSE,TRUE)</formula>
    </cfRule>
    <cfRule type="expression" dxfId="1780" priority="4346">
      <formula>IF(RIGHT(TEXT(AM458,"0.#"),1)=".",TRUE,FALSE)</formula>
    </cfRule>
  </conditionalFormatting>
  <conditionalFormatting sqref="AM459">
    <cfRule type="expression" dxfId="1779" priority="4343">
      <formula>IF(RIGHT(TEXT(AM459,"0.#"),1)=".",FALSE,TRUE)</formula>
    </cfRule>
    <cfRule type="expression" dxfId="1778" priority="4344">
      <formula>IF(RIGHT(TEXT(AM459,"0.#"),1)=".",TRUE,FALSE)</formula>
    </cfRule>
  </conditionalFormatting>
  <conditionalFormatting sqref="AU458">
    <cfRule type="expression" dxfId="1777" priority="4339">
      <formula>IF(RIGHT(TEXT(AU458,"0.#"),1)=".",FALSE,TRUE)</formula>
    </cfRule>
    <cfRule type="expression" dxfId="1776" priority="4340">
      <formula>IF(RIGHT(TEXT(AU458,"0.#"),1)=".",TRUE,FALSE)</formula>
    </cfRule>
  </conditionalFormatting>
  <conditionalFormatting sqref="AU459">
    <cfRule type="expression" dxfId="1775" priority="4337">
      <formula>IF(RIGHT(TEXT(AU459,"0.#"),1)=".",FALSE,TRUE)</formula>
    </cfRule>
    <cfRule type="expression" dxfId="1774" priority="4338">
      <formula>IF(RIGHT(TEXT(AU459,"0.#"),1)=".",TRUE,FALSE)</formula>
    </cfRule>
  </conditionalFormatting>
  <conditionalFormatting sqref="AU460">
    <cfRule type="expression" dxfId="1773" priority="4335">
      <formula>IF(RIGHT(TEXT(AU460,"0.#"),1)=".",FALSE,TRUE)</formula>
    </cfRule>
    <cfRule type="expression" dxfId="1772" priority="4336">
      <formula>IF(RIGHT(TEXT(AU460,"0.#"),1)=".",TRUE,FALSE)</formula>
    </cfRule>
  </conditionalFormatting>
  <conditionalFormatting sqref="AI460">
    <cfRule type="expression" dxfId="1771" priority="4329">
      <formula>IF(RIGHT(TEXT(AI460,"0.#"),1)=".",FALSE,TRUE)</formula>
    </cfRule>
    <cfRule type="expression" dxfId="1770" priority="4330">
      <formula>IF(RIGHT(TEXT(AI460,"0.#"),1)=".",TRUE,FALSE)</formula>
    </cfRule>
  </conditionalFormatting>
  <conditionalFormatting sqref="AI458">
    <cfRule type="expression" dxfId="1769" priority="4333">
      <formula>IF(RIGHT(TEXT(AI458,"0.#"),1)=".",FALSE,TRUE)</formula>
    </cfRule>
    <cfRule type="expression" dxfId="1768" priority="4334">
      <formula>IF(RIGHT(TEXT(AI458,"0.#"),1)=".",TRUE,FALSE)</formula>
    </cfRule>
  </conditionalFormatting>
  <conditionalFormatting sqref="AI459">
    <cfRule type="expression" dxfId="1767" priority="4331">
      <formula>IF(RIGHT(TEXT(AI459,"0.#"),1)=".",FALSE,TRUE)</formula>
    </cfRule>
    <cfRule type="expression" dxfId="1766" priority="4332">
      <formula>IF(RIGHT(TEXT(AI459,"0.#"),1)=".",TRUE,FALSE)</formula>
    </cfRule>
  </conditionalFormatting>
  <conditionalFormatting sqref="AQ459">
    <cfRule type="expression" dxfId="1765" priority="4327">
      <formula>IF(RIGHT(TEXT(AQ459,"0.#"),1)=".",FALSE,TRUE)</formula>
    </cfRule>
    <cfRule type="expression" dxfId="1764" priority="4328">
      <formula>IF(RIGHT(TEXT(AQ459,"0.#"),1)=".",TRUE,FALSE)</formula>
    </cfRule>
  </conditionalFormatting>
  <conditionalFormatting sqref="AQ460">
    <cfRule type="expression" dxfId="1763" priority="4325">
      <formula>IF(RIGHT(TEXT(AQ460,"0.#"),1)=".",FALSE,TRUE)</formula>
    </cfRule>
    <cfRule type="expression" dxfId="1762" priority="4326">
      <formula>IF(RIGHT(TEXT(AQ460,"0.#"),1)=".",TRUE,FALSE)</formula>
    </cfRule>
  </conditionalFormatting>
  <conditionalFormatting sqref="AQ458">
    <cfRule type="expression" dxfId="1761" priority="4323">
      <formula>IF(RIGHT(TEXT(AQ458,"0.#"),1)=".",FALSE,TRUE)</formula>
    </cfRule>
    <cfRule type="expression" dxfId="1760" priority="4324">
      <formula>IF(RIGHT(TEXT(AQ458,"0.#"),1)=".",TRUE,FALSE)</formula>
    </cfRule>
  </conditionalFormatting>
  <conditionalFormatting sqref="AE120 AM120">
    <cfRule type="expression" dxfId="1759" priority="3001">
      <formula>IF(RIGHT(TEXT(AE120,"0.#"),1)=".",FALSE,TRUE)</formula>
    </cfRule>
    <cfRule type="expression" dxfId="1758" priority="3002">
      <formula>IF(RIGHT(TEXT(AE120,"0.#"),1)=".",TRUE,FALSE)</formula>
    </cfRule>
  </conditionalFormatting>
  <conditionalFormatting sqref="AI126">
    <cfRule type="expression" dxfId="1757" priority="2991">
      <formula>IF(RIGHT(TEXT(AI126,"0.#"),1)=".",FALSE,TRUE)</formula>
    </cfRule>
    <cfRule type="expression" dxfId="1756" priority="2992">
      <formula>IF(RIGHT(TEXT(AI126,"0.#"),1)=".",TRUE,FALSE)</formula>
    </cfRule>
  </conditionalFormatting>
  <conditionalFormatting sqref="AI120">
    <cfRule type="expression" dxfId="1755" priority="2999">
      <formula>IF(RIGHT(TEXT(AI120,"0.#"),1)=".",FALSE,TRUE)</formula>
    </cfRule>
    <cfRule type="expression" dxfId="1754" priority="3000">
      <formula>IF(RIGHT(TEXT(AI120,"0.#"),1)=".",TRUE,FALSE)</formula>
    </cfRule>
  </conditionalFormatting>
  <conditionalFormatting sqref="AE123 AM123">
    <cfRule type="expression" dxfId="1753" priority="2997">
      <formula>IF(RIGHT(TEXT(AE123,"0.#"),1)=".",FALSE,TRUE)</formula>
    </cfRule>
    <cfRule type="expression" dxfId="1752" priority="2998">
      <formula>IF(RIGHT(TEXT(AE123,"0.#"),1)=".",TRUE,FALSE)</formula>
    </cfRule>
  </conditionalFormatting>
  <conditionalFormatting sqref="AI123">
    <cfRule type="expression" dxfId="1751" priority="2995">
      <formula>IF(RIGHT(TEXT(AI123,"0.#"),1)=".",FALSE,TRUE)</formula>
    </cfRule>
    <cfRule type="expression" dxfId="1750" priority="2996">
      <formula>IF(RIGHT(TEXT(AI123,"0.#"),1)=".",TRUE,FALSE)</formula>
    </cfRule>
  </conditionalFormatting>
  <conditionalFormatting sqref="AE126 AM126">
    <cfRule type="expression" dxfId="1749" priority="2993">
      <formula>IF(RIGHT(TEXT(AE126,"0.#"),1)=".",FALSE,TRUE)</formula>
    </cfRule>
    <cfRule type="expression" dxfId="1748" priority="2994">
      <formula>IF(RIGHT(TEXT(AE126,"0.#"),1)=".",TRUE,FALSE)</formula>
    </cfRule>
  </conditionalFormatting>
  <conditionalFormatting sqref="AE129 AM129">
    <cfRule type="expression" dxfId="1747" priority="2989">
      <formula>IF(RIGHT(TEXT(AE129,"0.#"),1)=".",FALSE,TRUE)</formula>
    </cfRule>
    <cfRule type="expression" dxfId="1746" priority="2990">
      <formula>IF(RIGHT(TEXT(AE129,"0.#"),1)=".",TRUE,FALSE)</formula>
    </cfRule>
  </conditionalFormatting>
  <conditionalFormatting sqref="AI129">
    <cfRule type="expression" dxfId="1745" priority="2987">
      <formula>IF(RIGHT(TEXT(AI129,"0.#"),1)=".",FALSE,TRUE)</formula>
    </cfRule>
    <cfRule type="expression" dxfId="1744" priority="2988">
      <formula>IF(RIGHT(TEXT(AI129,"0.#"),1)=".",TRUE,FALSE)</formula>
    </cfRule>
  </conditionalFormatting>
  <conditionalFormatting sqref="Y855:Y874">
    <cfRule type="expression" dxfId="1743" priority="2985">
      <formula>IF(RIGHT(TEXT(Y855,"0.#"),1)=".",FALSE,TRUE)</formula>
    </cfRule>
    <cfRule type="expression" dxfId="1742" priority="2986">
      <formula>IF(RIGHT(TEXT(Y855,"0.#"),1)=".",TRUE,FALSE)</formula>
    </cfRule>
  </conditionalFormatting>
  <conditionalFormatting sqref="AU518">
    <cfRule type="expression" dxfId="1741" priority="1495">
      <formula>IF(RIGHT(TEXT(AU518,"0.#"),1)=".",FALSE,TRUE)</formula>
    </cfRule>
    <cfRule type="expression" dxfId="1740" priority="1496">
      <formula>IF(RIGHT(TEXT(AU518,"0.#"),1)=".",TRUE,FALSE)</formula>
    </cfRule>
  </conditionalFormatting>
  <conditionalFormatting sqref="AQ551">
    <cfRule type="expression" dxfId="1739" priority="1271">
      <formula>IF(RIGHT(TEXT(AQ551,"0.#"),1)=".",FALSE,TRUE)</formula>
    </cfRule>
    <cfRule type="expression" dxfId="1738" priority="1272">
      <formula>IF(RIGHT(TEXT(AQ551,"0.#"),1)=".",TRUE,FALSE)</formula>
    </cfRule>
  </conditionalFormatting>
  <conditionalFormatting sqref="AE556">
    <cfRule type="expression" dxfId="1737" priority="1269">
      <formula>IF(RIGHT(TEXT(AE556,"0.#"),1)=".",FALSE,TRUE)</formula>
    </cfRule>
    <cfRule type="expression" dxfId="1736" priority="1270">
      <formula>IF(RIGHT(TEXT(AE556,"0.#"),1)=".",TRUE,FALSE)</formula>
    </cfRule>
  </conditionalFormatting>
  <conditionalFormatting sqref="AE557">
    <cfRule type="expression" dxfId="1735" priority="1267">
      <formula>IF(RIGHT(TEXT(AE557,"0.#"),1)=".",FALSE,TRUE)</formula>
    </cfRule>
    <cfRule type="expression" dxfId="1734" priority="1268">
      <formula>IF(RIGHT(TEXT(AE557,"0.#"),1)=".",TRUE,FALSE)</formula>
    </cfRule>
  </conditionalFormatting>
  <conditionalFormatting sqref="AE558">
    <cfRule type="expression" dxfId="1733" priority="1265">
      <formula>IF(RIGHT(TEXT(AE558,"0.#"),1)=".",FALSE,TRUE)</formula>
    </cfRule>
    <cfRule type="expression" dxfId="1732" priority="1266">
      <formula>IF(RIGHT(TEXT(AE558,"0.#"),1)=".",TRUE,FALSE)</formula>
    </cfRule>
  </conditionalFormatting>
  <conditionalFormatting sqref="AU556">
    <cfRule type="expression" dxfId="1731" priority="1257">
      <formula>IF(RIGHT(TEXT(AU556,"0.#"),1)=".",FALSE,TRUE)</formula>
    </cfRule>
    <cfRule type="expression" dxfId="1730" priority="1258">
      <formula>IF(RIGHT(TEXT(AU556,"0.#"),1)=".",TRUE,FALSE)</formula>
    </cfRule>
  </conditionalFormatting>
  <conditionalFormatting sqref="AU557">
    <cfRule type="expression" dxfId="1729" priority="1255">
      <formula>IF(RIGHT(TEXT(AU557,"0.#"),1)=".",FALSE,TRUE)</formula>
    </cfRule>
    <cfRule type="expression" dxfId="1728" priority="1256">
      <formula>IF(RIGHT(TEXT(AU557,"0.#"),1)=".",TRUE,FALSE)</formula>
    </cfRule>
  </conditionalFormatting>
  <conditionalFormatting sqref="AU558">
    <cfRule type="expression" dxfId="1727" priority="1253">
      <formula>IF(RIGHT(TEXT(AU558,"0.#"),1)=".",FALSE,TRUE)</formula>
    </cfRule>
    <cfRule type="expression" dxfId="1726" priority="1254">
      <formula>IF(RIGHT(TEXT(AU558,"0.#"),1)=".",TRUE,FALSE)</formula>
    </cfRule>
  </conditionalFormatting>
  <conditionalFormatting sqref="AQ557">
    <cfRule type="expression" dxfId="1725" priority="1245">
      <formula>IF(RIGHT(TEXT(AQ557,"0.#"),1)=".",FALSE,TRUE)</formula>
    </cfRule>
    <cfRule type="expression" dxfId="1724" priority="1246">
      <formula>IF(RIGHT(TEXT(AQ557,"0.#"),1)=".",TRUE,FALSE)</formula>
    </cfRule>
  </conditionalFormatting>
  <conditionalFormatting sqref="AQ558">
    <cfRule type="expression" dxfId="1723" priority="1243">
      <formula>IF(RIGHT(TEXT(AQ558,"0.#"),1)=".",FALSE,TRUE)</formula>
    </cfRule>
    <cfRule type="expression" dxfId="1722" priority="1244">
      <formula>IF(RIGHT(TEXT(AQ558,"0.#"),1)=".",TRUE,FALSE)</formula>
    </cfRule>
  </conditionalFormatting>
  <conditionalFormatting sqref="AQ556">
    <cfRule type="expression" dxfId="1721" priority="1241">
      <formula>IF(RIGHT(TEXT(AQ556,"0.#"),1)=".",FALSE,TRUE)</formula>
    </cfRule>
    <cfRule type="expression" dxfId="1720" priority="1242">
      <formula>IF(RIGHT(TEXT(AQ556,"0.#"),1)=".",TRUE,FALSE)</formula>
    </cfRule>
  </conditionalFormatting>
  <conditionalFormatting sqref="AE561">
    <cfRule type="expression" dxfId="1719" priority="1239">
      <formula>IF(RIGHT(TEXT(AE561,"0.#"),1)=".",FALSE,TRUE)</formula>
    </cfRule>
    <cfRule type="expression" dxfId="1718" priority="1240">
      <formula>IF(RIGHT(TEXT(AE561,"0.#"),1)=".",TRUE,FALSE)</formula>
    </cfRule>
  </conditionalFormatting>
  <conditionalFormatting sqref="AE562">
    <cfRule type="expression" dxfId="1717" priority="1237">
      <formula>IF(RIGHT(TEXT(AE562,"0.#"),1)=".",FALSE,TRUE)</formula>
    </cfRule>
    <cfRule type="expression" dxfId="1716" priority="1238">
      <formula>IF(RIGHT(TEXT(AE562,"0.#"),1)=".",TRUE,FALSE)</formula>
    </cfRule>
  </conditionalFormatting>
  <conditionalFormatting sqref="AE563">
    <cfRule type="expression" dxfId="1715" priority="1235">
      <formula>IF(RIGHT(TEXT(AE563,"0.#"),1)=".",FALSE,TRUE)</formula>
    </cfRule>
    <cfRule type="expression" dxfId="1714" priority="1236">
      <formula>IF(RIGHT(TEXT(AE563,"0.#"),1)=".",TRUE,FALSE)</formula>
    </cfRule>
  </conditionalFormatting>
  <conditionalFormatting sqref="AL1110:AO1139">
    <cfRule type="expression" dxfId="1713" priority="2891">
      <formula>IF(AND(AL1110&gt;=0, RIGHT(TEXT(AL1110,"0.#"),1)&lt;&gt;"."),TRUE,FALSE)</formula>
    </cfRule>
    <cfRule type="expression" dxfId="1712" priority="2892">
      <formula>IF(AND(AL1110&gt;=0, RIGHT(TEXT(AL1110,"0.#"),1)="."),TRUE,FALSE)</formula>
    </cfRule>
    <cfRule type="expression" dxfId="1711" priority="2893">
      <formula>IF(AND(AL1110&lt;0, RIGHT(TEXT(AL1110,"0.#"),1)&lt;&gt;"."),TRUE,FALSE)</formula>
    </cfRule>
    <cfRule type="expression" dxfId="1710" priority="2894">
      <formula>IF(AND(AL1110&lt;0, RIGHT(TEXT(AL1110,"0.#"),1)="."),TRUE,FALSE)</formula>
    </cfRule>
  </conditionalFormatting>
  <conditionalFormatting sqref="Y1110:Y1139">
    <cfRule type="expression" dxfId="1709" priority="2889">
      <formula>IF(RIGHT(TEXT(Y1110,"0.#"),1)=".",FALSE,TRUE)</formula>
    </cfRule>
    <cfRule type="expression" dxfId="1708" priority="2890">
      <formula>IF(RIGHT(TEXT(Y1110,"0.#"),1)=".",TRUE,FALSE)</formula>
    </cfRule>
  </conditionalFormatting>
  <conditionalFormatting sqref="AQ553">
    <cfRule type="expression" dxfId="1707" priority="1273">
      <formula>IF(RIGHT(TEXT(AQ553,"0.#"),1)=".",FALSE,TRUE)</formula>
    </cfRule>
    <cfRule type="expression" dxfId="1706" priority="1274">
      <formula>IF(RIGHT(TEXT(AQ553,"0.#"),1)=".",TRUE,FALSE)</formula>
    </cfRule>
  </conditionalFormatting>
  <conditionalFormatting sqref="AU552">
    <cfRule type="expression" dxfId="1705" priority="1285">
      <formula>IF(RIGHT(TEXT(AU552,"0.#"),1)=".",FALSE,TRUE)</formula>
    </cfRule>
    <cfRule type="expression" dxfId="1704" priority="1286">
      <formula>IF(RIGHT(TEXT(AU552,"0.#"),1)=".",TRUE,FALSE)</formula>
    </cfRule>
  </conditionalFormatting>
  <conditionalFormatting sqref="AE552">
    <cfRule type="expression" dxfId="1703" priority="1297">
      <formula>IF(RIGHT(TEXT(AE552,"0.#"),1)=".",FALSE,TRUE)</formula>
    </cfRule>
    <cfRule type="expression" dxfId="1702" priority="1298">
      <formula>IF(RIGHT(TEXT(AE552,"0.#"),1)=".",TRUE,FALSE)</formula>
    </cfRule>
  </conditionalFormatting>
  <conditionalFormatting sqref="AQ548">
    <cfRule type="expression" dxfId="1701" priority="1303">
      <formula>IF(RIGHT(TEXT(AQ548,"0.#"),1)=".",FALSE,TRUE)</formula>
    </cfRule>
    <cfRule type="expression" dxfId="1700" priority="1304">
      <formula>IF(RIGHT(TEXT(AQ548,"0.#"),1)=".",TRUE,FALSE)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8:Y907">
    <cfRule type="expression" dxfId="1383" priority="2101">
      <formula>IF(RIGHT(TEXT(Y888,"0.#"),1)=".",FALSE,TRUE)</formula>
    </cfRule>
    <cfRule type="expression" dxfId="1382" priority="2102">
      <formula>IF(RIGHT(TEXT(Y888,"0.#"),1)=".",TRUE,FALSE)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1:Y912">
    <cfRule type="expression" dxfId="1379" priority="2083">
      <formula>IF(RIGHT(TEXT(Y911,"0.#"),1)=".",FALSE,TRUE)</formula>
    </cfRule>
    <cfRule type="expression" dxfId="1378" priority="2084">
      <formula>IF(RIGHT(TEXT(Y911,"0.#"),1)=".",TRUE,FALSE)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8:AO907">
    <cfRule type="expression" dxfId="1287" priority="2103">
      <formula>IF(AND(AL888&gt;=0, RIGHT(TEXT(AL888,"0.#"),1)&lt;&gt;"."),TRUE,FALSE)</formula>
    </cfRule>
    <cfRule type="expression" dxfId="1286" priority="2104">
      <formula>IF(AND(AL888&gt;=0, RIGHT(TEXT(AL888,"0.#"),1)="."),TRUE,FALSE)</formula>
    </cfRule>
    <cfRule type="expression" dxfId="1285" priority="2105">
      <formula>IF(AND(AL888&lt;0, RIGHT(TEXT(AL888,"0.#"),1)&lt;&gt;"."),TRUE,FALSE)</formula>
    </cfRule>
    <cfRule type="expression" dxfId="1284" priority="2106">
      <formula>IF(AND(AL888&lt;0, RIGHT(TEXT(AL888,"0.#"),1)="."),TRUE,FALSE)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1:AO912">
    <cfRule type="expression" dxfId="1279" priority="2085">
      <formula>IF(AND(AL911&gt;=0, RIGHT(TEXT(AL911,"0.#"),1)&lt;&gt;"."),TRUE,FALSE)</formula>
    </cfRule>
    <cfRule type="expression" dxfId="1278" priority="2086">
      <formula>IF(AND(AL911&gt;=0, RIGHT(TEXT(AL911,"0.#"),1)="."),TRUE,FALSE)</formula>
    </cfRule>
    <cfRule type="expression" dxfId="1277" priority="2087">
      <formula>IF(AND(AL911&lt;0, RIGHT(TEXT(AL911,"0.#"),1)&lt;&gt;"."),TRUE,FALSE)</formula>
    </cfRule>
    <cfRule type="expression" dxfId="1276" priority="2088">
      <formula>IF(AND(AL911&lt;0, RIGHT(TEXT(AL911,"0.#"),1)="."),TRUE,FALSE)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Y880:Y887">
    <cfRule type="expression" dxfId="31" priority="27">
      <formula>IF(RIGHT(TEXT(Y880,"0.#"),1)=".",FALSE,TRUE)</formula>
    </cfRule>
    <cfRule type="expression" dxfId="30" priority="28">
      <formula>IF(RIGHT(TEXT(Y880,"0.#"),1)=".",TRUE,FALSE)</formula>
    </cfRule>
  </conditionalFormatting>
  <conditionalFormatting sqref="Y878:Y879">
    <cfRule type="expression" dxfId="29" priority="21">
      <formula>IF(RIGHT(TEXT(Y878,"0.#"),1)=".",FALSE,TRUE)</formula>
    </cfRule>
    <cfRule type="expression" dxfId="28" priority="22">
      <formula>IF(RIGHT(TEXT(Y878,"0.#"),1)=".",TRUE,FALSE)</formula>
    </cfRule>
  </conditionalFormatting>
  <conditionalFormatting sqref="AL880:AO887">
    <cfRule type="expression" dxfId="27" priority="29">
      <formula>IF(AND(AL880&gt;=0, RIGHT(TEXT(AL880,"0.#"),1)&lt;&gt;"."),TRUE,FALSE)</formula>
    </cfRule>
    <cfRule type="expression" dxfId="26" priority="30">
      <formula>IF(AND(AL880&gt;=0, RIGHT(TEXT(AL880,"0.#"),1)="."),TRUE,FALSE)</formula>
    </cfRule>
    <cfRule type="expression" dxfId="25" priority="31">
      <formula>IF(AND(AL880&lt;0, RIGHT(TEXT(AL880,"0.#"),1)&lt;&gt;"."),TRUE,FALSE)</formula>
    </cfRule>
    <cfRule type="expression" dxfId="24" priority="32">
      <formula>IF(AND(AL880&lt;0, RIGHT(TEXT(AL880,"0.#"),1)="."),TRUE,FALSE)</formula>
    </cfRule>
  </conditionalFormatting>
  <conditionalFormatting sqref="AL878:AO879">
    <cfRule type="expression" dxfId="23" priority="23">
      <formula>IF(AND(AL878&gt;=0, RIGHT(TEXT(AL878,"0.#"),1)&lt;&gt;"."),TRUE,FALSE)</formula>
    </cfRule>
    <cfRule type="expression" dxfId="22" priority="24">
      <formula>IF(AND(AL878&gt;=0, RIGHT(TEXT(AL878,"0.#"),1)="."),TRUE,FALSE)</formula>
    </cfRule>
    <cfRule type="expression" dxfId="21" priority="25">
      <formula>IF(AND(AL878&lt;0, RIGHT(TEXT(AL878,"0.#"),1)&lt;&gt;"."),TRUE,FALSE)</formula>
    </cfRule>
    <cfRule type="expression" dxfId="20" priority="26">
      <formula>IF(AND(AL878&lt;0, RIGHT(TEXT(AL878,"0.#"),1)="."),TRUE,FALSE)</formula>
    </cfRule>
  </conditionalFormatting>
  <conditionalFormatting sqref="AL847:AO85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AL845:AO846">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654</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654</v>
      </c>
      <c r="H15" s="13" t="str">
        <f t="shared" si="1"/>
        <v>労働保険特別会計徴収勘定</v>
      </c>
      <c r="I15" s="13" t="str">
        <f t="shared" si="5"/>
        <v>労働保険特別会計徴収勘定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労働保険特別会計徴収勘定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労働保険特別会計徴収勘定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2021-05-31T02:06:14Z</cp:lastPrinted>
  <dcterms:created xsi:type="dcterms:W3CDTF">2012-03-13T00:50:25Z</dcterms:created>
  <dcterms:modified xsi:type="dcterms:W3CDTF">2021-08-19T23:33:57Z</dcterms:modified>
</cp:coreProperties>
</file>