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0" yWindow="0" windowWidth="24000" windowHeight="1002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06" i="3"/>
  <c r="AY61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<sst xmlns="http://schemas.openxmlformats.org/spreadsheetml/2006/main" count="2964" uniqueCount="770">
  <si>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</si>
  <si>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</si>
  <si>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</si>
  <si>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</si>
  <si>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</si>
  <si>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</si>
  <si>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</si>
  <si>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</si>
  <si>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</si>
  <si>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</si>
  <si>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</si>
  <si>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</si>
  <si>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</si>
  <si>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</si>
  <si>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</si>
  <si>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</si>
  <si>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</si>
  <si>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</si>
  <si>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</si>
  <si>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</si>
  <si>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</si>
  <si>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</si>
  <si>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</si>
  <si>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</si>
  <si>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</si>
  <si>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</si>
  <si>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</si>
  <si>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</si>
  <si>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</si>
  <si>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</si>
  <si>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</si>
  <si>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</si>
  <si>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</si>
  <si>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</si>
  <si>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</si>
  <si>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</si>
  <si>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</si>
  <si>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</si>
  <si>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</si>
  <si>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</si>
  <si>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</si>
  <si>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</si>
  <si>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</si>
  <si>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</si>
  <si>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</si>
  <si>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</si>
  <si>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</si>
  <si>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</si>
  <si>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</si>
  <si>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</si>
  <si>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</si>
  <si>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</si>
  <si>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</si>
  <si>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</si>
  <si>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</si>
  <si>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</si>
  <si>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</si>
  <si>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</si>
  <si>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</si>
  <si>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</si>
  <si>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</si>
  <si>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</si>
  <si>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</si>
  <si>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</si>
  <si>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</si>
  <si>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</si>
  <si>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</si>
  <si>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</si>
  <si>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</si>
  <si>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</si>
  <si>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</si>
  <si>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</si>
  <si>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</si>
  <si>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</si>
  <si>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</si>
  <si>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</si>
  <si>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</si>
  <si>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</si>
  <si>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</si>
  <si>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</si>
  <si>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</si>
  <si>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</si>
  <si>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</si>
  <si>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</si>
  <si>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</si>
  <si>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</si>
  <si>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</si>
  <si>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</si>
  <si>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</si>
  <si>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</si>
  <si>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</si>
  <si>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</si>
  <si>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</si>
  <si>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</si>
  <si>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</si>
  <si>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</si>
  <si>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</si>
  <si>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</si>
  <si>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</si>
  <si>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</si>
  <si>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</si>
  <si>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</si>
  <si>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</si>
  <si>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</si>
  <si>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</si>
  <si>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</si>
  <si>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</si>
  <si>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</si>
  <si>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</si>
  <si>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</si>
  <si>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</si>
  <si>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</si>
  <si>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</si>
  <si>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</si>
  <si>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</si>
  <si>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</si>
  <si>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</si>
  <si>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</si>
  <si>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</si>
  <si>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</si>
  <si>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</si>
  <si>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</si>
  <si>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</si>
  <si>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</si>
  <si>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</si>
  <si>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</si>
  <si>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</si>
  <si>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</si>
  <si>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</si>
  <si>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</si>
  <si>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</si>
  <si>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</si>
  <si>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</si>
  <si>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</si>
  <si>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</si>
  <si>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</si>
  <si>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</si>
  <si>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</si>
  <si>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</si>
  <si>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</si>
  <si>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</si>
  <si>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</si>
  <si>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</si>
  <si>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</si>
  <si>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</si>
  <si>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</si>
  <si>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</si>
  <si>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</si>
  <si>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</si>
  <si>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</si>
  <si>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</si>
  <si>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</si>
  <si>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</si>
  <si>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</si>
  <si>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</si>
  <si>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</si>
  <si>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</si>
  <si>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</si>
  <si>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</si>
  <si>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</si>
  <si>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</si>
  <si>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</si>
  <si>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</si>
  <si>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</si>
  <si>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</si>
  <si>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</si>
  <si>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</si>
  <si>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</si>
  <si>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</si>
  <si>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</si>
  <si>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</si>
  <si>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</si>
  <si>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</si>
  <si>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</si>
  <si>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</si>
  <si>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</si>
  <si>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</si>
  <si>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</si>
  <si>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</si>
  <si>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</si>
  <si>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</si>
  <si>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</si>
  <si>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</si>
  <si>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</si>
  <si>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</si>
  <si>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</si>
  <si>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</si>
  <si>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</si>
  <si>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</si>
  <si>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</si>
  <si>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</si>
  <si>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</si>
  <si>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</si>
  <si>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</si>
  <si>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</si>
  <si>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</si>
  <si>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</si>
  <si>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</si>
  <si>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</si>
  <si>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</si>
  <si>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</si>
  <si>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</si>
  <si>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</si>
  <si>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</si>
  <si>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</si>
  <si>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</si>
  <si>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</si>
  <si>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</si>
  <si>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</si>
  <si>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</si>
  <si>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</si>
  <si>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</si>
  <si>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</si>
  <si>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</si>
  <si>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</si>
  <si>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</si>
  <si>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</si>
  <si>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</si>
  <si>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</si>
  <si>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</si>
  <si>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</si>
  <si>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</si>
  <si>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</si>
  <si>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</si>
  <si>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</si>
  <si>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</si>
  <si>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</si>
  <si>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</si>
  <si>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</si>
  <si>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</si>
  <si>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</si>
  <si>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</si>
  <si>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</si>
  <si>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</si>
  <si>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</si>
  <si>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</si>
  <si>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</si>
  <si>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</si>
  <si>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</si>
  <si>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</si>
  <si>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</si>
  <si>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</si>
  <si>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</si>
  <si>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</si>
  <si>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</si>
  <si>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</si>
  <si>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</si>
  <si>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</si>
  <si>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</si>
  <si>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</si>
  <si>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</si>
  <si>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</si>
  <si>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</si>
  <si>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</si>
  <si>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</si>
  <si>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</si>
  <si>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</si>
  <si>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</si>
  <si>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</si>
  <si>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</si>
  <si>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</si>
  <si>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</si>
  <si>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</si>
  <si>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</si>
  <si>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</si>
  <si>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</si>
  <si>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</si>
  <si>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</si>
  <si>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</si>
  <si>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</si>
  <si>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</si>
  <si>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</si>
  <si>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</si>
  <si>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</si>
  <si>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</si>
  <si>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</si>
  <si>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</si>
  <si>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</si>
  <si>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</si>
  <si>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</si>
  <si>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</si>
  <si>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</si>
  <si>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</si>
  <si>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</si>
  <si>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</si>
  <si>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</si>
  <si>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</si>
  <si>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</si>
  <si>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</si>
  <si>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</si>
  <si>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</si>
  <si>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</si>
  <si>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</si>
  <si>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</si>
  <si>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</si>
  <si>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</si>
  <si>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</si>
  <si>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</si>
  <si>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</si>
  <si>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</si>
  <si>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</si>
  <si>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</si>
  <si>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</si>
  <si>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</si>
  <si>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</si>
  <si>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</si>
  <si>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</si>
  <si>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</si>
  <si>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</si>
  <si>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</si>
  <si>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</si>
  <si>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</si>
  <si>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</si>
  <si>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</si>
  <si>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</si>
  <si>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</si>
  <si>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</si>
  <si>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</si>
  <si>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</si>
  <si>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</si>
  <si>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</si>
  <si>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</si>
  <si>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</si>
  <si>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</si>
  <si>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</si>
  <si>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</si>
  <si>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</si>
  <si>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</si>
  <si>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</si>
  <si>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</si>
  <si>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</si>
  <si>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</si>
  <si>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</si>
  <si>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</si>
  <si>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</si>
  <si>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</si>
  <si>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</si>
  <si>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</si>
  <si>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</si>
  <si>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</si>
  <si>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</si>
  <si>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</si>
  <si>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</si>
  <si>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</si>
  <si>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</si>
  <si>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</si>
  <si>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</si>
  <si>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</si>
  <si>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</si>
  <si>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</si>
  <si>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</si>
  <si>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</si>
  <si>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</si>
  <si>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</si>
  <si>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</si>
  <si>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</si>
  <si>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</si>
  <si>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</si>
  <si>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</si>
  <si>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</si>
  <si>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</si>
  <si>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</si>
  <si>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</si>
  <si>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</si>
  <si>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</si>
  <si>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</si>
  <si>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</si>
  <si>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</si>
  <si>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</si>
  <si>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</si>
  <si>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</si>
  <si>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</si>
  <si>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</si>
  <si>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</si>
  <si>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</si>
  <si>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</si>
  <si>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</si>
  <si>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</si>
  <si>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</si>
  <si>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</si>
  <si>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</si>
  <si>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</si>
  <si>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</si>
  <si>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</si>
  <si>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</si>
  <si>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</si>
  <si>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</si>
  <si>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</si>
  <si>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</si>
  <si>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</si>
  <si>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</si>
  <si>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</si>
  <si>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</si>
  <si>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</si>
  <si>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</si>
  <si>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</si>
  <si>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</si>
  <si>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</si>
  <si>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</si>
  <si>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</si>
  <si>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</si>
  <si>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</si>
  <si>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</si>
  <si>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</si>
  <si>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</si>
  <si>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</si>
  <si>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</si>
  <si>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</si>
  <si>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</si>
  <si>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</si>
  <si>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</si>
  <si>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</si>
  <si>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</si>
  <si>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</si>
  <si>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</si>
  <si>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</si>
  <si>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</si>
  <si>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</si>
  <si>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</si>
  <si>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</si>
  <si>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</si>
  <si>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</si>
  <si>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</si>
  <si>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</si>
  <si>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</si>
  <si>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</si>
  <si>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</si>
  <si>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</si>
  <si>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</si>
  <si>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</si>
  <si>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</si>
  <si>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</si>
  <si>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</si>
  <si>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</si>
  <si>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</si>
  <si>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</si>
  <si>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</si>
  <si>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</si>
  <si>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</si>
  <si>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</si>
  <si>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</si>
  <si>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</si>
  <si>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</si>
  <si>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</si>
  <si>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</si>
  <si>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</si>
  <si>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</si>
  <si>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</si>
  <si>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</si>
  <si>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</si>
  <si>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</si>
  <si>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</si>
  <si>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</si>
  <si>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</si>
  <si>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</si>
  <si>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</si>
  <si>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</si>
  <si>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</si>
  <si>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</si>
  <si>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</si>
  <si>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</si>
  <si>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</si>
  <si>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</si>
  <si>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</si>
  <si>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</si>
  <si>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</si>
  <si>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</si>
  <si>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</si>
  <si>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</si>
  <si>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</si>
  <si>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</si>
  <si>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</si>
  <si>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</si>
  <si>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</si>
  <si>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</si>
  <si>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</si>
  <si>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</si>
  <si>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</si>
  <si>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</si>
  <si>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</si>
  <si>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</si>
  <si>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</si>
  <si>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</si>
  <si>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</si>
  <si>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</si>
  <si>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</si>
  <si>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</si>
  <si>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</si>
  <si>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</si>
  <si>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</si>
  <si>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</si>
  <si>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</si>
  <si>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</si>
  <si>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</si>
  <si>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</si>
  <si>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</si>
  <si>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</si>
  <si>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</si>
  <si>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</si>
  <si>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</si>
  <si>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</si>
  <si>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</si>
  <si>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</si>
  <si>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</si>
  <si>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</si>
  <si>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</si>
  <si>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</si>
  <si>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</si>
  <si>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</si>
  <si>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</si>
  <si>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</si>
  <si>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</si>
  <si>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</si>
  <si>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</si>
  <si>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</si>
  <si>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</si>
  <si>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</si>
  <si>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</si>
  <si>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</si>
  <si>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</si>
  <si>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</si>
  <si>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</si>
  <si>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</si>
  <si>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</si>
  <si>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</si>
  <si>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</si>
  <si>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</si>
  <si>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</si>
  <si>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</si>
  <si>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</si>
  <si>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</si>
  <si>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</si>
  <si>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</si>
  <si>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</si>
  <si>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</si>
  <si>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</si>
  <si>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</si>
  <si>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</si>
  <si>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</si>
  <si>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</si>
  <si>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</si>
  <si>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</si>
  <si>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</si>
  <si>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</si>
  <si>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</si>
  <si>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</si>
  <si>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</si>
  <si>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</si>
  <si>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</si>
  <si>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</si>
  <si>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</si>
  <si>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</si>
  <si>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</si>
  <si>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</si>
  <si>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</si>
  <si>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</si>
  <si>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</si>
  <si>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</si>
  <si>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</si>
  <si>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</si>
  <si>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</si>
  <si>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</si>
  <si>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</si>
  <si>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</si>
  <si>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</si>
  <si>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</si>
  <si>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</si>
  <si>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</si>
  <si>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</si>
  <si>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</si>
  <si>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</si>
  <si>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</si>
  <si>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</si>
  <si>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</si>
  <si>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</si>
  <si>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</si>
  <si>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</si>
  <si>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</si>
  <si>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</si>
  <si>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</si>
  <si>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</si>
  <si>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</si>
  <si>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</si>
  <si>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</si>
  <si>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</si>
  <si>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</si>
  <si>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</si>
  <si>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</si>
  <si>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</si>
  <si>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</si>
  <si>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</si>
  <si>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</si>
  <si>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</si>
  <si>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</si>
  <si>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</si>
  <si>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</si>
  <si>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</si>
  <si>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</si>
  <si>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</si>
  <si>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</si>
  <si>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</si>
  <si>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</si>
  <si>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</si>
  <si>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</si>
  <si>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</si>
  <si>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</si>
  <si>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</si>
  <si>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</si>
  <si>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</si>
  <si>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</si>
  <si>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</si>
  <si>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</si>
  <si>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</si>
  <si>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</si>
  <si>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</si>
  <si>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</si>
  <si>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</si>
  <si>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</si>
  <si>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</si>
  <si>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</si>
  <si>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</si>
  <si>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</si>
  <si>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</si>
  <si>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</si>
  <si>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</si>
  <si>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</si>
  <si>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</si>
  <si>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独立行政法人労働者健康安全機構施設整備に必要な経費</t>
  </si>
  <si>
    <t>労働基準局安全衛生部</t>
  </si>
  <si>
    <t>小宅　栄作</t>
  </si>
  <si>
    <t>平成１６年度</t>
  </si>
  <si>
    <t>終了予定なし</t>
  </si>
  <si>
    <t>計画課</t>
  </si>
  <si>
    <t>労働者災害補償保険法第29条
独立行政法人労働者健康安全機構法第12条</t>
  </si>
  <si>
    <t>せき損等の重度の障害者に対する高度・専門的な治療・リハビリ等の提供を行う専門医療センター、安全衛生分野の調査・研究を行う労働安全衛生総合研究所及び労災看護専門学校等の交付金施設の施設整備等を実施する。</t>
  </si>
  <si>
    <t>-</t>
  </si>
  <si>
    <t>独立行政法人労働者健康
安全機構施設整備費
補助金</t>
  </si>
  <si>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</si>
  <si>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契約監視委員会の開催回数</t>
  </si>
  <si>
    <t>回</t>
  </si>
  <si>
    <t>独立行政法人労働者健康安全機構契約監視委員会議事録</t>
  </si>
  <si>
    <t>施設（労災病院を除く）について、施設整備に関する計画に基づき、計画的な増改築工事等を実施する。</t>
  </si>
  <si>
    <t>件</t>
  </si>
  <si>
    <t>個々の案件ごとに工事等の内容・性質が異なるため、単位当たりコストの算出は困難である。</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</si>
  <si>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</si>
  <si>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</si>
  <si>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908</t>
  </si>
  <si>
    <t>1005</t>
  </si>
  <si>
    <t>846</t>
  </si>
  <si>
    <t>439</t>
  </si>
  <si>
    <t>447</t>
  </si>
  <si>
    <t>459</t>
  </si>
  <si>
    <t>457</t>
  </si>
  <si>
    <t>461</t>
  </si>
  <si>
    <t>○</t>
  </si>
  <si>
    <t>厚労</t>
  </si>
  <si>
    <t>独立行政法人労働者健康安全機構中期目標（第４期）
（平成31年２月28日厚生労働省発基安0228第３号）</t>
    <phoneticPr fontId="5"/>
  </si>
  <si>
    <t>-</t>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</si>
  <si>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phoneticPr fontId="5"/>
  </si>
  <si>
    <t>労働者の健康に関する業務を行う施設（療養施設（労災病院を除く）、健康診断施設等）や安全衛生に関する施設の設置及び運営を行うことは、労働者の福祉の増進に寄与するものである。よって、当該施設の整備を行う本事業は、国民や社会のニーズを反映しているといえる。</t>
    <rPh sb="0" eb="3">
      <t>ロウドウシャ</t>
    </rPh>
    <rPh sb="4" eb="6">
      <t>ケンコウ</t>
    </rPh>
    <rPh sb="7" eb="8">
      <t>カン</t>
    </rPh>
    <rPh sb="10" eb="12">
      <t>ギョウム</t>
    </rPh>
    <rPh sb="13" eb="14">
      <t>オコナ</t>
    </rPh>
    <rPh sb="15" eb="17">
      <t>シセツ</t>
    </rPh>
    <rPh sb="38" eb="39">
      <t>ナド</t>
    </rPh>
    <rPh sb="49" eb="51">
      <t>シセツ</t>
    </rPh>
    <rPh sb="52" eb="54">
      <t>セッチ</t>
    </rPh>
    <rPh sb="54" eb="55">
      <t>オヨ</t>
    </rPh>
    <rPh sb="56" eb="58">
      <t>ウンエイ</t>
    </rPh>
    <rPh sb="59" eb="60">
      <t>オコナ</t>
    </rPh>
    <rPh sb="65" eb="68">
      <t>ロウドウシャ</t>
    </rPh>
    <rPh sb="69" eb="71">
      <t>フクシ</t>
    </rPh>
    <rPh sb="72" eb="74">
      <t>ゾウシン</t>
    </rPh>
    <rPh sb="75" eb="77">
      <t>キヨ</t>
    </rPh>
    <rPh sb="89" eb="91">
      <t>トウガイ</t>
    </rPh>
    <rPh sb="91" eb="93">
      <t>シセツ</t>
    </rPh>
    <rPh sb="94" eb="96">
      <t>セイビ</t>
    </rPh>
    <rPh sb="97" eb="98">
      <t>オコナ</t>
    </rPh>
    <rPh sb="99" eb="100">
      <t>ホン</t>
    </rPh>
    <rPh sb="100" eb="102">
      <t>ジギョウ</t>
    </rPh>
    <rPh sb="114" eb="116">
      <t>ハンエイ</t>
    </rPh>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</si>
  <si>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費により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2">
      <t>コクヒ</t>
    </rPh>
    <rPh sb="95" eb="97">
      <t>ジッシ</t>
    </rPh>
    <rPh sb="100" eb="102">
      <t>ジギョウ</t>
    </rPh>
    <phoneticPr fontId="5"/>
  </si>
  <si>
    <t>施設（労災病院を除く）整備及び機器整備に要する経費を補助することにより、機構法第12条に定める業務を円滑に行い、もって労働者の福祉の増進に寄与するものであり、優先度は高い。</t>
    <rPh sb="0" eb="2">
      <t>シセツ</t>
    </rPh>
    <rPh sb="11" eb="13">
      <t>セイビ</t>
    </rPh>
    <rPh sb="13" eb="14">
      <t>オヨ</t>
    </rPh>
    <rPh sb="15" eb="17">
      <t>キキ</t>
    </rPh>
    <rPh sb="17" eb="19">
      <t>セイビ</t>
    </rPh>
    <rPh sb="20" eb="21">
      <t>ヨウ</t>
    </rPh>
    <rPh sb="23" eb="25">
      <t>ケイヒ</t>
    </rPh>
    <rPh sb="26" eb="28">
      <t>ホジョ</t>
    </rPh>
    <rPh sb="36" eb="38">
      <t>キコウ</t>
    </rPh>
    <rPh sb="38" eb="39">
      <t>ホウ</t>
    </rPh>
    <rPh sb="39" eb="40">
      <t>ダイ</t>
    </rPh>
    <rPh sb="42" eb="43">
      <t>ジョウ</t>
    </rPh>
    <rPh sb="44" eb="45">
      <t>サダ</t>
    </rPh>
    <rPh sb="47" eb="49">
      <t>ギョウム</t>
    </rPh>
    <rPh sb="50" eb="52">
      <t>エンカツ</t>
    </rPh>
    <rPh sb="53" eb="54">
      <t>オコナ</t>
    </rPh>
    <rPh sb="59" eb="62">
      <t>ロウドウシャ</t>
    </rPh>
    <rPh sb="63" eb="65">
      <t>フクシ</t>
    </rPh>
    <rPh sb="66" eb="68">
      <t>ゾウシン</t>
    </rPh>
    <rPh sb="69" eb="71">
      <t>キヨ</t>
    </rPh>
    <rPh sb="79" eb="82">
      <t>ユウセンド</t>
    </rPh>
    <rPh sb="83" eb="84">
      <t>タカ</t>
    </rPh>
    <phoneticPr fontId="5"/>
  </si>
  <si>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</si>
  <si>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</si>
  <si>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施設（労災病院を除く）整備及び機器整備に要する必要な経費について交付している。</t>
    <rPh sb="0" eb="2">
      <t>シセツ</t>
    </rPh>
    <rPh sb="11" eb="13">
      <t>セイビ</t>
    </rPh>
    <rPh sb="13" eb="14">
      <t>オヨ</t>
    </rPh>
    <rPh sb="15" eb="17">
      <t>キキ</t>
    </rPh>
    <rPh sb="17" eb="19">
      <t>セイビ</t>
    </rPh>
    <rPh sb="20" eb="21">
      <t>ヨウ</t>
    </rPh>
    <rPh sb="23" eb="25">
      <t>ヒツヨウ</t>
    </rPh>
    <rPh sb="26" eb="28">
      <t>ケイヒ</t>
    </rPh>
    <rPh sb="32" eb="34">
      <t>コウフ</t>
    </rPh>
    <phoneticPr fontId="5"/>
  </si>
  <si>
    <t>競争性・公平性を確保した適切な調達を実施し、コスト削減に取り組んでいる。</t>
    <phoneticPr fontId="5"/>
  </si>
  <si>
    <t>整備された施設については十分に活用されている。</t>
    <rPh sb="0" eb="2">
      <t>セイビ</t>
    </rPh>
    <rPh sb="5" eb="7">
      <t>シセツ</t>
    </rPh>
    <rPh sb="12" eb="14">
      <t>ジュウブン</t>
    </rPh>
    <rPh sb="15" eb="17">
      <t>カツヨウ</t>
    </rPh>
    <phoneticPr fontId="5"/>
  </si>
  <si>
    <t>本事業「独立行政法人労働者健康安全機構施設整備に必要な経費」は、施設（労災病院を除く）整備及び機器整備を行うためのものであり、使途・目的が限られた施設整備費補助金であることから、「独立行政法人労働者健康安全機構運営費交付金に必要な経費」とは、予算や事業の性質が異なる。</t>
    <rPh sb="0" eb="1">
      <t>ホン</t>
    </rPh>
    <rPh sb="1" eb="3">
      <t>ジギョウ</t>
    </rPh>
    <phoneticPr fontId="5"/>
  </si>
  <si>
    <t>点検対象外</t>
    <rPh sb="0" eb="2">
      <t>テンケン</t>
    </rPh>
    <rPh sb="2" eb="4">
      <t>タイショウ</t>
    </rPh>
    <rPh sb="4" eb="5">
      <t>ガイ</t>
    </rPh>
    <phoneticPr fontId="5"/>
  </si>
  <si>
    <t>療養施設（労災病院を除く）、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phoneticPr fontId="5"/>
  </si>
  <si>
    <t>-</t>
    <phoneticPr fontId="5"/>
  </si>
  <si>
    <t>工事費</t>
    <rPh sb="0" eb="3">
      <t>コウジヒ</t>
    </rPh>
    <phoneticPr fontId="5"/>
  </si>
  <si>
    <t>-</t>
    <phoneticPr fontId="5"/>
  </si>
  <si>
    <t>今後も、事業の成果・実績等を踏まえ、さらなる効率化を図ることとしている。</t>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</si>
  <si>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t>
    <phoneticPr fontId="5"/>
  </si>
  <si>
    <t>独立行政法人労働者健康安全機構運営費交付金に必要な経費</t>
    <phoneticPr fontId="5"/>
  </si>
  <si>
    <t>△</t>
  </si>
  <si>
    <t>有</t>
  </si>
  <si>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なお、上記については、定期的に開催している契約監視委員会において個々の契約案件の事後点検を行い、各施設にも都度フィードバックして、改善を図るよう周知している。</t>
    <phoneticPr fontId="5"/>
  </si>
  <si>
    <t>無</t>
  </si>
  <si>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</si>
  <si>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活動実績は当初見込みを上回っており、見込みに見合ったものとなっている。</t>
    <rPh sb="0" eb="2">
      <t>カツドウ</t>
    </rPh>
    <rPh sb="2" eb="4">
      <t>ジッセキ</t>
    </rPh>
    <rPh sb="5" eb="7">
      <t>トウショ</t>
    </rPh>
    <rPh sb="7" eb="9">
      <t>ミコ</t>
    </rPh>
    <rPh sb="11" eb="13">
      <t>ウワマワ</t>
    </rPh>
    <rPh sb="18" eb="20">
      <t>ミコ</t>
    </rPh>
    <rPh sb="22" eb="24">
      <t>ミア</t>
    </rPh>
    <phoneticPr fontId="5"/>
  </si>
  <si>
    <t>一者応札となっている要因を分析し、事業内容の改善を図ること。</t>
    <phoneticPr fontId="5"/>
  </si>
  <si>
    <t>A.三輝建設（株）</t>
  </si>
  <si>
    <t>関西労災看護専門学校　学校外壁タイル補修工事</t>
  </si>
  <si>
    <t>B.（株）中電工</t>
  </si>
  <si>
    <t>吉備高原医療リハビリテーションセンター設備改修その他工事（第２期）</t>
    <rPh sb="29" eb="30">
      <t>ダイ</t>
    </rPh>
    <rPh sb="31" eb="32">
      <t>キ</t>
    </rPh>
    <phoneticPr fontId="5"/>
  </si>
  <si>
    <t>C.(株)丹青社</t>
  </si>
  <si>
    <t>労働安全衛生総合研究所（清瀬）　共同研究実験棟・運動計測実験室改修工事</t>
  </si>
  <si>
    <t>D.（株）伊藤喜三郎建築研究所</t>
  </si>
  <si>
    <t>高尾みころも霊堂内外装その他改修工事</t>
  </si>
  <si>
    <t>三輝建設（株）</t>
  </si>
  <si>
    <t>(株)興建社</t>
  </si>
  <si>
    <t>一般競争契約（最低価格）</t>
  </si>
  <si>
    <t>（株）浅岡装飾</t>
  </si>
  <si>
    <t>（株）相和技術研究所</t>
  </si>
  <si>
    <t>横浜労災看護専門学校　学生宿舎内装改修工事</t>
  </si>
  <si>
    <t>（株）池田建設工業</t>
  </si>
  <si>
    <t>理科研（株）</t>
  </si>
  <si>
    <t>東北労災看護専門学校　学生宿舎屋上防水改修その他工事</t>
  </si>
  <si>
    <t>池田理化</t>
  </si>
  <si>
    <t>横浜労災看護専門学校　学生宿舎空調機更新その他工事</t>
  </si>
  <si>
    <t>ユアサエムアンドビー（株）</t>
  </si>
  <si>
    <t>(株)薬研社</t>
  </si>
  <si>
    <t>横浜労災看護専門学校　体育館音響・照明設備更新工事</t>
  </si>
  <si>
    <t>キタックスエンジニアリング（株）</t>
  </si>
  <si>
    <t>関西労災看護専門学校　学校共用部空調増設工事</t>
  </si>
  <si>
    <t>関西労災看護専門学校　学生宿舎エレベーター改修工事</t>
  </si>
  <si>
    <t>新青山（株）</t>
  </si>
  <si>
    <t>岡山労災看護専門学校　「母性看護学（周産期）」学内実習教育システム一式</t>
  </si>
  <si>
    <t>（株）カラサワ</t>
  </si>
  <si>
    <t>横浜労災看護専門学校　遠隔対応授業支援システム</t>
  </si>
  <si>
    <t>（株）イケダ科学</t>
  </si>
  <si>
    <t>熊本労災看護専門学校　多職種連携ハイブリッドシミュレーター　一式</t>
  </si>
  <si>
    <t>（株）中電工</t>
  </si>
  <si>
    <t>吉備高原医療リハビリテーションセンター設備改修その他工事</t>
  </si>
  <si>
    <t>西日本エムシー（株）</t>
  </si>
  <si>
    <t>総合せき損センター　磁気共鳴断層撮影装置一式</t>
  </si>
  <si>
    <t>キーウェア北海道（株）</t>
  </si>
  <si>
    <t>北海道せき損センター　臨床検査システム一式</t>
  </si>
  <si>
    <t>（株）ジーンネット</t>
  </si>
  <si>
    <t>総合せき損センター　３ＤマイクロＸ線ＣＴ一式</t>
  </si>
  <si>
    <t>(株）ムトウ</t>
  </si>
  <si>
    <t>北海道せき損センター　医療用画像管理システム一式</t>
  </si>
  <si>
    <t>キヤノンメディカルシステムズ株式会社</t>
  </si>
  <si>
    <t>吉備高原医療リハビリテーションセンター　X線透視診断装置</t>
  </si>
  <si>
    <t>五建工業（株）</t>
  </si>
  <si>
    <t>北海道せき損センター　検査・手術棟空調機更新工事</t>
  </si>
  <si>
    <t>総合せき損センター　硬組織ＤＮＡ/ＲＮＡ分取抽出精製システム一式</t>
  </si>
  <si>
    <t>ジャパンエレベーターサービス北海道（株）</t>
  </si>
  <si>
    <t>北海道せき損センター　エレベーター部品交換工事</t>
  </si>
  <si>
    <t>（株）丸川建築設計事務所</t>
  </si>
  <si>
    <t>吉備高原医療リハビリテーションセンター　宿舎改修等設計業務</t>
  </si>
  <si>
    <t>(株)丹青社</t>
  </si>
  <si>
    <t>(株)江田商会</t>
  </si>
  <si>
    <t>日本バイオアッセイ研究センター　四重極ＭＳ／ＭＳ・Ｑ－ＴＯＦシステム一式</t>
  </si>
  <si>
    <t>(株)守谷商会</t>
  </si>
  <si>
    <t>労働安全衛生総合研究所（清瀬）材料新技術実験棟1F高速回転等実験室改修工事</t>
  </si>
  <si>
    <t>柴田科学(株)</t>
  </si>
  <si>
    <t>労働安全衛生総合研究所（登戸）　粒子状物質吸入実験装置　一式</t>
  </si>
  <si>
    <t>日鉄レールウェイテクノス(株)</t>
  </si>
  <si>
    <t>労働安全衛生総合研究所（清瀬）　耐Ｇアンプユニット用計測システム</t>
  </si>
  <si>
    <t>労働安全衛生総合研究所（清瀬）　共焦点型レーザー顕微鏡</t>
  </si>
  <si>
    <t>(株)Ｑ’ｓｆｉｘ</t>
  </si>
  <si>
    <t>労働安全衛生総合研究所（登戸）　三次元動作解析システム 一式</t>
  </si>
  <si>
    <t>労働安全衛生総合研究所（登戸）　多次元ハイコンテントアナリシスシステム</t>
  </si>
  <si>
    <t>(株)リガク</t>
  </si>
  <si>
    <t>労働安全衛生総合研究所（登戸）　粉末X線回折装置</t>
  </si>
  <si>
    <t>労働安全衛生総合研究所（登戸）　波長分散蛍光X線分析装置</t>
  </si>
  <si>
    <t>大成建設（株）</t>
  </si>
  <si>
    <t>日本電子（株）</t>
  </si>
  <si>
    <t>透過型電子顕微鏡システム・調達一式</t>
  </si>
  <si>
    <t>（株）長井工務店</t>
  </si>
  <si>
    <t>高尾みころも霊堂外構その他改修工事</t>
  </si>
  <si>
    <t>高尾みころも霊堂外構その他改修工事（第１回変更）</t>
  </si>
  <si>
    <t>（株）エス・ティ・アイ</t>
  </si>
  <si>
    <t>高尾みころも霊堂に係る納骨壇管理システム更新及び改修</t>
  </si>
  <si>
    <t>（株）丹羽英二建築事務所</t>
  </si>
  <si>
    <t>旧労災リハビリテーション愛知作業所構内整備設計業務</t>
  </si>
  <si>
    <t>（株）大塚商会</t>
  </si>
  <si>
    <t>本部業務用タブレットパソコンの調達</t>
  </si>
  <si>
    <t>（株）伊藤喜三郎建築研究所</t>
  </si>
  <si>
    <t>高尾みころも霊堂外構その他改修工事監理業務</t>
  </si>
  <si>
    <t>(株)Ｆａｉｒ　Ｍｅｄｉｃａｌ</t>
  </si>
  <si>
    <t>旧労災リハビリテーション愛知作業所敷地内・建物内残置物廃棄業務</t>
  </si>
  <si>
    <t>高尾みころも霊堂内外装その他改修工事監理業務</t>
  </si>
  <si>
    <t>-</t>
    <phoneticPr fontId="5"/>
  </si>
  <si>
    <t>一者応札となった要因として、調査及び研究に係る分析機器等の調達において仕様書の要件を満たせる業者が少数であることが考えられる。
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t>
    <rPh sb="0" eb="4">
      <t>イッシャオウサツ</t>
    </rPh>
    <rPh sb="8" eb="10">
      <t>ヨウイン</t>
    </rPh>
    <rPh sb="14" eb="17">
      <t>チョウサオヨ</t>
    </rPh>
    <rPh sb="18" eb="20">
      <t>ケンキュウ</t>
    </rPh>
    <rPh sb="21" eb="22">
      <t>カカ</t>
    </rPh>
    <rPh sb="23" eb="28">
      <t>ブンセキキキトウ</t>
    </rPh>
    <rPh sb="29" eb="31">
      <t>チョウタツ</t>
    </rPh>
    <rPh sb="35" eb="38">
      <t>シヨウショ</t>
    </rPh>
    <rPh sb="39" eb="41">
      <t>ヨウケン</t>
    </rPh>
    <rPh sb="42" eb="43">
      <t>ミ</t>
    </rPh>
    <rPh sb="46" eb="48">
      <t>ギョウシャ</t>
    </rPh>
    <rPh sb="49" eb="51">
      <t>ショウスウ</t>
    </rPh>
    <rPh sb="57" eb="58">
      <t>カンガ</t>
    </rPh>
    <phoneticPr fontId="5"/>
  </si>
  <si>
    <t>-</t>
    <phoneticPr fontId="5"/>
  </si>
  <si>
    <t>機器整備計画の見直しによる増。</t>
    <rPh sb="0" eb="4">
      <t>キキセイビ</t>
    </rPh>
    <rPh sb="4" eb="6">
      <t>ケイカク</t>
    </rPh>
    <rPh sb="7" eb="9">
      <t>ミナオ</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</si>
</sst>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62"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125"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11" fillId="0" borderId="70" xfId="0" applyNumberFormat="1"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6" borderId="155" xfId="0" applyFont="1" applyFill="1" applyBorder="1" applyAlignment="1">
      <alignment horizontal="center" vertical="center"/>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66038</xdr:colOff>
      <xdr:row>747</xdr:row>
      <xdr:rowOff>235807</xdr:rowOff>
    </xdr:from>
    <xdr:to>
      <xdr:col>46</xdr:col>
      <xdr:colOff>194898</xdr:colOff>
      <xdr:row>759</xdr:row>
      <xdr:rowOff>166733</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252647" y="43520720"/>
          <a:ext cx="7086251" cy="4204752"/>
          <a:chOff x="2421298" y="44742657"/>
          <a:chExt cx="7265307" cy="4092577"/>
        </a:xfrm>
      </xdr:grpSpPr>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4063867" y="44742657"/>
            <a:ext cx="5436187" cy="2924966"/>
            <a:chOff x="4063867" y="44742657"/>
            <a:chExt cx="5436187" cy="2924966"/>
          </a:xfrm>
        </xdr:grpSpPr>
        <xdr:sp macro="" textlink="">
          <xdr:nvSpPr>
            <xdr:cNvPr id="22" name="Rectangle 10">
              <a:extLst>
                <a:ext uri="{FF2B5EF4-FFF2-40B4-BE49-F238E27FC236}">
                  <a16:creationId xmlns:a16="http://schemas.microsoft.com/office/drawing/2014/main" id="{00000000-0008-0000-0000-000016000000}"/>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3,173</a:t>
              </a:r>
              <a:r>
                <a:rPr lang="ja-JP" altLang="en-US" sz="1400" b="0" i="0" u="none" strike="noStrike" baseline="0">
                  <a:solidFill>
                    <a:srgbClr val="000000"/>
                  </a:solidFill>
                  <a:latin typeface="ＭＳ Ｐゴシック"/>
                  <a:ea typeface="ＭＳ Ｐゴシック"/>
                </a:rPr>
                <a:t>百万円</a:t>
              </a:r>
            </a:p>
          </xdr:txBody>
        </xdr:sp>
        <xdr:grpSp>
          <xdr:nvGrpSpPr>
            <xdr:cNvPr id="23" name="Group 1010">
              <a:extLst>
                <a:ext uri="{FF2B5EF4-FFF2-40B4-BE49-F238E27FC236}">
                  <a16:creationId xmlns:a16="http://schemas.microsoft.com/office/drawing/2014/main" id="{00000000-0008-0000-0000-000017000000}"/>
                </a:ext>
              </a:extLst>
            </xdr:cNvPr>
            <xdr:cNvGrpSpPr>
              <a:grpSpLocks/>
            </xdr:cNvGrpSpPr>
          </xdr:nvGrpSpPr>
          <xdr:grpSpPr bwMode="auto">
            <a:xfrm>
              <a:off x="6905492" y="44742657"/>
              <a:ext cx="2594562" cy="1383233"/>
              <a:chOff x="707" y="5046"/>
              <a:chExt cx="264" cy="147"/>
            </a:xfrm>
          </xdr:grpSpPr>
          <xdr:sp macro="" textlink="">
            <xdr:nvSpPr>
              <xdr:cNvPr id="27" name="Rectangle 14">
                <a:extLst>
                  <a:ext uri="{FF2B5EF4-FFF2-40B4-BE49-F238E27FC236}">
                    <a16:creationId xmlns:a16="http://schemas.microsoft.com/office/drawing/2014/main" id="{00000000-0008-0000-0000-00001B000000}"/>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28" name="大かっこ 27">
                <a:extLst>
                  <a:ext uri="{FF2B5EF4-FFF2-40B4-BE49-F238E27FC236}">
                    <a16:creationId xmlns:a16="http://schemas.microsoft.com/office/drawing/2014/main" id="{00000000-0008-0000-0000-00001C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4" name="Rectangle 10">
              <a:extLst>
                <a:ext uri="{FF2B5EF4-FFF2-40B4-BE49-F238E27FC236}">
                  <a16:creationId xmlns:a16="http://schemas.microsoft.com/office/drawing/2014/main" id="{00000000-0008-0000-0000-000018000000}"/>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3,173</a:t>
              </a:r>
              <a:r>
                <a:rPr lang="ja-JP" altLang="en-US" sz="1400" b="0" i="0" u="none" strike="noStrike" baseline="0">
                  <a:solidFill>
                    <a:srgbClr val="000000"/>
                  </a:solidFill>
                  <a:latin typeface="ＭＳ Ｐゴシック"/>
                  <a:ea typeface="ＭＳ Ｐゴシック"/>
                </a:rPr>
                <a:t>百万円</a:t>
              </a:r>
            </a:p>
          </xdr:txBody>
        </xdr:sp>
        <xdr:sp macro="" textlink="">
          <xdr:nvSpPr>
            <xdr:cNvPr id="25" name="正方形/長方形 8">
              <a:extLst>
                <a:ext uri="{FF2B5EF4-FFF2-40B4-BE49-F238E27FC236}">
                  <a16:creationId xmlns:a16="http://schemas.microsoft.com/office/drawing/2014/main" id="{00000000-0008-0000-0000-000019000000}"/>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26" name="Line 1004">
              <a:extLst>
                <a:ext uri="{FF2B5EF4-FFF2-40B4-BE49-F238E27FC236}">
                  <a16:creationId xmlns:a16="http://schemas.microsoft.com/office/drawing/2014/main" id="{00000000-0008-0000-0000-00001A000000}"/>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16" name="Group 1030">
            <a:extLst>
              <a:ext uri="{FF2B5EF4-FFF2-40B4-BE49-F238E27FC236}">
                <a16:creationId xmlns:a16="http://schemas.microsoft.com/office/drawing/2014/main" id="{00000000-0008-0000-0000-000010000000}"/>
              </a:ext>
            </a:extLst>
          </xdr:cNvPr>
          <xdr:cNvGrpSpPr>
            <a:grpSpLocks/>
          </xdr:cNvGrpSpPr>
        </xdr:nvGrpSpPr>
        <xdr:grpSpPr bwMode="auto">
          <a:xfrm>
            <a:off x="2421298" y="47709987"/>
            <a:ext cx="7265307" cy="1125247"/>
            <a:chOff x="245" y="5329"/>
            <a:chExt cx="716" cy="106"/>
          </a:xfrm>
        </xdr:grpSpPr>
        <xdr:sp macro="" textlink="">
          <xdr:nvSpPr>
            <xdr:cNvPr id="17" name="Line 1023">
              <a:extLst>
                <a:ext uri="{FF2B5EF4-FFF2-40B4-BE49-F238E27FC236}">
                  <a16:creationId xmlns:a16="http://schemas.microsoft.com/office/drawing/2014/main" id="{00000000-0008-0000-0000-000011000000}"/>
                </a:ext>
              </a:extLst>
            </xdr:cNvPr>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8" name="Line 1025">
              <a:extLst>
                <a:ext uri="{FF2B5EF4-FFF2-40B4-BE49-F238E27FC236}">
                  <a16:creationId xmlns:a16="http://schemas.microsoft.com/office/drawing/2014/main" id="{00000000-0008-0000-0000-000012000000}"/>
                </a:ext>
              </a:extLst>
            </xdr:cNvPr>
            <xdr:cNvSpPr>
              <a:spLocks noChangeShapeType="1"/>
            </xdr:cNvSpPr>
          </xdr:nvSpPr>
          <xdr:spPr bwMode="auto">
            <a:xfrm flipH="1">
              <a:off x="478" y="5400"/>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19" name="Line 1027">
              <a:extLst>
                <a:ext uri="{FF2B5EF4-FFF2-40B4-BE49-F238E27FC236}">
                  <a16:creationId xmlns:a16="http://schemas.microsoft.com/office/drawing/2014/main" id="{00000000-0008-0000-0000-000013000000}"/>
                </a:ext>
              </a:extLst>
            </xdr:cNvPr>
            <xdr:cNvSpPr>
              <a:spLocks noChangeShapeType="1"/>
            </xdr:cNvSpPr>
          </xdr:nvSpPr>
          <xdr:spPr bwMode="auto">
            <a:xfrm flipH="1">
              <a:off x="72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0" name="Line 1028">
              <a:extLst>
                <a:ext uri="{FF2B5EF4-FFF2-40B4-BE49-F238E27FC236}">
                  <a16:creationId xmlns:a16="http://schemas.microsoft.com/office/drawing/2014/main" id="{00000000-0008-0000-0000-000014000000}"/>
                </a:ext>
              </a:extLst>
            </xdr:cNvPr>
            <xdr:cNvSpPr>
              <a:spLocks noChangeShapeType="1"/>
            </xdr:cNvSpPr>
          </xdr:nvSpPr>
          <xdr:spPr bwMode="auto">
            <a:xfrm>
              <a:off x="245" y="5398"/>
              <a:ext cx="71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1" name="Line 1029">
              <a:extLst>
                <a:ext uri="{FF2B5EF4-FFF2-40B4-BE49-F238E27FC236}">
                  <a16:creationId xmlns:a16="http://schemas.microsoft.com/office/drawing/2014/main" id="{00000000-0008-0000-0000-00001500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clientData/>
  </xdr:twoCellAnchor>
  <xdr:twoCellAnchor>
    <xdr:from>
      <xdr:col>7</xdr:col>
      <xdr:colOff>142304</xdr:colOff>
      <xdr:row>763</xdr:row>
      <xdr:rowOff>73958</xdr:rowOff>
    </xdr:from>
    <xdr:to>
      <xdr:col>15</xdr:col>
      <xdr:colOff>146255</xdr:colOff>
      <xdr:row>765</xdr:row>
      <xdr:rowOff>471445</xdr:rowOff>
    </xdr:to>
    <xdr:grpSp>
      <xdr:nvGrpSpPr>
        <xdr:cNvPr id="5" name="Group 1011">
          <a:extLst>
            <a:ext uri="{FF2B5EF4-FFF2-40B4-BE49-F238E27FC236}">
              <a16:creationId xmlns:a16="http://schemas.microsoft.com/office/drawing/2014/main" id="{00000000-0008-0000-0000-000005000000}"/>
            </a:ext>
          </a:extLst>
        </xdr:cNvPr>
        <xdr:cNvGrpSpPr>
          <a:grpSpLocks/>
        </xdr:cNvGrpSpPr>
      </xdr:nvGrpSpPr>
      <xdr:grpSpPr bwMode="auto">
        <a:xfrm>
          <a:off x="1533782" y="49057306"/>
          <a:ext cx="1594212" cy="1424530"/>
          <a:chOff x="690" y="5048"/>
          <a:chExt cx="201" cy="140"/>
        </a:xfrm>
      </xdr:grpSpPr>
      <xdr:sp macro="" textlink="">
        <xdr:nvSpPr>
          <xdr:cNvPr id="13" name="Rectangle 14">
            <a:extLst>
              <a:ext uri="{FF2B5EF4-FFF2-40B4-BE49-F238E27FC236}">
                <a16:creationId xmlns:a16="http://schemas.microsoft.com/office/drawing/2014/main" id="{00000000-0008-0000-0000-00000D00000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14" name="大かっこ 5">
            <a:extLst>
              <a:ext uri="{FF2B5EF4-FFF2-40B4-BE49-F238E27FC236}">
                <a16:creationId xmlns:a16="http://schemas.microsoft.com/office/drawing/2014/main" id="{00000000-0008-0000-0000-00000E000000}"/>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32</xdr:col>
      <xdr:colOff>104927</xdr:colOff>
      <xdr:row>763</xdr:row>
      <xdr:rowOff>167745</xdr:rowOff>
    </xdr:from>
    <xdr:to>
      <xdr:col>39</xdr:col>
      <xdr:colOff>131907</xdr:colOff>
      <xdr:row>765</xdr:row>
      <xdr:rowOff>371678</xdr:rowOff>
    </xdr:to>
    <xdr:sp macro="" textlink="">
      <xdr:nvSpPr>
        <xdr:cNvPr id="6" name="Rectangle 14">
          <a:extLst>
            <a:ext uri="{FF2B5EF4-FFF2-40B4-BE49-F238E27FC236}">
              <a16:creationId xmlns:a16="http://schemas.microsoft.com/office/drawing/2014/main" id="{00000000-0008-0000-0000-000006000000}"/>
            </a:ext>
          </a:extLst>
        </xdr:cNvPr>
        <xdr:cNvSpPr>
          <a:spLocks noChangeArrowheads="1"/>
        </xdr:cNvSpPr>
      </xdr:nvSpPr>
      <xdr:spPr bwMode="auto">
        <a:xfrm>
          <a:off x="6607327" y="49151645"/>
          <a:ext cx="1449380" cy="1232633"/>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労働安全衛生総合研究所、日本バイオアッセイ研究センターの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clientData/>
  </xdr:twoCellAnchor>
  <xdr:twoCellAnchor>
    <xdr:from>
      <xdr:col>19</xdr:col>
      <xdr:colOff>115769</xdr:colOff>
      <xdr:row>763</xdr:row>
      <xdr:rowOff>97813</xdr:rowOff>
    </xdr:from>
    <xdr:to>
      <xdr:col>28</xdr:col>
      <xdr:colOff>5376</xdr:colOff>
      <xdr:row>765</xdr:row>
      <xdr:rowOff>495300</xdr:rowOff>
    </xdr:to>
    <xdr:grpSp>
      <xdr:nvGrpSpPr>
        <xdr:cNvPr id="7" name="Group 1017">
          <a:extLst>
            <a:ext uri="{FF2B5EF4-FFF2-40B4-BE49-F238E27FC236}">
              <a16:creationId xmlns:a16="http://schemas.microsoft.com/office/drawing/2014/main" id="{00000000-0008-0000-0000-000007000000}"/>
            </a:ext>
          </a:extLst>
        </xdr:cNvPr>
        <xdr:cNvGrpSpPr>
          <a:grpSpLocks/>
        </xdr:cNvGrpSpPr>
      </xdr:nvGrpSpPr>
      <xdr:grpSpPr bwMode="auto">
        <a:xfrm>
          <a:off x="3892639" y="49081161"/>
          <a:ext cx="1678650" cy="1424530"/>
          <a:chOff x="352" y="5056"/>
          <a:chExt cx="244" cy="140"/>
        </a:xfrm>
      </xdr:grpSpPr>
      <xdr:sp macro="" textlink="">
        <xdr:nvSpPr>
          <xdr:cNvPr id="11" name="Rectangle 14">
            <a:extLst>
              <a:ext uri="{FF2B5EF4-FFF2-40B4-BE49-F238E27FC236}">
                <a16:creationId xmlns:a16="http://schemas.microsoft.com/office/drawing/2014/main" id="{00000000-0008-0000-0000-00000B000000}"/>
              </a:ext>
            </a:extLst>
          </xdr:cNvPr>
          <xdr:cNvSpPr>
            <a:spLocks noChangeArrowheads="1"/>
          </xdr:cNvSpPr>
        </xdr:nvSpPr>
        <xdr:spPr bwMode="auto">
          <a:xfrm>
            <a:off x="378" y="507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sp macro="" textlink="">
        <xdr:nvSpPr>
          <xdr:cNvPr id="12" name="大かっこ 5">
            <a:extLst>
              <a:ext uri="{FF2B5EF4-FFF2-40B4-BE49-F238E27FC236}">
                <a16:creationId xmlns:a16="http://schemas.microsoft.com/office/drawing/2014/main" id="{00000000-0008-0000-0000-00000C000000}"/>
              </a:ext>
            </a:extLst>
          </xdr:cNvPr>
          <xdr:cNvSpPr>
            <a:spLocks noChangeArrowheads="1"/>
          </xdr:cNvSpPr>
        </xdr:nvSpPr>
        <xdr:spPr bwMode="auto">
          <a:xfrm>
            <a:off x="352" y="5056"/>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31</xdr:col>
      <xdr:colOff>142433</xdr:colOff>
      <xdr:row>763</xdr:row>
      <xdr:rowOff>44464</xdr:rowOff>
    </xdr:from>
    <xdr:to>
      <xdr:col>39</xdr:col>
      <xdr:colOff>199782</xdr:colOff>
      <xdr:row>765</xdr:row>
      <xdr:rowOff>441951</xdr:rowOff>
    </xdr:to>
    <xdr:sp macro="" textlink="">
      <xdr:nvSpPr>
        <xdr:cNvPr id="8" name="大かっこ 5">
          <a:extLst>
            <a:ext uri="{FF2B5EF4-FFF2-40B4-BE49-F238E27FC236}">
              <a16:creationId xmlns:a16="http://schemas.microsoft.com/office/drawing/2014/main" id="{00000000-0008-0000-0000-000008000000}"/>
            </a:ext>
          </a:extLst>
        </xdr:cNvPr>
        <xdr:cNvSpPr>
          <a:spLocks noChangeArrowheads="1"/>
        </xdr:cNvSpPr>
      </xdr:nvSpPr>
      <xdr:spPr bwMode="auto">
        <a:xfrm>
          <a:off x="6441633" y="49028364"/>
          <a:ext cx="1682949" cy="142618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10936</xdr:colOff>
      <xdr:row>758</xdr:row>
      <xdr:rowOff>214258</xdr:rowOff>
    </xdr:from>
    <xdr:to>
      <xdr:col>16</xdr:col>
      <xdr:colOff>136310</xdr:colOff>
      <xdr:row>759</xdr:row>
      <xdr:rowOff>38275</xdr:rowOff>
    </xdr:to>
    <xdr:sp macro="" textlink="">
      <xdr:nvSpPr>
        <xdr:cNvPr id="9" name="正方形/長方形 8">
          <a:extLst>
            <a:ext uri="{FF2B5EF4-FFF2-40B4-BE49-F238E27FC236}">
              <a16:creationId xmlns:a16="http://schemas.microsoft.com/office/drawing/2014/main" id="{00000000-0008-0000-0000-000009000000}"/>
            </a:ext>
          </a:extLst>
        </xdr:cNvPr>
        <xdr:cNvSpPr>
          <a:spLocks noChangeArrowheads="1"/>
        </xdr:cNvSpPr>
      </xdr:nvSpPr>
      <xdr:spPr bwMode="auto">
        <a:xfrm rot="10800000" flipV="1">
          <a:off x="1433336" y="47420158"/>
          <a:ext cx="1954174" cy="1796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30</xdr:col>
      <xdr:colOff>137250</xdr:colOff>
      <xdr:row>758</xdr:row>
      <xdr:rowOff>228755</xdr:rowOff>
    </xdr:from>
    <xdr:to>
      <xdr:col>40</xdr:col>
      <xdr:colOff>54636</xdr:colOff>
      <xdr:row>759</xdr:row>
      <xdr:rowOff>46204</xdr:rowOff>
    </xdr:to>
    <xdr:sp macro="" textlink="">
      <xdr:nvSpPr>
        <xdr:cNvPr id="10" name="正方形/長方形 8">
          <a:extLst>
            <a:ext uri="{FF2B5EF4-FFF2-40B4-BE49-F238E27FC236}">
              <a16:creationId xmlns:a16="http://schemas.microsoft.com/office/drawing/2014/main" id="{00000000-0008-0000-0000-00000A000000}"/>
            </a:ext>
          </a:extLst>
        </xdr:cNvPr>
        <xdr:cNvSpPr>
          <a:spLocks noChangeArrowheads="1"/>
        </xdr:cNvSpPr>
      </xdr:nvSpPr>
      <xdr:spPr bwMode="auto">
        <a:xfrm rot="10800000" flipV="1">
          <a:off x="6233250" y="47434655"/>
          <a:ext cx="1949386" cy="173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7</xdr:col>
      <xdr:colOff>91655</xdr:colOff>
      <xdr:row>759</xdr:row>
      <xdr:rowOff>191450</xdr:rowOff>
    </xdr:from>
    <xdr:to>
      <xdr:col>15</xdr:col>
      <xdr:colOff>147455</xdr:colOff>
      <xdr:row>762</xdr:row>
      <xdr:rowOff>142266</xdr:rowOff>
    </xdr:to>
    <xdr:sp macro="" textlink="">
      <xdr:nvSpPr>
        <xdr:cNvPr id="29" name="Rectangle 10">
          <a:extLst>
            <a:ext uri="{FF2B5EF4-FFF2-40B4-BE49-F238E27FC236}">
              <a16:creationId xmlns:a16="http://schemas.microsoft.com/office/drawing/2014/main" id="{00000000-0008-0000-0000-00001D000000}"/>
            </a:ext>
          </a:extLst>
        </xdr:cNvPr>
        <xdr:cNvSpPr>
          <a:spLocks noChangeArrowheads="1"/>
        </xdr:cNvSpPr>
      </xdr:nvSpPr>
      <xdr:spPr bwMode="auto">
        <a:xfrm>
          <a:off x="1514055" y="47752950"/>
          <a:ext cx="1681400" cy="101761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mn-ea"/>
              <a:ea typeface="+mn-ea"/>
            </a:rPr>
            <a:t>Ａ　民間団体等</a:t>
          </a:r>
        </a:p>
        <a:p>
          <a:pPr algn="ctr" rtl="0">
            <a:lnSpc>
              <a:spcPts val="1300"/>
            </a:lnSpc>
            <a:defRPr sz="1000"/>
          </a:pPr>
          <a:endParaRPr lang="ja-JP" altLang="en-US" sz="1100" b="0" i="0" u="none" strike="noStrike" baseline="0">
            <a:solidFill>
              <a:schemeClr val="tx1"/>
            </a:solidFill>
            <a:latin typeface="+mn-ea"/>
            <a:ea typeface="+mn-ea"/>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lang="en-US" altLang="ja-JP" sz="1000" b="0" i="0" baseline="0">
              <a:effectLst/>
              <a:latin typeface="+mn-lt"/>
              <a:ea typeface="+mn-ea"/>
              <a:cs typeface="+mn-cs"/>
            </a:rPr>
            <a:t>228</a:t>
          </a:r>
          <a:r>
            <a:rPr lang="ja-JP" altLang="ja-JP" sz="1000" b="0" i="0" baseline="0">
              <a:effectLst/>
              <a:latin typeface="+mn-lt"/>
              <a:ea typeface="+mn-ea"/>
              <a:cs typeface="+mn-cs"/>
            </a:rPr>
            <a:t>百万円（</a:t>
          </a:r>
          <a:r>
            <a:rPr lang="en-US" altLang="ja-JP" sz="1000" b="0" i="0" baseline="0">
              <a:effectLst/>
              <a:latin typeface="+mn-lt"/>
              <a:ea typeface="+mn-ea"/>
              <a:cs typeface="+mn-cs"/>
            </a:rPr>
            <a:t>22</a:t>
          </a:r>
          <a:r>
            <a:rPr lang="ja-JP" altLang="ja-JP" sz="1000" b="0" i="0" baseline="0">
              <a:effectLst/>
              <a:latin typeface="+mn-lt"/>
              <a:ea typeface="+mn-ea"/>
              <a:cs typeface="+mn-cs"/>
            </a:rPr>
            <a:t>者）</a:t>
          </a:r>
          <a:endParaRPr lang="ja-JP" altLang="en-US" sz="1100" b="0" i="0" u="none" strike="noStrike" baseline="0">
            <a:solidFill>
              <a:schemeClr val="tx1"/>
            </a:solidFill>
            <a:latin typeface="+mn-ea"/>
            <a:ea typeface="+mn-ea"/>
          </a:endParaRPr>
        </a:p>
      </xdr:txBody>
    </xdr:sp>
    <xdr:clientData/>
  </xdr:twoCellAnchor>
  <xdr:twoCellAnchor>
    <xdr:from>
      <xdr:col>19</xdr:col>
      <xdr:colOff>5221</xdr:colOff>
      <xdr:row>759</xdr:row>
      <xdr:rowOff>198080</xdr:rowOff>
    </xdr:from>
    <xdr:to>
      <xdr:col>27</xdr:col>
      <xdr:colOff>61021</xdr:colOff>
      <xdr:row>762</xdr:row>
      <xdr:rowOff>155209</xdr:rowOff>
    </xdr:to>
    <xdr:sp macro="" textlink="">
      <xdr:nvSpPr>
        <xdr:cNvPr id="30" name="Rectangle 10">
          <a:extLst>
            <a:ext uri="{FF2B5EF4-FFF2-40B4-BE49-F238E27FC236}">
              <a16:creationId xmlns:a16="http://schemas.microsoft.com/office/drawing/2014/main" id="{00000000-0008-0000-0000-00001E000000}"/>
            </a:ext>
          </a:extLst>
        </xdr:cNvPr>
        <xdr:cNvSpPr>
          <a:spLocks noChangeArrowheads="1"/>
        </xdr:cNvSpPr>
      </xdr:nvSpPr>
      <xdr:spPr bwMode="auto">
        <a:xfrm>
          <a:off x="3866021" y="47759580"/>
          <a:ext cx="1681400" cy="1023929"/>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B</a:t>
          </a:r>
          <a:r>
            <a:rPr lang="ja-JP" altLang="en-US" sz="1100" b="0" i="0" u="none" strike="noStrike" baseline="0">
              <a:solidFill>
                <a:srgbClr val="000000"/>
              </a:solidFill>
              <a:latin typeface="+mn-ea"/>
              <a:ea typeface="+mn-ea"/>
            </a:rPr>
            <a:t>　民間団体等</a:t>
          </a:r>
          <a:endParaRPr lang="en-US" altLang="ja-JP" sz="1100" b="0" i="0" u="none" strike="noStrike" baseline="0">
            <a:solidFill>
              <a:srgbClr val="000000"/>
            </a:solidFill>
            <a:latin typeface="+mn-ea"/>
            <a:ea typeface="+mn-ea"/>
          </a:endParaRPr>
        </a:p>
        <a:p>
          <a:pPr algn="ctr" rtl="0">
            <a:lnSpc>
              <a:spcPts val="1300"/>
            </a:lnSpc>
            <a:defRPr sz="1000"/>
          </a:pPr>
          <a:endParaRPr lang="ja-JP" altLang="en-US" sz="1100" b="0" i="0" u="none" strike="noStrike" baseline="0">
            <a:solidFill>
              <a:srgbClr val="000000"/>
            </a:solidFill>
            <a:latin typeface="+mn-ea"/>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en-US" altLang="ja-JP" sz="1100" b="0" i="0" baseline="0">
              <a:effectLst/>
              <a:latin typeface="+mn-lt"/>
              <a:ea typeface="+mn-ea"/>
              <a:cs typeface="+mn-cs"/>
            </a:rPr>
            <a:t>1,568</a:t>
          </a:r>
          <a:r>
            <a:rPr lang="ja-JP" altLang="ja-JP" sz="1100" b="0" i="0" baseline="0">
              <a:effectLst/>
              <a:latin typeface="+mn-lt"/>
              <a:ea typeface="+mn-ea"/>
              <a:cs typeface="+mn-cs"/>
            </a:rPr>
            <a:t>百万円（</a:t>
          </a:r>
          <a:r>
            <a:rPr lang="en-US" altLang="ja-JP" sz="1100" b="0" i="0" baseline="0">
              <a:effectLst/>
              <a:latin typeface="+mn-lt"/>
              <a:ea typeface="+mn-ea"/>
              <a:cs typeface="+mn-cs"/>
            </a:rPr>
            <a:t>18</a:t>
          </a:r>
          <a:r>
            <a:rPr lang="ja-JP" altLang="ja-JP" sz="1100" b="0" i="0" baseline="0">
              <a:effectLst/>
              <a:latin typeface="+mn-lt"/>
              <a:ea typeface="+mn-ea"/>
              <a:cs typeface="+mn-cs"/>
            </a:rPr>
            <a:t>者）　</a:t>
          </a:r>
          <a:endParaRPr lang="ja-JP" altLang="ja-JP">
            <a:effectLst/>
          </a:endParaRPr>
        </a:p>
      </xdr:txBody>
    </xdr:sp>
    <xdr:clientData/>
  </xdr:twoCellAnchor>
  <xdr:twoCellAnchor>
    <xdr:from>
      <xdr:col>31</xdr:col>
      <xdr:colOff>4602</xdr:colOff>
      <xdr:row>759</xdr:row>
      <xdr:rowOff>212102</xdr:rowOff>
    </xdr:from>
    <xdr:to>
      <xdr:col>39</xdr:col>
      <xdr:colOff>60402</xdr:colOff>
      <xdr:row>762</xdr:row>
      <xdr:rowOff>178620</xdr:rowOff>
    </xdr:to>
    <xdr:sp macro="" textlink="">
      <xdr:nvSpPr>
        <xdr:cNvPr id="31" name="Rectangle 10">
          <a:extLst>
            <a:ext uri="{FF2B5EF4-FFF2-40B4-BE49-F238E27FC236}">
              <a16:creationId xmlns:a16="http://schemas.microsoft.com/office/drawing/2014/main" id="{00000000-0008-0000-0000-00001F000000}"/>
            </a:ext>
          </a:extLst>
        </xdr:cNvPr>
        <xdr:cNvSpPr>
          <a:spLocks noChangeArrowheads="1"/>
        </xdr:cNvSpPr>
      </xdr:nvSpPr>
      <xdr:spPr bwMode="auto">
        <a:xfrm>
          <a:off x="6303802" y="47773602"/>
          <a:ext cx="1681400" cy="103331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C</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lt"/>
              <a:ea typeface="+mn-ea"/>
              <a:cs typeface="+mn-cs"/>
            </a:rPr>
            <a:t>938</a:t>
          </a:r>
          <a:r>
            <a:rPr lang="ja-JP" altLang="ja-JP" sz="1100" b="0" i="0" baseline="0">
              <a:effectLst/>
              <a:latin typeface="+mn-lt"/>
              <a:ea typeface="+mn-ea"/>
              <a:cs typeface="+mn-cs"/>
            </a:rPr>
            <a:t>百万円（</a:t>
          </a:r>
          <a:r>
            <a:rPr lang="en-US" altLang="ja-JP" sz="1100" b="0" i="0" baseline="0">
              <a:effectLst/>
              <a:latin typeface="+mn-lt"/>
              <a:ea typeface="+mn-ea"/>
              <a:cs typeface="+mn-cs"/>
            </a:rPr>
            <a:t>24</a:t>
          </a:r>
          <a:r>
            <a:rPr lang="ja-JP" altLang="ja-JP" sz="1100" b="0" i="0" baseline="0">
              <a:effectLst/>
              <a:latin typeface="+mn-lt"/>
              <a:ea typeface="+mn-ea"/>
              <a:cs typeface="+mn-cs"/>
            </a:rPr>
            <a:t>者</a:t>
          </a:r>
          <a:r>
            <a:rPr lang="ja-JP" altLang="en-US" sz="1100" b="0" i="0" baseline="0">
              <a:effectLst/>
              <a:latin typeface="+mn-lt"/>
              <a:ea typeface="+mn-ea"/>
              <a:cs typeface="+mn-cs"/>
            </a:rPr>
            <a:t>）</a:t>
          </a:r>
          <a:endParaRPr lang="ja-JP" altLang="en-US" sz="1100" b="0" i="0" baseline="0">
            <a:effectLst/>
            <a:latin typeface="+mn-ea"/>
            <a:ea typeface="+mn-ea"/>
            <a:cs typeface="+mn-cs"/>
          </a:endParaRPr>
        </a:p>
      </xdr:txBody>
    </xdr:sp>
    <xdr:clientData/>
  </xdr:twoCellAnchor>
  <xdr:twoCellAnchor>
    <xdr:from>
      <xdr:col>18</xdr:col>
      <xdr:colOff>94689</xdr:colOff>
      <xdr:row>758</xdr:row>
      <xdr:rowOff>252803</xdr:rowOff>
    </xdr:from>
    <xdr:to>
      <xdr:col>28</xdr:col>
      <xdr:colOff>8818</xdr:colOff>
      <xdr:row>759</xdr:row>
      <xdr:rowOff>66780</xdr:rowOff>
    </xdr:to>
    <xdr:sp macro="" textlink="">
      <xdr:nvSpPr>
        <xdr:cNvPr id="32" name="正方形/長方形 8">
          <a:extLst>
            <a:ext uri="{FF2B5EF4-FFF2-40B4-BE49-F238E27FC236}">
              <a16:creationId xmlns:a16="http://schemas.microsoft.com/office/drawing/2014/main" id="{00000000-0008-0000-0000-000020000000}"/>
            </a:ext>
          </a:extLst>
        </xdr:cNvPr>
        <xdr:cNvSpPr>
          <a:spLocks noChangeArrowheads="1"/>
        </xdr:cNvSpPr>
      </xdr:nvSpPr>
      <xdr:spPr bwMode="auto">
        <a:xfrm rot="10800000" flipV="1">
          <a:off x="3752289" y="47458703"/>
          <a:ext cx="1946129" cy="169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42</xdr:col>
      <xdr:colOff>76366</xdr:colOff>
      <xdr:row>759</xdr:row>
      <xdr:rowOff>198281</xdr:rowOff>
    </xdr:from>
    <xdr:to>
      <xdr:col>49</xdr:col>
      <xdr:colOff>332191</xdr:colOff>
      <xdr:row>762</xdr:row>
      <xdr:rowOff>164799</xdr:rowOff>
    </xdr:to>
    <xdr:sp macro="" textlink="">
      <xdr:nvSpPr>
        <xdr:cNvPr id="33" name="Rectangle 10">
          <a:extLst>
            <a:ext uri="{FF2B5EF4-FFF2-40B4-BE49-F238E27FC236}">
              <a16:creationId xmlns:a16="http://schemas.microsoft.com/office/drawing/2014/main" id="{00000000-0008-0000-0000-000021000000}"/>
            </a:ext>
          </a:extLst>
        </xdr:cNvPr>
        <xdr:cNvSpPr>
          <a:spLocks noChangeArrowheads="1"/>
        </xdr:cNvSpPr>
      </xdr:nvSpPr>
      <xdr:spPr bwMode="auto">
        <a:xfrm>
          <a:off x="8610766" y="47759781"/>
          <a:ext cx="1678225" cy="1033318"/>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en-US" altLang="ja-JP" sz="1100" b="0" i="0" u="none" strike="noStrike" baseline="0">
              <a:solidFill>
                <a:srgbClr val="000000"/>
              </a:solidFill>
              <a:latin typeface="+mn-ea"/>
              <a:ea typeface="+mn-ea"/>
            </a:rPr>
            <a:t>D</a:t>
          </a:r>
          <a:r>
            <a:rPr lang="ja-JP" altLang="en-US" sz="1100" b="0" i="0" u="none" strike="noStrike" baseline="0">
              <a:solidFill>
                <a:srgbClr val="000000"/>
              </a:solidFill>
              <a:latin typeface="+mn-ea"/>
              <a:ea typeface="+mn-ea"/>
            </a:rPr>
            <a:t>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lt"/>
              <a:ea typeface="+mn-ea"/>
              <a:cs typeface="+mn-cs"/>
            </a:rPr>
            <a:t>439</a:t>
          </a:r>
          <a:r>
            <a:rPr lang="ja-JP" altLang="ja-JP" sz="1100" b="0" i="0" baseline="0">
              <a:effectLst/>
              <a:latin typeface="+mn-lt"/>
              <a:ea typeface="+mn-ea"/>
              <a:cs typeface="+mn-cs"/>
            </a:rPr>
            <a:t>百万円（</a:t>
          </a:r>
          <a:r>
            <a:rPr lang="en-US" altLang="ja-JP" sz="1100" b="0" i="0" baseline="0">
              <a:effectLst/>
              <a:latin typeface="+mn-lt"/>
              <a:ea typeface="+mn-ea"/>
              <a:cs typeface="+mn-cs"/>
            </a:rPr>
            <a:t>11</a:t>
          </a:r>
          <a:r>
            <a:rPr lang="ja-JP" altLang="ja-JP" sz="1100" b="0" i="0" baseline="0">
              <a:effectLst/>
              <a:latin typeface="+mn-lt"/>
              <a:ea typeface="+mn-ea"/>
              <a:cs typeface="+mn-cs"/>
            </a:rPr>
            <a:t>者</a:t>
          </a:r>
          <a:r>
            <a:rPr lang="ja-JP" altLang="en-US" sz="1100" b="0" i="0" baseline="0">
              <a:effectLst/>
              <a:latin typeface="+mn-lt"/>
              <a:ea typeface="+mn-ea"/>
              <a:cs typeface="+mn-cs"/>
            </a:rPr>
            <a:t>）</a:t>
          </a:r>
          <a:endParaRPr lang="ja-JP" altLang="en-US" sz="1100" b="0" i="0" baseline="0">
            <a:effectLst/>
            <a:latin typeface="+mn-ea"/>
            <a:ea typeface="+mn-ea"/>
            <a:cs typeface="+mn-cs"/>
          </a:endParaRPr>
        </a:p>
      </xdr:txBody>
    </xdr:sp>
    <xdr:clientData/>
  </xdr:twoCellAnchor>
  <xdr:twoCellAnchor>
    <xdr:from>
      <xdr:col>41</xdr:col>
      <xdr:colOff>167931</xdr:colOff>
      <xdr:row>758</xdr:row>
      <xdr:rowOff>238811</xdr:rowOff>
    </xdr:from>
    <xdr:to>
      <xdr:col>49</xdr:col>
      <xdr:colOff>485726</xdr:colOff>
      <xdr:row>759</xdr:row>
      <xdr:rowOff>54543</xdr:rowOff>
    </xdr:to>
    <xdr:sp macro="" textlink="">
      <xdr:nvSpPr>
        <xdr:cNvPr id="34" name="正方形/長方形 8">
          <a:extLst>
            <a:ext uri="{FF2B5EF4-FFF2-40B4-BE49-F238E27FC236}">
              <a16:creationId xmlns:a16="http://schemas.microsoft.com/office/drawing/2014/main" id="{00000000-0008-0000-0000-000022000000}"/>
            </a:ext>
          </a:extLst>
        </xdr:cNvPr>
        <xdr:cNvSpPr>
          <a:spLocks noChangeArrowheads="1"/>
        </xdr:cNvSpPr>
      </xdr:nvSpPr>
      <xdr:spPr bwMode="auto">
        <a:xfrm rot="10800000" flipV="1">
          <a:off x="8499131" y="47444711"/>
          <a:ext cx="1943395" cy="171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mn-ea"/>
              <a:ea typeface="+mn-ea"/>
            </a:rPr>
            <a:t>【</a:t>
          </a:r>
          <a:r>
            <a:rPr lang="ja-JP" altLang="en-US" sz="900" b="0" i="0" u="none" strike="noStrike" baseline="0">
              <a:solidFill>
                <a:sysClr val="windowText" lastClr="000000"/>
              </a:solidFill>
              <a:latin typeface="+mn-ea"/>
              <a:ea typeface="+mn-ea"/>
            </a:rPr>
            <a:t>一般競争契約（最低価格） 等</a:t>
          </a:r>
          <a:r>
            <a:rPr lang="en-US" altLang="ja-JP" sz="900" b="0" i="0" u="none" strike="noStrike" baseline="0">
              <a:solidFill>
                <a:sysClr val="windowText" lastClr="000000"/>
              </a:solidFill>
              <a:latin typeface="+mn-ea"/>
              <a:ea typeface="+mn-ea"/>
            </a:rPr>
            <a:t>】</a:t>
          </a:r>
        </a:p>
      </xdr:txBody>
    </xdr:sp>
    <xdr:clientData/>
  </xdr:twoCellAnchor>
  <xdr:twoCellAnchor>
    <xdr:from>
      <xdr:col>47</xdr:col>
      <xdr:colOff>742</xdr:colOff>
      <xdr:row>758</xdr:row>
      <xdr:rowOff>132103</xdr:rowOff>
    </xdr:from>
    <xdr:to>
      <xdr:col>47</xdr:col>
      <xdr:colOff>742</xdr:colOff>
      <xdr:row>759</xdr:row>
      <xdr:rowOff>150031</xdr:rowOff>
    </xdr:to>
    <xdr:sp macro="" textlink="">
      <xdr:nvSpPr>
        <xdr:cNvPr id="35" name="Line 1027">
          <a:extLst>
            <a:ext uri="{FF2B5EF4-FFF2-40B4-BE49-F238E27FC236}">
              <a16:creationId xmlns:a16="http://schemas.microsoft.com/office/drawing/2014/main" id="{00000000-0008-0000-0000-000023000000}"/>
            </a:ext>
          </a:extLst>
        </xdr:cNvPr>
        <xdr:cNvSpPr>
          <a:spLocks noChangeShapeType="1"/>
        </xdr:cNvSpPr>
      </xdr:nvSpPr>
      <xdr:spPr bwMode="auto">
        <a:xfrm flipH="1">
          <a:off x="9551142" y="47338003"/>
          <a:ext cx="0" cy="37352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82825</xdr:colOff>
      <xdr:row>763</xdr:row>
      <xdr:rowOff>41275</xdr:rowOff>
    </xdr:from>
    <xdr:to>
      <xdr:col>49</xdr:col>
      <xdr:colOff>308919</xdr:colOff>
      <xdr:row>765</xdr:row>
      <xdr:rowOff>495300</xdr:rowOff>
    </xdr:to>
    <xdr:sp macro="" textlink="">
      <xdr:nvSpPr>
        <xdr:cNvPr id="36" name="大かっこ 5">
          <a:extLst>
            <a:ext uri="{FF2B5EF4-FFF2-40B4-BE49-F238E27FC236}">
              <a16:creationId xmlns:a16="http://schemas.microsoft.com/office/drawing/2014/main" id="{00000000-0008-0000-0000-000024000000}"/>
            </a:ext>
          </a:extLst>
        </xdr:cNvPr>
        <xdr:cNvSpPr>
          <a:spLocks noChangeArrowheads="1"/>
        </xdr:cNvSpPr>
      </xdr:nvSpPr>
      <xdr:spPr bwMode="auto">
        <a:xfrm>
          <a:off x="8617225" y="49025175"/>
          <a:ext cx="1648494" cy="148272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201544</xdr:colOff>
      <xdr:row>763</xdr:row>
      <xdr:rowOff>212122</xdr:rowOff>
    </xdr:from>
    <xdr:to>
      <xdr:col>49</xdr:col>
      <xdr:colOff>205410</xdr:colOff>
      <xdr:row>765</xdr:row>
      <xdr:rowOff>361949</xdr:rowOff>
    </xdr:to>
    <xdr:sp macro="" textlink="">
      <xdr:nvSpPr>
        <xdr:cNvPr id="37" name="Rectangle 14">
          <a:extLst>
            <a:ext uri="{FF2B5EF4-FFF2-40B4-BE49-F238E27FC236}">
              <a16:creationId xmlns:a16="http://schemas.microsoft.com/office/drawing/2014/main" id="{00000000-0008-0000-0000-000025000000}"/>
            </a:ext>
          </a:extLst>
        </xdr:cNvPr>
        <xdr:cNvSpPr>
          <a:spLocks noChangeArrowheads="1"/>
        </xdr:cNvSpPr>
      </xdr:nvSpPr>
      <xdr:spPr bwMode="auto">
        <a:xfrm>
          <a:off x="8735944" y="49196022"/>
          <a:ext cx="1426266" cy="117852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本部運営、産業殉職者慰霊事業等の施設整備に係る支出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655</v>
      </c>
      <c r="AK2" s="191"/>
      <c r="AL2" s="191"/>
      <c r="AM2" s="191"/>
      <c r="AN2" s="83" t="s">
        <v>322</v>
      </c>
      <c r="AO2" s="191">
        <v>20</v>
      </c>
      <c r="AP2" s="191"/>
      <c r="AQ2" s="191"/>
      <c r="AR2" s="84" t="s">
        <v>625</v>
      </c>
      <c r="AS2" s="192">
        <v>530</v>
      </c>
      <c r="AT2" s="192"/>
      <c r="AU2" s="192"/>
      <c r="AV2" s="83" t="str">
        <f>IF(AW2="","","-")</f>
        <v/>
      </c>
      <c r="AW2" s="379"/>
      <c r="AX2" s="379"/>
    </row>
    <row r="3" spans="1:50" ht="21" customHeight="1" thickBot="1" x14ac:dyDescent="0.2">
      <c r="A3" s="496" t="s">
        <v>618</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63</v>
      </c>
      <c r="AJ3" s="498" t="s">
        <v>626</v>
      </c>
      <c r="AK3" s="498"/>
      <c r="AL3" s="498"/>
      <c r="AM3" s="498"/>
      <c r="AN3" s="498"/>
      <c r="AO3" s="498"/>
      <c r="AP3" s="498"/>
      <c r="AQ3" s="498"/>
      <c r="AR3" s="498"/>
      <c r="AS3" s="498"/>
      <c r="AT3" s="498"/>
      <c r="AU3" s="498"/>
      <c r="AV3" s="498"/>
      <c r="AW3" s="498"/>
      <c r="AX3" s="24" t="s">
        <v>64</v>
      </c>
    </row>
    <row r="4" spans="1:50" ht="24.75" customHeight="1" x14ac:dyDescent="0.15">
      <c r="A4" s="712" t="s">
        <v>25</v>
      </c>
      <c r="B4" s="713"/>
      <c r="C4" s="713"/>
      <c r="D4" s="713"/>
      <c r="E4" s="713"/>
      <c r="F4" s="713"/>
      <c r="G4" s="738" t="s">
        <v>627</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628</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66</v>
      </c>
      <c r="B5" s="749"/>
      <c r="C5" s="749"/>
      <c r="D5" s="749"/>
      <c r="E5" s="749"/>
      <c r="F5" s="750"/>
      <c r="G5" s="535" t="s">
        <v>630</v>
      </c>
      <c r="H5" s="536"/>
      <c r="I5" s="536"/>
      <c r="J5" s="536"/>
      <c r="K5" s="536"/>
      <c r="L5" s="536"/>
      <c r="M5" s="537" t="s">
        <v>65</v>
      </c>
      <c r="N5" s="538"/>
      <c r="O5" s="538"/>
      <c r="P5" s="538"/>
      <c r="Q5" s="538"/>
      <c r="R5" s="539"/>
      <c r="S5" s="540" t="s">
        <v>631</v>
      </c>
      <c r="T5" s="536"/>
      <c r="U5" s="536"/>
      <c r="V5" s="536"/>
      <c r="W5" s="536"/>
      <c r="X5" s="541"/>
      <c r="Y5" s="704" t="s">
        <v>3</v>
      </c>
      <c r="Z5" s="705"/>
      <c r="AA5" s="705"/>
      <c r="AB5" s="705"/>
      <c r="AC5" s="705"/>
      <c r="AD5" s="706"/>
      <c r="AE5" s="707" t="s">
        <v>632</v>
      </c>
      <c r="AF5" s="707"/>
      <c r="AG5" s="707"/>
      <c r="AH5" s="707"/>
      <c r="AI5" s="707"/>
      <c r="AJ5" s="707"/>
      <c r="AK5" s="707"/>
      <c r="AL5" s="707"/>
      <c r="AM5" s="707"/>
      <c r="AN5" s="707"/>
      <c r="AO5" s="707"/>
      <c r="AP5" s="708"/>
      <c r="AQ5" s="709" t="s">
        <v>629</v>
      </c>
      <c r="AR5" s="710"/>
      <c r="AS5" s="710"/>
      <c r="AT5" s="710"/>
      <c r="AU5" s="710"/>
      <c r="AV5" s="710"/>
      <c r="AW5" s="710"/>
      <c r="AX5" s="711"/>
    </row>
    <row r="6" spans="1:50" ht="39" customHeight="1" x14ac:dyDescent="0.15">
      <c r="A6" s="714" t="s">
        <v>4</v>
      </c>
      <c r="B6" s="715"/>
      <c r="C6" s="715"/>
      <c r="D6" s="715"/>
      <c r="E6" s="715"/>
      <c r="F6" s="715"/>
      <c r="G6" s="889" t="str">
        <f>入力規則等!F39</f>
        <v>労働保険特別会計労災勘定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23" t="s">
        <v>22</v>
      </c>
      <c r="B7" s="824"/>
      <c r="C7" s="824"/>
      <c r="D7" s="824"/>
      <c r="E7" s="824"/>
      <c r="F7" s="825"/>
      <c r="G7" s="826" t="s">
        <v>633</v>
      </c>
      <c r="H7" s="827"/>
      <c r="I7" s="827"/>
      <c r="J7" s="827"/>
      <c r="K7" s="827"/>
      <c r="L7" s="827"/>
      <c r="M7" s="827"/>
      <c r="N7" s="827"/>
      <c r="O7" s="827"/>
      <c r="P7" s="827"/>
      <c r="Q7" s="827"/>
      <c r="R7" s="827"/>
      <c r="S7" s="827"/>
      <c r="T7" s="827"/>
      <c r="U7" s="827"/>
      <c r="V7" s="827"/>
      <c r="W7" s="827"/>
      <c r="X7" s="828"/>
      <c r="Y7" s="377" t="s">
        <v>305</v>
      </c>
      <c r="Z7" s="276"/>
      <c r="AA7" s="276"/>
      <c r="AB7" s="276"/>
      <c r="AC7" s="276"/>
      <c r="AD7" s="378"/>
      <c r="AE7" s="364" t="s">
        <v>656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23" t="s">
        <v>208</v>
      </c>
      <c r="B8" s="824"/>
      <c r="C8" s="824"/>
      <c r="D8" s="824"/>
      <c r="E8" s="824"/>
      <c r="F8" s="825"/>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5.5" customHeight="1" x14ac:dyDescent="0.15">
      <c r="A9" s="108" t="s">
        <v>23</v>
      </c>
      <c r="B9" s="109"/>
      <c r="C9" s="109"/>
      <c r="D9" s="109"/>
      <c r="E9" s="109"/>
      <c r="F9" s="109"/>
      <c r="G9" s="556" t="s">
        <v>669</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55.5" customHeight="1" x14ac:dyDescent="0.15">
      <c r="A10" s="729" t="s">
        <v>29</v>
      </c>
      <c r="B10" s="730"/>
      <c r="C10" s="730"/>
      <c r="D10" s="730"/>
      <c r="E10" s="730"/>
      <c r="F10" s="730"/>
      <c r="G10" s="652" t="s">
        <v>634</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29" t="s">
        <v>5</v>
      </c>
      <c r="B11" s="730"/>
      <c r="C11" s="730"/>
      <c r="D11" s="730"/>
      <c r="E11" s="730"/>
      <c r="F11" s="764"/>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59"/>
      <c r="H12" s="660"/>
      <c r="I12" s="660"/>
      <c r="J12" s="660"/>
      <c r="K12" s="660"/>
      <c r="L12" s="660"/>
      <c r="M12" s="660"/>
      <c r="N12" s="660"/>
      <c r="O12" s="660"/>
      <c r="P12" s="283" t="s">
        <v>306</v>
      </c>
      <c r="Q12" s="278"/>
      <c r="R12" s="278"/>
      <c r="S12" s="278"/>
      <c r="T12" s="278"/>
      <c r="U12" s="278"/>
      <c r="V12" s="279"/>
      <c r="W12" s="283" t="s">
        <v>328</v>
      </c>
      <c r="X12" s="278"/>
      <c r="Y12" s="278"/>
      <c r="Z12" s="278"/>
      <c r="AA12" s="278"/>
      <c r="AB12" s="278"/>
      <c r="AC12" s="279"/>
      <c r="AD12" s="283" t="s">
        <v>615</v>
      </c>
      <c r="AE12" s="278"/>
      <c r="AF12" s="278"/>
      <c r="AG12" s="278"/>
      <c r="AH12" s="278"/>
      <c r="AI12" s="278"/>
      <c r="AJ12" s="279"/>
      <c r="AK12" s="283" t="s">
        <v>619</v>
      </c>
      <c r="AL12" s="278"/>
      <c r="AM12" s="278"/>
      <c r="AN12" s="278"/>
      <c r="AO12" s="278"/>
      <c r="AP12" s="278"/>
      <c r="AQ12" s="279"/>
      <c r="AR12" s="283" t="s">
        <v>620</v>
      </c>
      <c r="AS12" s="278"/>
      <c r="AT12" s="278"/>
      <c r="AU12" s="278"/>
      <c r="AV12" s="278"/>
      <c r="AW12" s="278"/>
      <c r="AX12" s="731"/>
    </row>
    <row r="13" spans="1:50" ht="22.5" customHeight="1" x14ac:dyDescent="0.15">
      <c r="A13" s="105"/>
      <c r="B13" s="106"/>
      <c r="C13" s="106"/>
      <c r="D13" s="106"/>
      <c r="E13" s="106"/>
      <c r="F13" s="107"/>
      <c r="G13" s="732" t="s">
        <v>6</v>
      </c>
      <c r="H13" s="733"/>
      <c r="I13" s="666" t="s">
        <v>7</v>
      </c>
      <c r="J13" s="667"/>
      <c r="K13" s="667"/>
      <c r="L13" s="667"/>
      <c r="M13" s="667"/>
      <c r="N13" s="667"/>
      <c r="O13" s="668"/>
      <c r="P13" s="148">
        <v>3002</v>
      </c>
      <c r="Q13" s="149"/>
      <c r="R13" s="149"/>
      <c r="S13" s="149"/>
      <c r="T13" s="149"/>
      <c r="U13" s="149"/>
      <c r="V13" s="150"/>
      <c r="W13" s="148">
        <v>2609</v>
      </c>
      <c r="X13" s="149"/>
      <c r="Y13" s="149"/>
      <c r="Z13" s="149"/>
      <c r="AA13" s="149"/>
      <c r="AB13" s="149"/>
      <c r="AC13" s="150"/>
      <c r="AD13" s="148">
        <v>2794</v>
      </c>
      <c r="AE13" s="149"/>
      <c r="AF13" s="149"/>
      <c r="AG13" s="149"/>
      <c r="AH13" s="149"/>
      <c r="AI13" s="149"/>
      <c r="AJ13" s="150"/>
      <c r="AK13" s="148">
        <v>1318</v>
      </c>
      <c r="AL13" s="149"/>
      <c r="AM13" s="149"/>
      <c r="AN13" s="149"/>
      <c r="AO13" s="149"/>
      <c r="AP13" s="149"/>
      <c r="AQ13" s="150"/>
      <c r="AR13" s="145">
        <v>1825</v>
      </c>
      <c r="AS13" s="146"/>
      <c r="AT13" s="146"/>
      <c r="AU13" s="146"/>
      <c r="AV13" s="146"/>
      <c r="AW13" s="146"/>
      <c r="AX13" s="376"/>
    </row>
    <row r="14" spans="1:50" ht="22.5" customHeight="1" x14ac:dyDescent="0.15">
      <c r="A14" s="105"/>
      <c r="B14" s="106"/>
      <c r="C14" s="106"/>
      <c r="D14" s="106"/>
      <c r="E14" s="106"/>
      <c r="F14" s="107"/>
      <c r="G14" s="734"/>
      <c r="H14" s="735"/>
      <c r="I14" s="559" t="s">
        <v>8</v>
      </c>
      <c r="J14" s="661"/>
      <c r="K14" s="661"/>
      <c r="L14" s="661"/>
      <c r="M14" s="661"/>
      <c r="N14" s="661"/>
      <c r="O14" s="662"/>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672</v>
      </c>
      <c r="AL14" s="149"/>
      <c r="AM14" s="149"/>
      <c r="AN14" s="149"/>
      <c r="AO14" s="149"/>
      <c r="AP14" s="149"/>
      <c r="AQ14" s="150"/>
      <c r="AR14" s="635"/>
      <c r="AS14" s="635"/>
      <c r="AT14" s="635"/>
      <c r="AU14" s="635"/>
      <c r="AV14" s="635"/>
      <c r="AW14" s="635"/>
      <c r="AX14" s="636"/>
    </row>
    <row r="15" spans="1:50" ht="22.5" customHeight="1" x14ac:dyDescent="0.15">
      <c r="A15" s="105"/>
      <c r="B15" s="106"/>
      <c r="C15" s="106"/>
      <c r="D15" s="106"/>
      <c r="E15" s="106"/>
      <c r="F15" s="107"/>
      <c r="G15" s="734"/>
      <c r="H15" s="735"/>
      <c r="I15" s="559" t="s">
        <v>50</v>
      </c>
      <c r="J15" s="560"/>
      <c r="K15" s="560"/>
      <c r="L15" s="560"/>
      <c r="M15" s="560"/>
      <c r="N15" s="560"/>
      <c r="O15" s="561"/>
      <c r="P15" s="148">
        <v>936</v>
      </c>
      <c r="Q15" s="149"/>
      <c r="R15" s="149"/>
      <c r="S15" s="149"/>
      <c r="T15" s="149"/>
      <c r="U15" s="149"/>
      <c r="V15" s="150"/>
      <c r="W15" s="148">
        <v>377</v>
      </c>
      <c r="X15" s="149"/>
      <c r="Y15" s="149"/>
      <c r="Z15" s="149"/>
      <c r="AA15" s="149"/>
      <c r="AB15" s="149"/>
      <c r="AC15" s="150"/>
      <c r="AD15" s="148">
        <v>690</v>
      </c>
      <c r="AE15" s="149"/>
      <c r="AF15" s="149"/>
      <c r="AG15" s="149"/>
      <c r="AH15" s="149"/>
      <c r="AI15" s="149"/>
      <c r="AJ15" s="150"/>
      <c r="AK15" s="148">
        <v>122</v>
      </c>
      <c r="AL15" s="149"/>
      <c r="AM15" s="149"/>
      <c r="AN15" s="149"/>
      <c r="AO15" s="149"/>
      <c r="AP15" s="149"/>
      <c r="AQ15" s="150"/>
      <c r="AR15" s="148"/>
      <c r="AS15" s="149"/>
      <c r="AT15" s="149"/>
      <c r="AU15" s="149"/>
      <c r="AV15" s="149"/>
      <c r="AW15" s="149"/>
      <c r="AX15" s="605"/>
    </row>
    <row r="16" spans="1:50" ht="22.5" customHeight="1" x14ac:dyDescent="0.15">
      <c r="A16" s="105"/>
      <c r="B16" s="106"/>
      <c r="C16" s="106"/>
      <c r="D16" s="106"/>
      <c r="E16" s="106"/>
      <c r="F16" s="107"/>
      <c r="G16" s="734"/>
      <c r="H16" s="735"/>
      <c r="I16" s="559" t="s">
        <v>51</v>
      </c>
      <c r="J16" s="560"/>
      <c r="K16" s="560"/>
      <c r="L16" s="560"/>
      <c r="M16" s="560"/>
      <c r="N16" s="560"/>
      <c r="O16" s="561"/>
      <c r="P16" s="148">
        <v>-377</v>
      </c>
      <c r="Q16" s="149"/>
      <c r="R16" s="149"/>
      <c r="S16" s="149"/>
      <c r="T16" s="149"/>
      <c r="U16" s="149"/>
      <c r="V16" s="150"/>
      <c r="W16" s="148">
        <v>-690</v>
      </c>
      <c r="X16" s="149"/>
      <c r="Y16" s="149"/>
      <c r="Z16" s="149"/>
      <c r="AA16" s="149"/>
      <c r="AB16" s="149"/>
      <c r="AC16" s="150"/>
      <c r="AD16" s="148">
        <v>-122</v>
      </c>
      <c r="AE16" s="149"/>
      <c r="AF16" s="149"/>
      <c r="AG16" s="149"/>
      <c r="AH16" s="149"/>
      <c r="AI16" s="149"/>
      <c r="AJ16" s="150"/>
      <c r="AK16" s="148"/>
      <c r="AL16" s="149"/>
      <c r="AM16" s="149"/>
      <c r="AN16" s="149"/>
      <c r="AO16" s="149"/>
      <c r="AP16" s="149"/>
      <c r="AQ16" s="150"/>
      <c r="AR16" s="655"/>
      <c r="AS16" s="656"/>
      <c r="AT16" s="656"/>
      <c r="AU16" s="656"/>
      <c r="AV16" s="656"/>
      <c r="AW16" s="656"/>
      <c r="AX16" s="657"/>
    </row>
    <row r="17" spans="1:50" ht="22.5" customHeight="1" x14ac:dyDescent="0.15">
      <c r="A17" s="105"/>
      <c r="B17" s="106"/>
      <c r="C17" s="106"/>
      <c r="D17" s="106"/>
      <c r="E17" s="106"/>
      <c r="F17" s="107"/>
      <c r="G17" s="734"/>
      <c r="H17" s="735"/>
      <c r="I17" s="559" t="s">
        <v>49</v>
      </c>
      <c r="J17" s="661"/>
      <c r="K17" s="661"/>
      <c r="L17" s="661"/>
      <c r="M17" s="661"/>
      <c r="N17" s="661"/>
      <c r="O17" s="662"/>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672</v>
      </c>
      <c r="AL17" s="149"/>
      <c r="AM17" s="149"/>
      <c r="AN17" s="149"/>
      <c r="AO17" s="149"/>
      <c r="AP17" s="149"/>
      <c r="AQ17" s="150"/>
      <c r="AR17" s="374"/>
      <c r="AS17" s="374"/>
      <c r="AT17" s="374"/>
      <c r="AU17" s="374"/>
      <c r="AV17" s="374"/>
      <c r="AW17" s="374"/>
      <c r="AX17" s="375"/>
    </row>
    <row r="18" spans="1:50" ht="22.5" customHeight="1" x14ac:dyDescent="0.15">
      <c r="A18" s="105"/>
      <c r="B18" s="106"/>
      <c r="C18" s="106"/>
      <c r="D18" s="106"/>
      <c r="E18" s="106"/>
      <c r="F18" s="107"/>
      <c r="G18" s="736"/>
      <c r="H18" s="737"/>
      <c r="I18" s="724" t="s">
        <v>20</v>
      </c>
      <c r="J18" s="725"/>
      <c r="K18" s="725"/>
      <c r="L18" s="725"/>
      <c r="M18" s="725"/>
      <c r="N18" s="725"/>
      <c r="O18" s="726"/>
      <c r="P18" s="154">
        <f>SUM(P13:V17)</f>
        <v>3561</v>
      </c>
      <c r="Q18" s="155"/>
      <c r="R18" s="155"/>
      <c r="S18" s="155"/>
      <c r="T18" s="155"/>
      <c r="U18" s="155"/>
      <c r="V18" s="156"/>
      <c r="W18" s="154">
        <f>SUM(W13:AC17)</f>
        <v>2296</v>
      </c>
      <c r="X18" s="155"/>
      <c r="Y18" s="155"/>
      <c r="Z18" s="155"/>
      <c r="AA18" s="155"/>
      <c r="AB18" s="155"/>
      <c r="AC18" s="156"/>
      <c r="AD18" s="154">
        <f>SUM(AD13:AJ17)</f>
        <v>3362</v>
      </c>
      <c r="AE18" s="155"/>
      <c r="AF18" s="155"/>
      <c r="AG18" s="155"/>
      <c r="AH18" s="155"/>
      <c r="AI18" s="155"/>
      <c r="AJ18" s="156"/>
      <c r="AK18" s="154">
        <f>SUM(AK13:AQ17)</f>
        <v>1440</v>
      </c>
      <c r="AL18" s="155"/>
      <c r="AM18" s="155"/>
      <c r="AN18" s="155"/>
      <c r="AO18" s="155"/>
      <c r="AP18" s="155"/>
      <c r="AQ18" s="156"/>
      <c r="AR18" s="154">
        <f>SUM(AR13:AX17)</f>
        <v>1825</v>
      </c>
      <c r="AS18" s="155"/>
      <c r="AT18" s="155"/>
      <c r="AU18" s="155"/>
      <c r="AV18" s="155"/>
      <c r="AW18" s="155"/>
      <c r="AX18" s="511"/>
    </row>
    <row r="19" spans="1:50" ht="22.5" customHeight="1" x14ac:dyDescent="0.15">
      <c r="A19" s="105"/>
      <c r="B19" s="106"/>
      <c r="C19" s="106"/>
      <c r="D19" s="106"/>
      <c r="E19" s="106"/>
      <c r="F19" s="107"/>
      <c r="G19" s="508" t="s">
        <v>9</v>
      </c>
      <c r="H19" s="509"/>
      <c r="I19" s="509"/>
      <c r="J19" s="509"/>
      <c r="K19" s="509"/>
      <c r="L19" s="509"/>
      <c r="M19" s="509"/>
      <c r="N19" s="509"/>
      <c r="O19" s="509"/>
      <c r="P19" s="148">
        <v>3331</v>
      </c>
      <c r="Q19" s="149"/>
      <c r="R19" s="149"/>
      <c r="S19" s="149"/>
      <c r="T19" s="149"/>
      <c r="U19" s="149"/>
      <c r="V19" s="150"/>
      <c r="W19" s="148">
        <v>2205</v>
      </c>
      <c r="X19" s="149"/>
      <c r="Y19" s="149"/>
      <c r="Z19" s="149"/>
      <c r="AA19" s="149"/>
      <c r="AB19" s="149"/>
      <c r="AC19" s="150"/>
      <c r="AD19" s="148">
        <v>3173</v>
      </c>
      <c r="AE19" s="149"/>
      <c r="AF19" s="149"/>
      <c r="AG19" s="149"/>
      <c r="AH19" s="149"/>
      <c r="AI19" s="149"/>
      <c r="AJ19" s="150"/>
      <c r="AK19" s="510"/>
      <c r="AL19" s="510"/>
      <c r="AM19" s="510"/>
      <c r="AN19" s="510"/>
      <c r="AO19" s="510"/>
      <c r="AP19" s="510"/>
      <c r="AQ19" s="510"/>
      <c r="AR19" s="510"/>
      <c r="AS19" s="510"/>
      <c r="AT19" s="510"/>
      <c r="AU19" s="510"/>
      <c r="AV19" s="510"/>
      <c r="AW19" s="510"/>
      <c r="AX19" s="512"/>
    </row>
    <row r="20" spans="1:50" ht="22.5" customHeight="1" x14ac:dyDescent="0.15">
      <c r="A20" s="105"/>
      <c r="B20" s="106"/>
      <c r="C20" s="106"/>
      <c r="D20" s="106"/>
      <c r="E20" s="106"/>
      <c r="F20" s="107"/>
      <c r="G20" s="508" t="s">
        <v>10</v>
      </c>
      <c r="H20" s="509"/>
      <c r="I20" s="509"/>
      <c r="J20" s="509"/>
      <c r="K20" s="509"/>
      <c r="L20" s="509"/>
      <c r="M20" s="509"/>
      <c r="N20" s="509"/>
      <c r="O20" s="509"/>
      <c r="P20" s="513">
        <f>IF(P18=0, "-", SUM(P19)/P18)</f>
        <v>0.93541140129177203</v>
      </c>
      <c r="Q20" s="513"/>
      <c r="R20" s="513"/>
      <c r="S20" s="513"/>
      <c r="T20" s="513"/>
      <c r="U20" s="513"/>
      <c r="V20" s="513"/>
      <c r="W20" s="513">
        <f t="shared" ref="W20" si="0">IF(W18=0, "-", SUM(W19)/W18)</f>
        <v>0.96036585365853655</v>
      </c>
      <c r="X20" s="513"/>
      <c r="Y20" s="513"/>
      <c r="Z20" s="513"/>
      <c r="AA20" s="513"/>
      <c r="AB20" s="513"/>
      <c r="AC20" s="513"/>
      <c r="AD20" s="513">
        <f t="shared" ref="AD20" si="1">IF(AD18=0, "-", SUM(AD19)/AD18)</f>
        <v>0.9437834622248662</v>
      </c>
      <c r="AE20" s="513"/>
      <c r="AF20" s="513"/>
      <c r="AG20" s="513"/>
      <c r="AH20" s="513"/>
      <c r="AI20" s="513"/>
      <c r="AJ20" s="513"/>
      <c r="AK20" s="510"/>
      <c r="AL20" s="510"/>
      <c r="AM20" s="510"/>
      <c r="AN20" s="510"/>
      <c r="AO20" s="510"/>
      <c r="AP20" s="510"/>
      <c r="AQ20" s="534"/>
      <c r="AR20" s="534"/>
      <c r="AS20" s="534"/>
      <c r="AT20" s="534"/>
      <c r="AU20" s="510"/>
      <c r="AV20" s="510"/>
      <c r="AW20" s="510"/>
      <c r="AX20" s="512"/>
    </row>
    <row r="21" spans="1:50" ht="25.5" customHeight="1" x14ac:dyDescent="0.15">
      <c r="A21" s="108"/>
      <c r="B21" s="109"/>
      <c r="C21" s="109"/>
      <c r="D21" s="109"/>
      <c r="E21" s="109"/>
      <c r="F21" s="110"/>
      <c r="G21" s="936" t="s">
        <v>272</v>
      </c>
      <c r="H21" s="937"/>
      <c r="I21" s="937"/>
      <c r="J21" s="937"/>
      <c r="K21" s="937"/>
      <c r="L21" s="937"/>
      <c r="M21" s="937"/>
      <c r="N21" s="937"/>
      <c r="O21" s="937"/>
      <c r="P21" s="513">
        <f>IF(P19=0, "-", SUM(P19)/SUM(P13,P14))</f>
        <v>1.1095936042638241</v>
      </c>
      <c r="Q21" s="513"/>
      <c r="R21" s="513"/>
      <c r="S21" s="513"/>
      <c r="T21" s="513"/>
      <c r="U21" s="513"/>
      <c r="V21" s="513"/>
      <c r="W21" s="513">
        <f t="shared" ref="W21" si="2">IF(W19=0, "-", SUM(W19)/SUM(W13,W14))</f>
        <v>0.8451513990034496</v>
      </c>
      <c r="X21" s="513"/>
      <c r="Y21" s="513"/>
      <c r="Z21" s="513"/>
      <c r="AA21" s="513"/>
      <c r="AB21" s="513"/>
      <c r="AC21" s="513"/>
      <c r="AD21" s="513">
        <f t="shared" ref="AD21" si="3">IF(AD19=0, "-", SUM(AD19)/SUM(AD13,AD14))</f>
        <v>1.1356478167501789</v>
      </c>
      <c r="AE21" s="513"/>
      <c r="AF21" s="513"/>
      <c r="AG21" s="513"/>
      <c r="AH21" s="513"/>
      <c r="AI21" s="513"/>
      <c r="AJ21" s="513"/>
      <c r="AK21" s="510"/>
      <c r="AL21" s="510"/>
      <c r="AM21" s="510"/>
      <c r="AN21" s="510"/>
      <c r="AO21" s="510"/>
      <c r="AP21" s="510"/>
      <c r="AQ21" s="534"/>
      <c r="AR21" s="534"/>
      <c r="AS21" s="534"/>
      <c r="AT21" s="534"/>
      <c r="AU21" s="510"/>
      <c r="AV21" s="510"/>
      <c r="AW21" s="510"/>
      <c r="AX21" s="512"/>
    </row>
    <row r="22" spans="1:50" ht="18.75" customHeight="1" x14ac:dyDescent="0.15">
      <c r="A22" s="123" t="s">
        <v>623</v>
      </c>
      <c r="B22" s="124"/>
      <c r="C22" s="124"/>
      <c r="D22" s="124"/>
      <c r="E22" s="124"/>
      <c r="F22" s="125"/>
      <c r="G22" s="114" t="s">
        <v>252</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42.75" customHeight="1" x14ac:dyDescent="0.15">
      <c r="A23" s="126"/>
      <c r="B23" s="127"/>
      <c r="C23" s="127"/>
      <c r="D23" s="127"/>
      <c r="E23" s="127"/>
      <c r="F23" s="128"/>
      <c r="G23" s="117" t="s">
        <v>636</v>
      </c>
      <c r="H23" s="118"/>
      <c r="I23" s="118"/>
      <c r="J23" s="118"/>
      <c r="K23" s="118"/>
      <c r="L23" s="118"/>
      <c r="M23" s="118"/>
      <c r="N23" s="118"/>
      <c r="O23" s="119"/>
      <c r="P23" s="145">
        <v>1318</v>
      </c>
      <c r="Q23" s="146"/>
      <c r="R23" s="146"/>
      <c r="S23" s="146"/>
      <c r="T23" s="146"/>
      <c r="U23" s="146"/>
      <c r="V23" s="147"/>
      <c r="W23" s="145">
        <v>1825</v>
      </c>
      <c r="X23" s="146"/>
      <c r="Y23" s="146"/>
      <c r="Z23" s="146"/>
      <c r="AA23" s="146"/>
      <c r="AB23" s="146"/>
      <c r="AC23" s="147"/>
      <c r="AD23" s="134" t="s">
        <v>769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1318</v>
      </c>
      <c r="Q29" s="149"/>
      <c r="R29" s="149"/>
      <c r="S29" s="149"/>
      <c r="T29" s="149"/>
      <c r="U29" s="149"/>
      <c r="V29" s="150"/>
      <c r="W29" s="196">
        <f>AR13</f>
        <v>1825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65" t="s">
        <v>268</v>
      </c>
      <c r="B30" s="566"/>
      <c r="C30" s="566"/>
      <c r="D30" s="566"/>
      <c r="E30" s="566"/>
      <c r="F30" s="567"/>
      <c r="G30" s="751" t="s">
        <v>145</v>
      </c>
      <c r="H30" s="372"/>
      <c r="I30" s="372"/>
      <c r="J30" s="372"/>
      <c r="K30" s="372"/>
      <c r="L30" s="372"/>
      <c r="M30" s="372"/>
      <c r="N30" s="372"/>
      <c r="O30" s="563"/>
      <c r="P30" s="562" t="s">
        <v>58</v>
      </c>
      <c r="Q30" s="372"/>
      <c r="R30" s="372"/>
      <c r="S30" s="372"/>
      <c r="T30" s="372"/>
      <c r="U30" s="372"/>
      <c r="V30" s="372"/>
      <c r="W30" s="372"/>
      <c r="X30" s="563"/>
      <c r="Y30" s="448"/>
      <c r="Z30" s="449"/>
      <c r="AA30" s="450"/>
      <c r="AB30" s="367" t="s">
        <v>11</v>
      </c>
      <c r="AC30" s="368"/>
      <c r="AD30" s="369"/>
      <c r="AE30" s="367" t="s">
        <v>306</v>
      </c>
      <c r="AF30" s="368"/>
      <c r="AG30" s="368"/>
      <c r="AH30" s="369"/>
      <c r="AI30" s="370" t="s">
        <v>328</v>
      </c>
      <c r="AJ30" s="370"/>
      <c r="AK30" s="370"/>
      <c r="AL30" s="367"/>
      <c r="AM30" s="370" t="s">
        <v>425</v>
      </c>
      <c r="AN30" s="370"/>
      <c r="AO30" s="370"/>
      <c r="AP30" s="367"/>
      <c r="AQ30" s="669" t="s">
        <v>184</v>
      </c>
      <c r="AR30" s="670"/>
      <c r="AS30" s="670"/>
      <c r="AT30" s="671"/>
      <c r="AU30" s="372" t="s">
        <v>133</v>
      </c>
      <c r="AV30" s="372"/>
      <c r="AW30" s="372"/>
      <c r="AX30" s="373"/>
    </row>
    <row r="31" spans="1:50" ht="18.75" customHeight="1" x14ac:dyDescent="0.15">
      <c r="A31" s="542"/>
      <c r="B31" s="543"/>
      <c r="C31" s="543"/>
      <c r="D31" s="543"/>
      <c r="E31" s="543"/>
      <c r="F31" s="544"/>
      <c r="G31" s="551"/>
      <c r="H31" s="360"/>
      <c r="I31" s="360"/>
      <c r="J31" s="360"/>
      <c r="K31" s="360"/>
      <c r="L31" s="360"/>
      <c r="M31" s="360"/>
      <c r="N31" s="360"/>
      <c r="O31" s="552"/>
      <c r="P31" s="564"/>
      <c r="Q31" s="360"/>
      <c r="R31" s="360"/>
      <c r="S31" s="360"/>
      <c r="T31" s="360"/>
      <c r="U31" s="360"/>
      <c r="V31" s="360"/>
      <c r="W31" s="360"/>
      <c r="X31" s="552"/>
      <c r="Y31" s="451"/>
      <c r="Z31" s="452"/>
      <c r="AA31" s="453"/>
      <c r="AB31" s="319"/>
      <c r="AC31" s="320"/>
      <c r="AD31" s="321"/>
      <c r="AE31" s="319"/>
      <c r="AF31" s="320"/>
      <c r="AG31" s="320"/>
      <c r="AH31" s="321"/>
      <c r="AI31" s="371"/>
      <c r="AJ31" s="371"/>
      <c r="AK31" s="371"/>
      <c r="AL31" s="319"/>
      <c r="AM31" s="371"/>
      <c r="AN31" s="371"/>
      <c r="AO31" s="371"/>
      <c r="AP31" s="319"/>
      <c r="AQ31" s="216" t="s">
        <v>635</v>
      </c>
      <c r="AR31" s="163"/>
      <c r="AS31" s="164" t="s">
        <v>185</v>
      </c>
      <c r="AT31" s="187"/>
      <c r="AU31" s="246">
        <v>3</v>
      </c>
      <c r="AV31" s="246"/>
      <c r="AW31" s="360" t="s">
        <v>175</v>
      </c>
      <c r="AX31" s="361"/>
    </row>
    <row r="32" spans="1:50" ht="59.25" customHeight="1" x14ac:dyDescent="0.15">
      <c r="A32" s="545"/>
      <c r="B32" s="543"/>
      <c r="C32" s="543"/>
      <c r="D32" s="543"/>
      <c r="E32" s="543"/>
      <c r="F32" s="544"/>
      <c r="G32" s="514" t="s">
        <v>637</v>
      </c>
      <c r="H32" s="515"/>
      <c r="I32" s="515"/>
      <c r="J32" s="515"/>
      <c r="K32" s="515"/>
      <c r="L32" s="515"/>
      <c r="M32" s="515"/>
      <c r="N32" s="515"/>
      <c r="O32" s="516"/>
      <c r="P32" s="176" t="s">
        <v>638</v>
      </c>
      <c r="Q32" s="176"/>
      <c r="R32" s="176"/>
      <c r="S32" s="176"/>
      <c r="T32" s="176"/>
      <c r="U32" s="176"/>
      <c r="V32" s="176"/>
      <c r="W32" s="176"/>
      <c r="X32" s="218"/>
      <c r="Y32" s="326" t="s">
        <v>12</v>
      </c>
      <c r="Z32" s="523"/>
      <c r="AA32" s="524"/>
      <c r="AB32" s="525" t="s">
        <v>639</v>
      </c>
      <c r="AC32" s="525"/>
      <c r="AD32" s="525"/>
      <c r="AE32" s="350">
        <v>4</v>
      </c>
      <c r="AF32" s="351"/>
      <c r="AG32" s="351"/>
      <c r="AH32" s="351"/>
      <c r="AI32" s="350">
        <v>4</v>
      </c>
      <c r="AJ32" s="351"/>
      <c r="AK32" s="351"/>
      <c r="AL32" s="351"/>
      <c r="AM32" s="350">
        <v>4</v>
      </c>
      <c r="AN32" s="351"/>
      <c r="AO32" s="351"/>
      <c r="AP32" s="351"/>
      <c r="AQ32" s="151" t="s">
        <v>322</v>
      </c>
      <c r="AR32" s="152"/>
      <c r="AS32" s="152"/>
      <c r="AT32" s="153"/>
      <c r="AU32" s="351" t="s">
        <v>635</v>
      </c>
      <c r="AV32" s="351"/>
      <c r="AW32" s="351"/>
      <c r="AX32" s="352"/>
    </row>
    <row r="33" spans="1:51" ht="59.25" customHeight="1" x14ac:dyDescent="0.15">
      <c r="A33" s="546"/>
      <c r="B33" s="547"/>
      <c r="C33" s="547"/>
      <c r="D33" s="547"/>
      <c r="E33" s="547"/>
      <c r="F33" s="548"/>
      <c r="G33" s="517"/>
      <c r="H33" s="518"/>
      <c r="I33" s="518"/>
      <c r="J33" s="518"/>
      <c r="K33" s="518"/>
      <c r="L33" s="518"/>
      <c r="M33" s="518"/>
      <c r="N33" s="518"/>
      <c r="O33" s="519"/>
      <c r="P33" s="220"/>
      <c r="Q33" s="220"/>
      <c r="R33" s="220"/>
      <c r="S33" s="220"/>
      <c r="T33" s="220"/>
      <c r="U33" s="220"/>
      <c r="V33" s="220"/>
      <c r="W33" s="220"/>
      <c r="X33" s="221"/>
      <c r="Y33" s="283" t="s">
        <v>53</v>
      </c>
      <c r="Z33" s="278"/>
      <c r="AA33" s="279"/>
      <c r="AB33" s="571" t="s">
        <v>639</v>
      </c>
      <c r="AC33" s="571"/>
      <c r="AD33" s="571"/>
      <c r="AE33" s="350">
        <v>4</v>
      </c>
      <c r="AF33" s="351"/>
      <c r="AG33" s="351"/>
      <c r="AH33" s="351"/>
      <c r="AI33" s="350">
        <v>4</v>
      </c>
      <c r="AJ33" s="351"/>
      <c r="AK33" s="351"/>
      <c r="AL33" s="351"/>
      <c r="AM33" s="350">
        <v>4</v>
      </c>
      <c r="AN33" s="351"/>
      <c r="AO33" s="351"/>
      <c r="AP33" s="351"/>
      <c r="AQ33" s="151" t="s">
        <v>635</v>
      </c>
      <c r="AR33" s="152"/>
      <c r="AS33" s="152"/>
      <c r="AT33" s="153"/>
      <c r="AU33" s="351">
        <v>4</v>
      </c>
      <c r="AV33" s="351"/>
      <c r="AW33" s="351"/>
      <c r="AX33" s="352"/>
    </row>
    <row r="34" spans="1:51" ht="59.25" customHeight="1" x14ac:dyDescent="0.15">
      <c r="A34" s="545"/>
      <c r="B34" s="543"/>
      <c r="C34" s="543"/>
      <c r="D34" s="543"/>
      <c r="E34" s="543"/>
      <c r="F34" s="544"/>
      <c r="G34" s="520"/>
      <c r="H34" s="521"/>
      <c r="I34" s="521"/>
      <c r="J34" s="521"/>
      <c r="K34" s="521"/>
      <c r="L34" s="521"/>
      <c r="M34" s="521"/>
      <c r="N34" s="521"/>
      <c r="O34" s="522"/>
      <c r="P34" s="179"/>
      <c r="Q34" s="179"/>
      <c r="R34" s="179"/>
      <c r="S34" s="179"/>
      <c r="T34" s="179"/>
      <c r="U34" s="179"/>
      <c r="V34" s="179"/>
      <c r="W34" s="179"/>
      <c r="X34" s="223"/>
      <c r="Y34" s="283" t="s">
        <v>13</v>
      </c>
      <c r="Z34" s="278"/>
      <c r="AA34" s="279"/>
      <c r="AB34" s="493" t="s">
        <v>176</v>
      </c>
      <c r="AC34" s="493"/>
      <c r="AD34" s="493"/>
      <c r="AE34" s="350">
        <v>100</v>
      </c>
      <c r="AF34" s="351"/>
      <c r="AG34" s="351"/>
      <c r="AH34" s="351"/>
      <c r="AI34" s="350">
        <v>100</v>
      </c>
      <c r="AJ34" s="351"/>
      <c r="AK34" s="351"/>
      <c r="AL34" s="351"/>
      <c r="AM34" s="350">
        <v>100</v>
      </c>
      <c r="AN34" s="351"/>
      <c r="AO34" s="351"/>
      <c r="AP34" s="351"/>
      <c r="AQ34" s="151" t="s">
        <v>635</v>
      </c>
      <c r="AR34" s="152"/>
      <c r="AS34" s="152"/>
      <c r="AT34" s="153"/>
      <c r="AU34" s="351" t="s">
        <v>635</v>
      </c>
      <c r="AV34" s="351"/>
      <c r="AW34" s="351"/>
      <c r="AX34" s="352"/>
    </row>
    <row r="35" spans="1:51" ht="23.25" customHeight="1" x14ac:dyDescent="0.15">
      <c r="A35" s="919" t="s">
        <v>296</v>
      </c>
      <c r="B35" s="920"/>
      <c r="C35" s="920"/>
      <c r="D35" s="920"/>
      <c r="E35" s="920"/>
      <c r="F35" s="921"/>
      <c r="G35" s="925" t="s">
        <v>640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1" ht="18.75" hidden="1" customHeight="1" x14ac:dyDescent="0.15">
      <c r="A37" s="672" t="s">
        <v>268</v>
      </c>
      <c r="B37" s="673"/>
      <c r="C37" s="673"/>
      <c r="D37" s="673"/>
      <c r="E37" s="673"/>
      <c r="F37" s="674"/>
      <c r="G37" s="549" t="s">
        <v>145</v>
      </c>
      <c r="H37" s="362"/>
      <c r="I37" s="362"/>
      <c r="J37" s="362"/>
      <c r="K37" s="362"/>
      <c r="L37" s="362"/>
      <c r="M37" s="362"/>
      <c r="N37" s="362"/>
      <c r="O37" s="550"/>
      <c r="P37" s="658" t="s">
        <v>58</v>
      </c>
      <c r="Q37" s="362"/>
      <c r="R37" s="362"/>
      <c r="S37" s="362"/>
      <c r="T37" s="362"/>
      <c r="U37" s="362"/>
      <c r="V37" s="362"/>
      <c r="W37" s="362"/>
      <c r="X37" s="550"/>
      <c r="Y37" s="663"/>
      <c r="Z37" s="664"/>
      <c r="AA37" s="665"/>
      <c r="AB37" s="637" t="s">
        <v>11</v>
      </c>
      <c r="AC37" s="638"/>
      <c r="AD37" s="639"/>
      <c r="AE37" s="322" t="s">
        <v>306</v>
      </c>
      <c r="AF37" s="322"/>
      <c r="AG37" s="322"/>
      <c r="AH37" s="322"/>
      <c r="AI37" s="322" t="s">
        <v>328</v>
      </c>
      <c r="AJ37" s="322"/>
      <c r="AK37" s="322"/>
      <c r="AL37" s="322"/>
      <c r="AM37" s="322" t="s">
        <v>425</v>
      </c>
      <c r="AN37" s="322"/>
      <c r="AO37" s="322"/>
      <c r="AP37" s="322"/>
      <c r="AQ37" s="242" t="s">
        <v>184</v>
      </c>
      <c r="AR37" s="243"/>
      <c r="AS37" s="243"/>
      <c r="AT37" s="244"/>
      <c r="AU37" s="362" t="s">
        <v>133</v>
      </c>
      <c r="AV37" s="362"/>
      <c r="AW37" s="362"/>
      <c r="AX37" s="363"/>
      <c r="AY37">
        <f>COUNTA($G$39)</f>
        <v>0</v>
      </c>
    </row>
    <row r="38" spans="1:51" ht="18.75" hidden="1" customHeight="1" x14ac:dyDescent="0.15">
      <c r="A38" s="542"/>
      <c r="B38" s="543"/>
      <c r="C38" s="543"/>
      <c r="D38" s="543"/>
      <c r="E38" s="543"/>
      <c r="F38" s="544"/>
      <c r="G38" s="551"/>
      <c r="H38" s="360"/>
      <c r="I38" s="360"/>
      <c r="J38" s="360"/>
      <c r="K38" s="360"/>
      <c r="L38" s="360"/>
      <c r="M38" s="360"/>
      <c r="N38" s="360"/>
      <c r="O38" s="552"/>
      <c r="P38" s="564"/>
      <c r="Q38" s="360"/>
      <c r="R38" s="360"/>
      <c r="S38" s="360"/>
      <c r="T38" s="360"/>
      <c r="U38" s="360"/>
      <c r="V38" s="360"/>
      <c r="W38" s="360"/>
      <c r="X38" s="552"/>
      <c r="Y38" s="451"/>
      <c r="Z38" s="452"/>
      <c r="AA38" s="453"/>
      <c r="AB38" s="319"/>
      <c r="AC38" s="320"/>
      <c r="AD38" s="321"/>
      <c r="AE38" s="322"/>
      <c r="AF38" s="322"/>
      <c r="AG38" s="322"/>
      <c r="AH38" s="322"/>
      <c r="AI38" s="322"/>
      <c r="AJ38" s="322"/>
      <c r="AK38" s="322"/>
      <c r="AL38" s="322"/>
      <c r="AM38" s="322"/>
      <c r="AN38" s="322"/>
      <c r="AO38" s="322"/>
      <c r="AP38" s="322"/>
      <c r="AQ38" s="216"/>
      <c r="AR38" s="163"/>
      <c r="AS38" s="164" t="s">
        <v>185</v>
      </c>
      <c r="AT38" s="187"/>
      <c r="AU38" s="246"/>
      <c r="AV38" s="246"/>
      <c r="AW38" s="360" t="s">
        <v>175</v>
      </c>
      <c r="AX38" s="361"/>
      <c r="AY38">
        <f>$AY$37</f>
        <v>0</v>
      </c>
    </row>
    <row r="39" spans="1:51" ht="23.25" hidden="1" customHeight="1" x14ac:dyDescent="0.15">
      <c r="A39" s="545"/>
      <c r="B39" s="543"/>
      <c r="C39" s="543"/>
      <c r="D39" s="543"/>
      <c r="E39" s="543"/>
      <c r="F39" s="544"/>
      <c r="G39" s="514"/>
      <c r="H39" s="515"/>
      <c r="I39" s="515"/>
      <c r="J39" s="515"/>
      <c r="K39" s="515"/>
      <c r="L39" s="515"/>
      <c r="M39" s="515"/>
      <c r="N39" s="515"/>
      <c r="O39" s="516"/>
      <c r="P39" s="176"/>
      <c r="Q39" s="176"/>
      <c r="R39" s="176"/>
      <c r="S39" s="176"/>
      <c r="T39" s="176"/>
      <c r="U39" s="176"/>
      <c r="V39" s="176"/>
      <c r="W39" s="176"/>
      <c r="X39" s="218"/>
      <c r="Y39" s="326" t="s">
        <v>12</v>
      </c>
      <c r="Z39" s="523"/>
      <c r="AA39" s="524"/>
      <c r="AB39" s="525"/>
      <c r="AC39" s="525"/>
      <c r="AD39" s="525"/>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546"/>
      <c r="B40" s="547"/>
      <c r="C40" s="547"/>
      <c r="D40" s="547"/>
      <c r="E40" s="547"/>
      <c r="F40" s="548"/>
      <c r="G40" s="517"/>
      <c r="H40" s="518"/>
      <c r="I40" s="518"/>
      <c r="J40" s="518"/>
      <c r="K40" s="518"/>
      <c r="L40" s="518"/>
      <c r="M40" s="518"/>
      <c r="N40" s="518"/>
      <c r="O40" s="519"/>
      <c r="P40" s="220"/>
      <c r="Q40" s="220"/>
      <c r="R40" s="220"/>
      <c r="S40" s="220"/>
      <c r="T40" s="220"/>
      <c r="U40" s="220"/>
      <c r="V40" s="220"/>
      <c r="W40" s="220"/>
      <c r="X40" s="221"/>
      <c r="Y40" s="283" t="s">
        <v>53</v>
      </c>
      <c r="Z40" s="278"/>
      <c r="AA40" s="279"/>
      <c r="AB40" s="571"/>
      <c r="AC40" s="571"/>
      <c r="AD40" s="571"/>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75"/>
      <c r="B41" s="676"/>
      <c r="C41" s="676"/>
      <c r="D41" s="676"/>
      <c r="E41" s="676"/>
      <c r="F41" s="677"/>
      <c r="G41" s="520"/>
      <c r="H41" s="521"/>
      <c r="I41" s="521"/>
      <c r="J41" s="521"/>
      <c r="K41" s="521"/>
      <c r="L41" s="521"/>
      <c r="M41" s="521"/>
      <c r="N41" s="521"/>
      <c r="O41" s="522"/>
      <c r="P41" s="179"/>
      <c r="Q41" s="179"/>
      <c r="R41" s="179"/>
      <c r="S41" s="179"/>
      <c r="T41" s="179"/>
      <c r="U41" s="179"/>
      <c r="V41" s="179"/>
      <c r="W41" s="179"/>
      <c r="X41" s="223"/>
      <c r="Y41" s="283" t="s">
        <v>13</v>
      </c>
      <c r="Z41" s="278"/>
      <c r="AA41" s="279"/>
      <c r="AB41" s="493" t="s">
        <v>176</v>
      </c>
      <c r="AC41" s="493"/>
      <c r="AD41" s="493"/>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919" t="s">
        <v>296</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0</v>
      </c>
    </row>
    <row r="43" spans="1:51"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30"/>
      <c r="AF43" s="930"/>
      <c r="AG43" s="930"/>
      <c r="AH43" s="930"/>
      <c r="AI43" s="930"/>
      <c r="AJ43" s="930"/>
      <c r="AK43" s="930"/>
      <c r="AL43" s="930"/>
      <c r="AM43" s="930"/>
      <c r="AN43" s="930"/>
      <c r="AO43" s="930"/>
      <c r="AP43" s="930"/>
      <c r="AQ43" s="929"/>
      <c r="AR43" s="929"/>
      <c r="AS43" s="929"/>
      <c r="AT43" s="929"/>
      <c r="AU43" s="929"/>
      <c r="AV43" s="929"/>
      <c r="AW43" s="929"/>
      <c r="AX43" s="931"/>
      <c r="AY43">
        <f t="shared" si="4"/>
        <v>0</v>
      </c>
    </row>
    <row r="44" spans="1:51" ht="18.75" hidden="1" customHeight="1" x14ac:dyDescent="0.15">
      <c r="A44" s="672" t="s">
        <v>268</v>
      </c>
      <c r="B44" s="673"/>
      <c r="C44" s="673"/>
      <c r="D44" s="673"/>
      <c r="E44" s="673"/>
      <c r="F44" s="674"/>
      <c r="G44" s="549" t="s">
        <v>145</v>
      </c>
      <c r="H44" s="362"/>
      <c r="I44" s="362"/>
      <c r="J44" s="362"/>
      <c r="K44" s="362"/>
      <c r="L44" s="362"/>
      <c r="M44" s="362"/>
      <c r="N44" s="362"/>
      <c r="O44" s="550"/>
      <c r="P44" s="658" t="s">
        <v>58</v>
      </c>
      <c r="Q44" s="362"/>
      <c r="R44" s="362"/>
      <c r="S44" s="362"/>
      <c r="T44" s="362"/>
      <c r="U44" s="362"/>
      <c r="V44" s="362"/>
      <c r="W44" s="362"/>
      <c r="X44" s="550"/>
      <c r="Y44" s="663"/>
      <c r="Z44" s="664"/>
      <c r="AA44" s="665"/>
      <c r="AB44" s="637" t="s">
        <v>11</v>
      </c>
      <c r="AC44" s="638"/>
      <c r="AD44" s="639"/>
      <c r="AE44" s="322" t="s">
        <v>306</v>
      </c>
      <c r="AF44" s="322"/>
      <c r="AG44" s="322"/>
      <c r="AH44" s="322"/>
      <c r="AI44" s="322" t="s">
        <v>328</v>
      </c>
      <c r="AJ44" s="322"/>
      <c r="AK44" s="322"/>
      <c r="AL44" s="322"/>
      <c r="AM44" s="322" t="s">
        <v>425</v>
      </c>
      <c r="AN44" s="322"/>
      <c r="AO44" s="322"/>
      <c r="AP44" s="322"/>
      <c r="AQ44" s="242" t="s">
        <v>184</v>
      </c>
      <c r="AR44" s="243"/>
      <c r="AS44" s="243"/>
      <c r="AT44" s="244"/>
      <c r="AU44" s="362" t="s">
        <v>133</v>
      </c>
      <c r="AV44" s="362"/>
      <c r="AW44" s="362"/>
      <c r="AX44" s="363"/>
      <c r="AY44">
        <f>COUNTA($G$46)</f>
        <v>0</v>
      </c>
    </row>
    <row r="45" spans="1:51" ht="18.75" hidden="1" customHeight="1" x14ac:dyDescent="0.15">
      <c r="A45" s="542"/>
      <c r="B45" s="543"/>
      <c r="C45" s="543"/>
      <c r="D45" s="543"/>
      <c r="E45" s="543"/>
      <c r="F45" s="544"/>
      <c r="G45" s="551"/>
      <c r="H45" s="360"/>
      <c r="I45" s="360"/>
      <c r="J45" s="360"/>
      <c r="K45" s="360"/>
      <c r="L45" s="360"/>
      <c r="M45" s="360"/>
      <c r="N45" s="360"/>
      <c r="O45" s="552"/>
      <c r="P45" s="564"/>
      <c r="Q45" s="360"/>
      <c r="R45" s="360"/>
      <c r="S45" s="360"/>
      <c r="T45" s="360"/>
      <c r="U45" s="360"/>
      <c r="V45" s="360"/>
      <c r="W45" s="360"/>
      <c r="X45" s="552"/>
      <c r="Y45" s="451"/>
      <c r="Z45" s="452"/>
      <c r="AA45" s="453"/>
      <c r="AB45" s="319"/>
      <c r="AC45" s="320"/>
      <c r="AD45" s="321"/>
      <c r="AE45" s="322"/>
      <c r="AF45" s="322"/>
      <c r="AG45" s="322"/>
      <c r="AH45" s="322"/>
      <c r="AI45" s="322"/>
      <c r="AJ45" s="322"/>
      <c r="AK45" s="322"/>
      <c r="AL45" s="322"/>
      <c r="AM45" s="322"/>
      <c r="AN45" s="322"/>
      <c r="AO45" s="322"/>
      <c r="AP45" s="322"/>
      <c r="AQ45" s="216"/>
      <c r="AR45" s="163"/>
      <c r="AS45" s="164" t="s">
        <v>185</v>
      </c>
      <c r="AT45" s="187"/>
      <c r="AU45" s="246"/>
      <c r="AV45" s="246"/>
      <c r="AW45" s="360" t="s">
        <v>175</v>
      </c>
      <c r="AX45" s="361"/>
      <c r="AY45">
        <f>$AY$44</f>
        <v>0</v>
      </c>
    </row>
    <row r="46" spans="1:51" ht="23.25" hidden="1" customHeight="1" x14ac:dyDescent="0.15">
      <c r="A46" s="545"/>
      <c r="B46" s="543"/>
      <c r="C46" s="543"/>
      <c r="D46" s="543"/>
      <c r="E46" s="543"/>
      <c r="F46" s="544"/>
      <c r="G46" s="514"/>
      <c r="H46" s="515"/>
      <c r="I46" s="515"/>
      <c r="J46" s="515"/>
      <c r="K46" s="515"/>
      <c r="L46" s="515"/>
      <c r="M46" s="515"/>
      <c r="N46" s="515"/>
      <c r="O46" s="516"/>
      <c r="P46" s="176"/>
      <c r="Q46" s="176"/>
      <c r="R46" s="176"/>
      <c r="S46" s="176"/>
      <c r="T46" s="176"/>
      <c r="U46" s="176"/>
      <c r="V46" s="176"/>
      <c r="W46" s="176"/>
      <c r="X46" s="218"/>
      <c r="Y46" s="326" t="s">
        <v>12</v>
      </c>
      <c r="Z46" s="523"/>
      <c r="AA46" s="524"/>
      <c r="AB46" s="525"/>
      <c r="AC46" s="525"/>
      <c r="AD46" s="525"/>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546"/>
      <c r="B47" s="547"/>
      <c r="C47" s="547"/>
      <c r="D47" s="547"/>
      <c r="E47" s="547"/>
      <c r="F47" s="548"/>
      <c r="G47" s="517"/>
      <c r="H47" s="518"/>
      <c r="I47" s="518"/>
      <c r="J47" s="518"/>
      <c r="K47" s="518"/>
      <c r="L47" s="518"/>
      <c r="M47" s="518"/>
      <c r="N47" s="518"/>
      <c r="O47" s="519"/>
      <c r="P47" s="220"/>
      <c r="Q47" s="220"/>
      <c r="R47" s="220"/>
      <c r="S47" s="220"/>
      <c r="T47" s="220"/>
      <c r="U47" s="220"/>
      <c r="V47" s="220"/>
      <c r="W47" s="220"/>
      <c r="X47" s="221"/>
      <c r="Y47" s="283" t="s">
        <v>53</v>
      </c>
      <c r="Z47" s="278"/>
      <c r="AA47" s="279"/>
      <c r="AB47" s="571"/>
      <c r="AC47" s="571"/>
      <c r="AD47" s="571"/>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75"/>
      <c r="B48" s="676"/>
      <c r="C48" s="676"/>
      <c r="D48" s="676"/>
      <c r="E48" s="676"/>
      <c r="F48" s="677"/>
      <c r="G48" s="520"/>
      <c r="H48" s="521"/>
      <c r="I48" s="521"/>
      <c r="J48" s="521"/>
      <c r="K48" s="521"/>
      <c r="L48" s="521"/>
      <c r="M48" s="521"/>
      <c r="N48" s="521"/>
      <c r="O48" s="522"/>
      <c r="P48" s="179"/>
      <c r="Q48" s="179"/>
      <c r="R48" s="179"/>
      <c r="S48" s="179"/>
      <c r="T48" s="179"/>
      <c r="U48" s="179"/>
      <c r="V48" s="179"/>
      <c r="W48" s="179"/>
      <c r="X48" s="223"/>
      <c r="Y48" s="283" t="s">
        <v>13</v>
      </c>
      <c r="Z48" s="278"/>
      <c r="AA48" s="279"/>
      <c r="AB48" s="493" t="s">
        <v>176</v>
      </c>
      <c r="AC48" s="493"/>
      <c r="AD48" s="493"/>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919" t="s">
        <v>296</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0</v>
      </c>
    </row>
    <row r="50" spans="1:5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30"/>
      <c r="AF50" s="930"/>
      <c r="AG50" s="930"/>
      <c r="AH50" s="930"/>
      <c r="AI50" s="930"/>
      <c r="AJ50" s="930"/>
      <c r="AK50" s="930"/>
      <c r="AL50" s="930"/>
      <c r="AM50" s="930"/>
      <c r="AN50" s="930"/>
      <c r="AO50" s="930"/>
      <c r="AP50" s="930"/>
      <c r="AQ50" s="929"/>
      <c r="AR50" s="929"/>
      <c r="AS50" s="929"/>
      <c r="AT50" s="929"/>
      <c r="AU50" s="929"/>
      <c r="AV50" s="929"/>
      <c r="AW50" s="929"/>
      <c r="AX50" s="931"/>
      <c r="AY50">
        <f t="shared" si="5"/>
        <v>0</v>
      </c>
    </row>
    <row r="51" spans="1:51" ht="18.75" hidden="1" customHeight="1" x14ac:dyDescent="0.15">
      <c r="A51" s="542" t="s">
        <v>268</v>
      </c>
      <c r="B51" s="543"/>
      <c r="C51" s="543"/>
      <c r="D51" s="543"/>
      <c r="E51" s="543"/>
      <c r="F51" s="544"/>
      <c r="G51" s="549" t="s">
        <v>145</v>
      </c>
      <c r="H51" s="362"/>
      <c r="I51" s="362"/>
      <c r="J51" s="362"/>
      <c r="K51" s="362"/>
      <c r="L51" s="362"/>
      <c r="M51" s="362"/>
      <c r="N51" s="362"/>
      <c r="O51" s="550"/>
      <c r="P51" s="658" t="s">
        <v>58</v>
      </c>
      <c r="Q51" s="362"/>
      <c r="R51" s="362"/>
      <c r="S51" s="362"/>
      <c r="T51" s="362"/>
      <c r="U51" s="362"/>
      <c r="V51" s="362"/>
      <c r="W51" s="362"/>
      <c r="X51" s="550"/>
      <c r="Y51" s="663"/>
      <c r="Z51" s="664"/>
      <c r="AA51" s="665"/>
      <c r="AB51" s="637" t="s">
        <v>11</v>
      </c>
      <c r="AC51" s="638"/>
      <c r="AD51" s="639"/>
      <c r="AE51" s="322" t="s">
        <v>306</v>
      </c>
      <c r="AF51" s="322"/>
      <c r="AG51" s="322"/>
      <c r="AH51" s="322"/>
      <c r="AI51" s="322" t="s">
        <v>328</v>
      </c>
      <c r="AJ51" s="322"/>
      <c r="AK51" s="322"/>
      <c r="AL51" s="322"/>
      <c r="AM51" s="322" t="s">
        <v>425</v>
      </c>
      <c r="AN51" s="322"/>
      <c r="AO51" s="322"/>
      <c r="AP51" s="322"/>
      <c r="AQ51" s="242" t="s">
        <v>184</v>
      </c>
      <c r="AR51" s="243"/>
      <c r="AS51" s="243"/>
      <c r="AT51" s="244"/>
      <c r="AU51" s="358" t="s">
        <v>133</v>
      </c>
      <c r="AV51" s="358"/>
      <c r="AW51" s="358"/>
      <c r="AX51" s="359"/>
      <c r="AY51">
        <f>COUNTA($G$53)</f>
        <v>0</v>
      </c>
    </row>
    <row r="52" spans="1:51" ht="18.75" hidden="1" customHeight="1" x14ac:dyDescent="0.15">
      <c r="A52" s="542"/>
      <c r="B52" s="543"/>
      <c r="C52" s="543"/>
      <c r="D52" s="543"/>
      <c r="E52" s="543"/>
      <c r="F52" s="544"/>
      <c r="G52" s="551"/>
      <c r="H52" s="360"/>
      <c r="I52" s="360"/>
      <c r="J52" s="360"/>
      <c r="K52" s="360"/>
      <c r="L52" s="360"/>
      <c r="M52" s="360"/>
      <c r="N52" s="360"/>
      <c r="O52" s="552"/>
      <c r="P52" s="564"/>
      <c r="Q52" s="360"/>
      <c r="R52" s="360"/>
      <c r="S52" s="360"/>
      <c r="T52" s="360"/>
      <c r="U52" s="360"/>
      <c r="V52" s="360"/>
      <c r="W52" s="360"/>
      <c r="X52" s="552"/>
      <c r="Y52" s="451"/>
      <c r="Z52" s="452"/>
      <c r="AA52" s="453"/>
      <c r="AB52" s="319"/>
      <c r="AC52" s="320"/>
      <c r="AD52" s="321"/>
      <c r="AE52" s="322"/>
      <c r="AF52" s="322"/>
      <c r="AG52" s="322"/>
      <c r="AH52" s="322"/>
      <c r="AI52" s="322"/>
      <c r="AJ52" s="322"/>
      <c r="AK52" s="322"/>
      <c r="AL52" s="322"/>
      <c r="AM52" s="322"/>
      <c r="AN52" s="322"/>
      <c r="AO52" s="322"/>
      <c r="AP52" s="322"/>
      <c r="AQ52" s="216"/>
      <c r="AR52" s="163"/>
      <c r="AS52" s="164" t="s">
        <v>185</v>
      </c>
      <c r="AT52" s="187"/>
      <c r="AU52" s="246"/>
      <c r="AV52" s="246"/>
      <c r="AW52" s="360" t="s">
        <v>175</v>
      </c>
      <c r="AX52" s="361"/>
      <c r="AY52">
        <f>$AY$51</f>
        <v>0</v>
      </c>
    </row>
    <row r="53" spans="1:51" ht="23.25" hidden="1" customHeight="1" x14ac:dyDescent="0.15">
      <c r="A53" s="545"/>
      <c r="B53" s="543"/>
      <c r="C53" s="543"/>
      <c r="D53" s="543"/>
      <c r="E53" s="543"/>
      <c r="F53" s="544"/>
      <c r="G53" s="514"/>
      <c r="H53" s="515"/>
      <c r="I53" s="515"/>
      <c r="J53" s="515"/>
      <c r="K53" s="515"/>
      <c r="L53" s="515"/>
      <c r="M53" s="515"/>
      <c r="N53" s="515"/>
      <c r="O53" s="516"/>
      <c r="P53" s="176"/>
      <c r="Q53" s="176"/>
      <c r="R53" s="176"/>
      <c r="S53" s="176"/>
      <c r="T53" s="176"/>
      <c r="U53" s="176"/>
      <c r="V53" s="176"/>
      <c r="W53" s="176"/>
      <c r="X53" s="218"/>
      <c r="Y53" s="326" t="s">
        <v>12</v>
      </c>
      <c r="Z53" s="523"/>
      <c r="AA53" s="524"/>
      <c r="AB53" s="525"/>
      <c r="AC53" s="525"/>
      <c r="AD53" s="525"/>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546"/>
      <c r="B54" s="547"/>
      <c r="C54" s="547"/>
      <c r="D54" s="547"/>
      <c r="E54" s="547"/>
      <c r="F54" s="548"/>
      <c r="G54" s="517"/>
      <c r="H54" s="518"/>
      <c r="I54" s="518"/>
      <c r="J54" s="518"/>
      <c r="K54" s="518"/>
      <c r="L54" s="518"/>
      <c r="M54" s="518"/>
      <c r="N54" s="518"/>
      <c r="O54" s="519"/>
      <c r="P54" s="220"/>
      <c r="Q54" s="220"/>
      <c r="R54" s="220"/>
      <c r="S54" s="220"/>
      <c r="T54" s="220"/>
      <c r="U54" s="220"/>
      <c r="V54" s="220"/>
      <c r="W54" s="220"/>
      <c r="X54" s="221"/>
      <c r="Y54" s="283" t="s">
        <v>53</v>
      </c>
      <c r="Z54" s="278"/>
      <c r="AA54" s="279"/>
      <c r="AB54" s="571"/>
      <c r="AC54" s="571"/>
      <c r="AD54" s="571"/>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75"/>
      <c r="B55" s="676"/>
      <c r="C55" s="676"/>
      <c r="D55" s="676"/>
      <c r="E55" s="676"/>
      <c r="F55" s="677"/>
      <c r="G55" s="520"/>
      <c r="H55" s="521"/>
      <c r="I55" s="521"/>
      <c r="J55" s="521"/>
      <c r="K55" s="521"/>
      <c r="L55" s="521"/>
      <c r="M55" s="521"/>
      <c r="N55" s="521"/>
      <c r="O55" s="522"/>
      <c r="P55" s="179"/>
      <c r="Q55" s="179"/>
      <c r="R55" s="179"/>
      <c r="S55" s="179"/>
      <c r="T55" s="179"/>
      <c r="U55" s="179"/>
      <c r="V55" s="179"/>
      <c r="W55" s="179"/>
      <c r="X55" s="223"/>
      <c r="Y55" s="283" t="s">
        <v>13</v>
      </c>
      <c r="Z55" s="278"/>
      <c r="AA55" s="279"/>
      <c r="AB55" s="492" t="s">
        <v>14</v>
      </c>
      <c r="AC55" s="492"/>
      <c r="AD55" s="492"/>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919" t="s">
        <v>296</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30"/>
      <c r="AF57" s="930"/>
      <c r="AG57" s="930"/>
      <c r="AH57" s="930"/>
      <c r="AI57" s="930"/>
      <c r="AJ57" s="930"/>
      <c r="AK57" s="930"/>
      <c r="AL57" s="930"/>
      <c r="AM57" s="930"/>
      <c r="AN57" s="930"/>
      <c r="AO57" s="930"/>
      <c r="AP57" s="930"/>
      <c r="AQ57" s="929"/>
      <c r="AR57" s="929"/>
      <c r="AS57" s="929"/>
      <c r="AT57" s="929"/>
      <c r="AU57" s="929"/>
      <c r="AV57" s="929"/>
      <c r="AW57" s="929"/>
      <c r="AX57" s="931"/>
      <c r="AY57">
        <f t="shared" si="6"/>
        <v>0</v>
      </c>
    </row>
    <row r="58" spans="1:51" ht="18.75" hidden="1" customHeight="1" x14ac:dyDescent="0.15">
      <c r="A58" s="542" t="s">
        <v>268</v>
      </c>
      <c r="B58" s="543"/>
      <c r="C58" s="543"/>
      <c r="D58" s="543"/>
      <c r="E58" s="543"/>
      <c r="F58" s="544"/>
      <c r="G58" s="549" t="s">
        <v>145</v>
      </c>
      <c r="H58" s="362"/>
      <c r="I58" s="362"/>
      <c r="J58" s="362"/>
      <c r="K58" s="362"/>
      <c r="L58" s="362"/>
      <c r="M58" s="362"/>
      <c r="N58" s="362"/>
      <c r="O58" s="550"/>
      <c r="P58" s="658" t="s">
        <v>58</v>
      </c>
      <c r="Q58" s="362"/>
      <c r="R58" s="362"/>
      <c r="S58" s="362"/>
      <c r="T58" s="362"/>
      <c r="U58" s="362"/>
      <c r="V58" s="362"/>
      <c r="W58" s="362"/>
      <c r="X58" s="550"/>
      <c r="Y58" s="663"/>
      <c r="Z58" s="664"/>
      <c r="AA58" s="665"/>
      <c r="AB58" s="637" t="s">
        <v>11</v>
      </c>
      <c r="AC58" s="638"/>
      <c r="AD58" s="639"/>
      <c r="AE58" s="322" t="s">
        <v>306</v>
      </c>
      <c r="AF58" s="322"/>
      <c r="AG58" s="322"/>
      <c r="AH58" s="322"/>
      <c r="AI58" s="322" t="s">
        <v>328</v>
      </c>
      <c r="AJ58" s="322"/>
      <c r="AK58" s="322"/>
      <c r="AL58" s="322"/>
      <c r="AM58" s="322" t="s">
        <v>425</v>
      </c>
      <c r="AN58" s="322"/>
      <c r="AO58" s="322"/>
      <c r="AP58" s="322"/>
      <c r="AQ58" s="242" t="s">
        <v>184</v>
      </c>
      <c r="AR58" s="243"/>
      <c r="AS58" s="243"/>
      <c r="AT58" s="244"/>
      <c r="AU58" s="358" t="s">
        <v>133</v>
      </c>
      <c r="AV58" s="358"/>
      <c r="AW58" s="358"/>
      <c r="AX58" s="359"/>
      <c r="AY58">
        <f>COUNTA($G$60)</f>
        <v>0</v>
      </c>
    </row>
    <row r="59" spans="1:51" ht="18.75" hidden="1" customHeight="1" x14ac:dyDescent="0.15">
      <c r="A59" s="542"/>
      <c r="B59" s="543"/>
      <c r="C59" s="543"/>
      <c r="D59" s="543"/>
      <c r="E59" s="543"/>
      <c r="F59" s="544"/>
      <c r="G59" s="551"/>
      <c r="H59" s="360"/>
      <c r="I59" s="360"/>
      <c r="J59" s="360"/>
      <c r="K59" s="360"/>
      <c r="L59" s="360"/>
      <c r="M59" s="360"/>
      <c r="N59" s="360"/>
      <c r="O59" s="552"/>
      <c r="P59" s="564"/>
      <c r="Q59" s="360"/>
      <c r="R59" s="360"/>
      <c r="S59" s="360"/>
      <c r="T59" s="360"/>
      <c r="U59" s="360"/>
      <c r="V59" s="360"/>
      <c r="W59" s="360"/>
      <c r="X59" s="552"/>
      <c r="Y59" s="451"/>
      <c r="Z59" s="452"/>
      <c r="AA59" s="453"/>
      <c r="AB59" s="319"/>
      <c r="AC59" s="320"/>
      <c r="AD59" s="321"/>
      <c r="AE59" s="322"/>
      <c r="AF59" s="322"/>
      <c r="AG59" s="322"/>
      <c r="AH59" s="322"/>
      <c r="AI59" s="322"/>
      <c r="AJ59" s="322"/>
      <c r="AK59" s="322"/>
      <c r="AL59" s="322"/>
      <c r="AM59" s="322"/>
      <c r="AN59" s="322"/>
      <c r="AO59" s="322"/>
      <c r="AP59" s="322"/>
      <c r="AQ59" s="216"/>
      <c r="AR59" s="163"/>
      <c r="AS59" s="164" t="s">
        <v>185</v>
      </c>
      <c r="AT59" s="187"/>
      <c r="AU59" s="246"/>
      <c r="AV59" s="246"/>
      <c r="AW59" s="360" t="s">
        <v>175</v>
      </c>
      <c r="AX59" s="361"/>
      <c r="AY59">
        <f>$AY$58</f>
        <v>0</v>
      </c>
    </row>
    <row r="60" spans="1:51" ht="23.25" hidden="1" customHeight="1" x14ac:dyDescent="0.15">
      <c r="A60" s="545"/>
      <c r="B60" s="543"/>
      <c r="C60" s="543"/>
      <c r="D60" s="543"/>
      <c r="E60" s="543"/>
      <c r="F60" s="544"/>
      <c r="G60" s="514"/>
      <c r="H60" s="515"/>
      <c r="I60" s="515"/>
      <c r="J60" s="515"/>
      <c r="K60" s="515"/>
      <c r="L60" s="515"/>
      <c r="M60" s="515"/>
      <c r="N60" s="515"/>
      <c r="O60" s="516"/>
      <c r="P60" s="176"/>
      <c r="Q60" s="176"/>
      <c r="R60" s="176"/>
      <c r="S60" s="176"/>
      <c r="T60" s="176"/>
      <c r="U60" s="176"/>
      <c r="V60" s="176"/>
      <c r="W60" s="176"/>
      <c r="X60" s="218"/>
      <c r="Y60" s="326" t="s">
        <v>12</v>
      </c>
      <c r="Z60" s="523"/>
      <c r="AA60" s="524"/>
      <c r="AB60" s="525"/>
      <c r="AC60" s="525"/>
      <c r="AD60" s="525"/>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546"/>
      <c r="B61" s="547"/>
      <c r="C61" s="547"/>
      <c r="D61" s="547"/>
      <c r="E61" s="547"/>
      <c r="F61" s="548"/>
      <c r="G61" s="517"/>
      <c r="H61" s="518"/>
      <c r="I61" s="518"/>
      <c r="J61" s="518"/>
      <c r="K61" s="518"/>
      <c r="L61" s="518"/>
      <c r="M61" s="518"/>
      <c r="N61" s="518"/>
      <c r="O61" s="519"/>
      <c r="P61" s="220"/>
      <c r="Q61" s="220"/>
      <c r="R61" s="220"/>
      <c r="S61" s="220"/>
      <c r="T61" s="220"/>
      <c r="U61" s="220"/>
      <c r="V61" s="220"/>
      <c r="W61" s="220"/>
      <c r="X61" s="221"/>
      <c r="Y61" s="283" t="s">
        <v>53</v>
      </c>
      <c r="Z61" s="278"/>
      <c r="AA61" s="279"/>
      <c r="AB61" s="571"/>
      <c r="AC61" s="571"/>
      <c r="AD61" s="571"/>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546"/>
      <c r="B62" s="547"/>
      <c r="C62" s="547"/>
      <c r="D62" s="547"/>
      <c r="E62" s="547"/>
      <c r="F62" s="548"/>
      <c r="G62" s="520"/>
      <c r="H62" s="521"/>
      <c r="I62" s="521"/>
      <c r="J62" s="521"/>
      <c r="K62" s="521"/>
      <c r="L62" s="521"/>
      <c r="M62" s="521"/>
      <c r="N62" s="521"/>
      <c r="O62" s="522"/>
      <c r="P62" s="179"/>
      <c r="Q62" s="179"/>
      <c r="R62" s="179"/>
      <c r="S62" s="179"/>
      <c r="T62" s="179"/>
      <c r="U62" s="179"/>
      <c r="V62" s="179"/>
      <c r="W62" s="179"/>
      <c r="X62" s="223"/>
      <c r="Y62" s="283" t="s">
        <v>13</v>
      </c>
      <c r="Z62" s="278"/>
      <c r="AA62" s="279"/>
      <c r="AB62" s="493" t="s">
        <v>14</v>
      </c>
      <c r="AC62" s="493"/>
      <c r="AD62" s="493"/>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919" t="s">
        <v>296</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30"/>
      <c r="AF64" s="930"/>
      <c r="AG64" s="930"/>
      <c r="AH64" s="930"/>
      <c r="AI64" s="930"/>
      <c r="AJ64" s="930"/>
      <c r="AK64" s="930"/>
      <c r="AL64" s="930"/>
      <c r="AM64" s="930"/>
      <c r="AN64" s="930"/>
      <c r="AO64" s="930"/>
      <c r="AP64" s="930"/>
      <c r="AQ64" s="930"/>
      <c r="AR64" s="930"/>
      <c r="AS64" s="930"/>
      <c r="AT64" s="930"/>
      <c r="AU64" s="929"/>
      <c r="AV64" s="929"/>
      <c r="AW64" s="929"/>
      <c r="AX64" s="931"/>
      <c r="AY64">
        <f t="shared" si="7"/>
        <v>0</v>
      </c>
    </row>
    <row r="65" spans="1:51" ht="18.75" hidden="1" customHeight="1" x14ac:dyDescent="0.15">
      <c r="A65" s="855" t="s">
        <v>269</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264</v>
      </c>
      <c r="X65" s="867"/>
      <c r="Y65" s="870"/>
      <c r="Z65" s="870"/>
      <c r="AA65" s="871"/>
      <c r="AB65" s="864" t="s">
        <v>11</v>
      </c>
      <c r="AC65" s="860"/>
      <c r="AD65" s="861"/>
      <c r="AE65" s="322" t="s">
        <v>306</v>
      </c>
      <c r="AF65" s="322"/>
      <c r="AG65" s="322"/>
      <c r="AH65" s="322"/>
      <c r="AI65" s="322" t="s">
        <v>328</v>
      </c>
      <c r="AJ65" s="322"/>
      <c r="AK65" s="322"/>
      <c r="AL65" s="322"/>
      <c r="AM65" s="322" t="s">
        <v>425</v>
      </c>
      <c r="AN65" s="322"/>
      <c r="AO65" s="322"/>
      <c r="AP65" s="322"/>
      <c r="AQ65" s="200" t="s">
        <v>184</v>
      </c>
      <c r="AR65" s="184"/>
      <c r="AS65" s="184"/>
      <c r="AT65" s="185"/>
      <c r="AU65" s="984" t="s">
        <v>133</v>
      </c>
      <c r="AV65" s="984"/>
      <c r="AW65" s="984"/>
      <c r="AX65" s="985"/>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2"/>
      <c r="AF66" s="322"/>
      <c r="AG66" s="322"/>
      <c r="AH66" s="322"/>
      <c r="AI66" s="322"/>
      <c r="AJ66" s="322"/>
      <c r="AK66" s="322"/>
      <c r="AL66" s="322"/>
      <c r="AM66" s="322"/>
      <c r="AN66" s="322"/>
      <c r="AO66" s="322"/>
      <c r="AP66" s="322"/>
      <c r="AQ66" s="216"/>
      <c r="AR66" s="163"/>
      <c r="AS66" s="164" t="s">
        <v>185</v>
      </c>
      <c r="AT66" s="187"/>
      <c r="AU66" s="246"/>
      <c r="AV66" s="246"/>
      <c r="AW66" s="862" t="s">
        <v>267</v>
      </c>
      <c r="AX66" s="986"/>
      <c r="AY66">
        <f>$AY$65</f>
        <v>0</v>
      </c>
    </row>
    <row r="67" spans="1:51" ht="23.25" hidden="1" customHeight="1" x14ac:dyDescent="0.15">
      <c r="A67" s="848"/>
      <c r="B67" s="849"/>
      <c r="C67" s="849"/>
      <c r="D67" s="849"/>
      <c r="E67" s="849"/>
      <c r="F67" s="850"/>
      <c r="G67" s="987" t="s">
        <v>186</v>
      </c>
      <c r="H67" s="875"/>
      <c r="I67" s="876"/>
      <c r="J67" s="876"/>
      <c r="K67" s="876"/>
      <c r="L67" s="876"/>
      <c r="M67" s="876"/>
      <c r="N67" s="876"/>
      <c r="O67" s="877"/>
      <c r="P67" s="875"/>
      <c r="Q67" s="876"/>
      <c r="R67" s="876"/>
      <c r="S67" s="876"/>
      <c r="T67" s="876"/>
      <c r="U67" s="876"/>
      <c r="V67" s="877"/>
      <c r="W67" s="881"/>
      <c r="X67" s="882"/>
      <c r="Y67" s="887" t="s">
        <v>12</v>
      </c>
      <c r="Z67" s="887"/>
      <c r="AA67" s="888"/>
      <c r="AB67" s="971" t="s">
        <v>286</v>
      </c>
      <c r="AC67" s="971"/>
      <c r="AD67" s="971"/>
      <c r="AE67" s="350"/>
      <c r="AF67" s="351"/>
      <c r="AG67" s="351"/>
      <c r="AH67" s="351"/>
      <c r="AI67" s="350"/>
      <c r="AJ67" s="351"/>
      <c r="AK67" s="351"/>
      <c r="AL67" s="351"/>
      <c r="AM67" s="350"/>
      <c r="AN67" s="351"/>
      <c r="AO67" s="351"/>
      <c r="AP67" s="351"/>
      <c r="AQ67" s="350"/>
      <c r="AR67" s="351"/>
      <c r="AS67" s="351"/>
      <c r="AT67" s="813"/>
      <c r="AU67" s="351"/>
      <c r="AV67" s="351"/>
      <c r="AW67" s="351"/>
      <c r="AX67" s="352"/>
      <c r="AY67">
        <f t="shared" ref="AY67:AY72" si="8">$AY$65</f>
        <v>0</v>
      </c>
    </row>
    <row r="68" spans="1:51" ht="23.25" hidden="1" customHeight="1" x14ac:dyDescent="0.15">
      <c r="A68" s="848"/>
      <c r="B68" s="849"/>
      <c r="C68" s="849"/>
      <c r="D68" s="849"/>
      <c r="E68" s="849"/>
      <c r="F68" s="850"/>
      <c r="G68" s="961"/>
      <c r="H68" s="878"/>
      <c r="I68" s="879"/>
      <c r="J68" s="879"/>
      <c r="K68" s="879"/>
      <c r="L68" s="879"/>
      <c r="M68" s="879"/>
      <c r="N68" s="879"/>
      <c r="O68" s="880"/>
      <c r="P68" s="878"/>
      <c r="Q68" s="879"/>
      <c r="R68" s="879"/>
      <c r="S68" s="879"/>
      <c r="T68" s="879"/>
      <c r="U68" s="879"/>
      <c r="V68" s="880"/>
      <c r="W68" s="883"/>
      <c r="X68" s="884"/>
      <c r="Y68" s="115" t="s">
        <v>53</v>
      </c>
      <c r="Z68" s="115"/>
      <c r="AA68" s="116"/>
      <c r="AB68" s="982" t="s">
        <v>286</v>
      </c>
      <c r="AC68" s="982"/>
      <c r="AD68" s="982"/>
      <c r="AE68" s="350"/>
      <c r="AF68" s="351"/>
      <c r="AG68" s="351"/>
      <c r="AH68" s="351"/>
      <c r="AI68" s="350"/>
      <c r="AJ68" s="351"/>
      <c r="AK68" s="351"/>
      <c r="AL68" s="351"/>
      <c r="AM68" s="350"/>
      <c r="AN68" s="351"/>
      <c r="AO68" s="351"/>
      <c r="AP68" s="351"/>
      <c r="AQ68" s="350"/>
      <c r="AR68" s="351"/>
      <c r="AS68" s="351"/>
      <c r="AT68" s="813"/>
      <c r="AU68" s="351"/>
      <c r="AV68" s="351"/>
      <c r="AW68" s="351"/>
      <c r="AX68" s="352"/>
      <c r="AY68">
        <f t="shared" si="8"/>
        <v>0</v>
      </c>
    </row>
    <row r="69" spans="1:51" ht="23.25" hidden="1" customHeight="1" x14ac:dyDescent="0.15">
      <c r="A69" s="848"/>
      <c r="B69" s="849"/>
      <c r="C69" s="849"/>
      <c r="D69" s="849"/>
      <c r="E69" s="849"/>
      <c r="F69" s="850"/>
      <c r="G69" s="988"/>
      <c r="H69" s="878"/>
      <c r="I69" s="879"/>
      <c r="J69" s="879"/>
      <c r="K69" s="879"/>
      <c r="L69" s="879"/>
      <c r="M69" s="879"/>
      <c r="N69" s="879"/>
      <c r="O69" s="880"/>
      <c r="P69" s="878"/>
      <c r="Q69" s="879"/>
      <c r="R69" s="879"/>
      <c r="S69" s="879"/>
      <c r="T69" s="879"/>
      <c r="U69" s="879"/>
      <c r="V69" s="880"/>
      <c r="W69" s="885"/>
      <c r="X69" s="886"/>
      <c r="Y69" s="115" t="s">
        <v>13</v>
      </c>
      <c r="Z69" s="115"/>
      <c r="AA69" s="116"/>
      <c r="AB69" s="983" t="s">
        <v>287</v>
      </c>
      <c r="AC69" s="983"/>
      <c r="AD69" s="983"/>
      <c r="AE69" s="356"/>
      <c r="AF69" s="357"/>
      <c r="AG69" s="357"/>
      <c r="AH69" s="357"/>
      <c r="AI69" s="356"/>
      <c r="AJ69" s="357"/>
      <c r="AK69" s="357"/>
      <c r="AL69" s="357"/>
      <c r="AM69" s="356"/>
      <c r="AN69" s="357"/>
      <c r="AO69" s="357"/>
      <c r="AP69" s="357"/>
      <c r="AQ69" s="350"/>
      <c r="AR69" s="351"/>
      <c r="AS69" s="351"/>
      <c r="AT69" s="813"/>
      <c r="AU69" s="351"/>
      <c r="AV69" s="351"/>
      <c r="AW69" s="351"/>
      <c r="AX69" s="352"/>
      <c r="AY69">
        <f t="shared" si="8"/>
        <v>0</v>
      </c>
    </row>
    <row r="70" spans="1:51" ht="23.25" hidden="1" customHeight="1" x14ac:dyDescent="0.15">
      <c r="A70" s="848" t="s">
        <v>273</v>
      </c>
      <c r="B70" s="849"/>
      <c r="C70" s="849"/>
      <c r="D70" s="849"/>
      <c r="E70" s="849"/>
      <c r="F70" s="850"/>
      <c r="G70" s="961" t="s">
        <v>187</v>
      </c>
      <c r="H70" s="962"/>
      <c r="I70" s="962"/>
      <c r="J70" s="962"/>
      <c r="K70" s="962"/>
      <c r="L70" s="962"/>
      <c r="M70" s="962"/>
      <c r="N70" s="962"/>
      <c r="O70" s="962"/>
      <c r="P70" s="962"/>
      <c r="Q70" s="962"/>
      <c r="R70" s="962"/>
      <c r="S70" s="962"/>
      <c r="T70" s="962"/>
      <c r="U70" s="962"/>
      <c r="V70" s="962"/>
      <c r="W70" s="965" t="s">
        <v>285</v>
      </c>
      <c r="X70" s="966"/>
      <c r="Y70" s="887" t="s">
        <v>12</v>
      </c>
      <c r="Z70" s="887"/>
      <c r="AA70" s="888"/>
      <c r="AB70" s="971" t="s">
        <v>286</v>
      </c>
      <c r="AC70" s="971"/>
      <c r="AD70" s="971"/>
      <c r="AE70" s="350"/>
      <c r="AF70" s="351"/>
      <c r="AG70" s="351"/>
      <c r="AH70" s="351"/>
      <c r="AI70" s="350"/>
      <c r="AJ70" s="351"/>
      <c r="AK70" s="351"/>
      <c r="AL70" s="351"/>
      <c r="AM70" s="350"/>
      <c r="AN70" s="351"/>
      <c r="AO70" s="351"/>
      <c r="AP70" s="351"/>
      <c r="AQ70" s="350"/>
      <c r="AR70" s="351"/>
      <c r="AS70" s="351"/>
      <c r="AT70" s="813"/>
      <c r="AU70" s="351"/>
      <c r="AV70" s="351"/>
      <c r="AW70" s="351"/>
      <c r="AX70" s="352"/>
      <c r="AY70">
        <f t="shared" si="8"/>
        <v>0</v>
      </c>
    </row>
    <row r="71" spans="1:51" ht="23.25" hidden="1" customHeight="1" x14ac:dyDescent="0.15">
      <c r="A71" s="848"/>
      <c r="B71" s="849"/>
      <c r="C71" s="849"/>
      <c r="D71" s="849"/>
      <c r="E71" s="849"/>
      <c r="F71" s="850"/>
      <c r="G71" s="961"/>
      <c r="H71" s="963"/>
      <c r="I71" s="963"/>
      <c r="J71" s="963"/>
      <c r="K71" s="963"/>
      <c r="L71" s="963"/>
      <c r="M71" s="963"/>
      <c r="N71" s="963"/>
      <c r="O71" s="963"/>
      <c r="P71" s="963"/>
      <c r="Q71" s="963"/>
      <c r="R71" s="963"/>
      <c r="S71" s="963"/>
      <c r="T71" s="963"/>
      <c r="U71" s="963"/>
      <c r="V71" s="963"/>
      <c r="W71" s="967"/>
      <c r="X71" s="968"/>
      <c r="Y71" s="115" t="s">
        <v>53</v>
      </c>
      <c r="Z71" s="115"/>
      <c r="AA71" s="116"/>
      <c r="AB71" s="982" t="s">
        <v>286</v>
      </c>
      <c r="AC71" s="982"/>
      <c r="AD71" s="982"/>
      <c r="AE71" s="350"/>
      <c r="AF71" s="351"/>
      <c r="AG71" s="351"/>
      <c r="AH71" s="351"/>
      <c r="AI71" s="350"/>
      <c r="AJ71" s="351"/>
      <c r="AK71" s="351"/>
      <c r="AL71" s="351"/>
      <c r="AM71" s="350"/>
      <c r="AN71" s="351"/>
      <c r="AO71" s="351"/>
      <c r="AP71" s="351"/>
      <c r="AQ71" s="350"/>
      <c r="AR71" s="351"/>
      <c r="AS71" s="351"/>
      <c r="AT71" s="813"/>
      <c r="AU71" s="351"/>
      <c r="AV71" s="351"/>
      <c r="AW71" s="351"/>
      <c r="AX71" s="352"/>
      <c r="AY71">
        <f t="shared" si="8"/>
        <v>0</v>
      </c>
    </row>
    <row r="72" spans="1:51" ht="23.25" hidden="1" customHeight="1" x14ac:dyDescent="0.15">
      <c r="A72" s="851"/>
      <c r="B72" s="852"/>
      <c r="C72" s="852"/>
      <c r="D72" s="852"/>
      <c r="E72" s="852"/>
      <c r="F72" s="853"/>
      <c r="G72" s="961"/>
      <c r="H72" s="964"/>
      <c r="I72" s="964"/>
      <c r="J72" s="964"/>
      <c r="K72" s="964"/>
      <c r="L72" s="964"/>
      <c r="M72" s="964"/>
      <c r="N72" s="964"/>
      <c r="O72" s="964"/>
      <c r="P72" s="964"/>
      <c r="Q72" s="964"/>
      <c r="R72" s="964"/>
      <c r="S72" s="964"/>
      <c r="T72" s="964"/>
      <c r="U72" s="964"/>
      <c r="V72" s="964"/>
      <c r="W72" s="969"/>
      <c r="X72" s="970"/>
      <c r="Y72" s="115" t="s">
        <v>13</v>
      </c>
      <c r="Z72" s="115"/>
      <c r="AA72" s="116"/>
      <c r="AB72" s="983" t="s">
        <v>287</v>
      </c>
      <c r="AC72" s="983"/>
      <c r="AD72" s="983"/>
      <c r="AE72" s="356"/>
      <c r="AF72" s="357"/>
      <c r="AG72" s="357"/>
      <c r="AH72" s="357"/>
      <c r="AI72" s="356"/>
      <c r="AJ72" s="357"/>
      <c r="AK72" s="357"/>
      <c r="AL72" s="357"/>
      <c r="AM72" s="356"/>
      <c r="AN72" s="357"/>
      <c r="AO72" s="357"/>
      <c r="AP72" s="960"/>
      <c r="AQ72" s="350"/>
      <c r="AR72" s="351"/>
      <c r="AS72" s="351"/>
      <c r="AT72" s="813"/>
      <c r="AU72" s="351"/>
      <c r="AV72" s="351"/>
      <c r="AW72" s="351"/>
      <c r="AX72" s="352"/>
      <c r="AY72">
        <f t="shared" si="8"/>
        <v>0</v>
      </c>
    </row>
    <row r="73" spans="1:51" ht="18.75" hidden="1" customHeight="1" x14ac:dyDescent="0.15">
      <c r="A73" s="834" t="s">
        <v>269</v>
      </c>
      <c r="B73" s="835"/>
      <c r="C73" s="835"/>
      <c r="D73" s="835"/>
      <c r="E73" s="835"/>
      <c r="F73" s="836"/>
      <c r="G73" s="806"/>
      <c r="H73" s="184" t="s">
        <v>145</v>
      </c>
      <c r="I73" s="184"/>
      <c r="J73" s="184"/>
      <c r="K73" s="184"/>
      <c r="L73" s="184"/>
      <c r="M73" s="184"/>
      <c r="N73" s="184"/>
      <c r="O73" s="185"/>
      <c r="P73" s="200" t="s">
        <v>58</v>
      </c>
      <c r="Q73" s="184"/>
      <c r="R73" s="184"/>
      <c r="S73" s="184"/>
      <c r="T73" s="184"/>
      <c r="U73" s="184"/>
      <c r="V73" s="184"/>
      <c r="W73" s="184"/>
      <c r="X73" s="185"/>
      <c r="Y73" s="808"/>
      <c r="Z73" s="809"/>
      <c r="AA73" s="810"/>
      <c r="AB73" s="200" t="s">
        <v>11</v>
      </c>
      <c r="AC73" s="184"/>
      <c r="AD73" s="185"/>
      <c r="AE73" s="322" t="s">
        <v>306</v>
      </c>
      <c r="AF73" s="322"/>
      <c r="AG73" s="322"/>
      <c r="AH73" s="322"/>
      <c r="AI73" s="322" t="s">
        <v>328</v>
      </c>
      <c r="AJ73" s="322"/>
      <c r="AK73" s="322"/>
      <c r="AL73" s="322"/>
      <c r="AM73" s="322" t="s">
        <v>425</v>
      </c>
      <c r="AN73" s="322"/>
      <c r="AO73" s="322"/>
      <c r="AP73" s="322"/>
      <c r="AQ73" s="200" t="s">
        <v>184</v>
      </c>
      <c r="AR73" s="184"/>
      <c r="AS73" s="184"/>
      <c r="AT73" s="185"/>
      <c r="AU73" s="259" t="s">
        <v>133</v>
      </c>
      <c r="AV73" s="161"/>
      <c r="AW73" s="161"/>
      <c r="AX73" s="162"/>
      <c r="AY73">
        <f>COUNTA($H$75)</f>
        <v>0</v>
      </c>
    </row>
    <row r="74" spans="1:51" ht="18.75" hidden="1" customHeight="1" x14ac:dyDescent="0.15">
      <c r="A74" s="837"/>
      <c r="B74" s="838"/>
      <c r="C74" s="838"/>
      <c r="D74" s="838"/>
      <c r="E74" s="838"/>
      <c r="F74" s="839"/>
      <c r="G74" s="807"/>
      <c r="H74" s="164"/>
      <c r="I74" s="164"/>
      <c r="J74" s="164"/>
      <c r="K74" s="164"/>
      <c r="L74" s="164"/>
      <c r="M74" s="164"/>
      <c r="N74" s="164"/>
      <c r="O74" s="187"/>
      <c r="P74" s="202"/>
      <c r="Q74" s="164"/>
      <c r="R74" s="164"/>
      <c r="S74" s="164"/>
      <c r="T74" s="164"/>
      <c r="U74" s="164"/>
      <c r="V74" s="164"/>
      <c r="W74" s="164"/>
      <c r="X74" s="187"/>
      <c r="Y74" s="294"/>
      <c r="Z74" s="295"/>
      <c r="AA74" s="296"/>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37"/>
      <c r="B75" s="838"/>
      <c r="C75" s="838"/>
      <c r="D75" s="838"/>
      <c r="E75" s="838"/>
      <c r="F75" s="839"/>
      <c r="G75" s="77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37"/>
      <c r="B76" s="838"/>
      <c r="C76" s="838"/>
      <c r="D76" s="838"/>
      <c r="E76" s="838"/>
      <c r="F76" s="839"/>
      <c r="G76" s="77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37"/>
      <c r="B77" s="838"/>
      <c r="C77" s="838"/>
      <c r="D77" s="838"/>
      <c r="E77" s="838"/>
      <c r="F77" s="839"/>
      <c r="G77" s="77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487"/>
      <c r="AF77" s="488"/>
      <c r="AG77" s="488"/>
      <c r="AH77" s="488"/>
      <c r="AI77" s="487"/>
      <c r="AJ77" s="488"/>
      <c r="AK77" s="488"/>
      <c r="AL77" s="488"/>
      <c r="AM77" s="487"/>
      <c r="AN77" s="488"/>
      <c r="AO77" s="488"/>
      <c r="AP77" s="488"/>
      <c r="AQ77" s="151"/>
      <c r="AR77" s="152"/>
      <c r="AS77" s="152"/>
      <c r="AT77" s="153"/>
      <c r="AU77" s="351"/>
      <c r="AV77" s="351"/>
      <c r="AW77" s="351"/>
      <c r="AX77" s="352"/>
      <c r="AY77">
        <f t="shared" si="9"/>
        <v>0</v>
      </c>
    </row>
    <row r="78" spans="1:51" ht="69.75" hidden="1" customHeight="1" x14ac:dyDescent="0.15">
      <c r="A78" s="934" t="s">
        <v>299</v>
      </c>
      <c r="B78" s="935"/>
      <c r="C78" s="935"/>
      <c r="D78" s="935"/>
      <c r="E78" s="932" t="s">
        <v>247</v>
      </c>
      <c r="F78" s="933"/>
      <c r="G78" s="45" t="s">
        <v>187</v>
      </c>
      <c r="H78" s="793"/>
      <c r="I78" s="230"/>
      <c r="J78" s="230"/>
      <c r="K78" s="230"/>
      <c r="L78" s="230"/>
      <c r="M78" s="230"/>
      <c r="N78" s="230"/>
      <c r="O78" s="794"/>
      <c r="P78" s="253"/>
      <c r="Q78" s="253"/>
      <c r="R78" s="253"/>
      <c r="S78" s="253"/>
      <c r="T78" s="253"/>
      <c r="U78" s="253"/>
      <c r="V78" s="253"/>
      <c r="W78" s="253"/>
      <c r="X78" s="25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1" t="s">
        <v>263</v>
      </c>
      <c r="AP79" s="112"/>
      <c r="AQ79" s="112"/>
      <c r="AR79" s="62" t="s">
        <v>261</v>
      </c>
      <c r="AS79" s="111"/>
      <c r="AT79" s="112"/>
      <c r="AU79" s="112"/>
      <c r="AV79" s="112"/>
      <c r="AW79" s="112"/>
      <c r="AX79" s="113"/>
      <c r="AY79">
        <f>COUNTIF($AR$79,"☑")</f>
        <v>0</v>
      </c>
    </row>
    <row r="80" spans="1:51" ht="18.75" hidden="1" customHeight="1" x14ac:dyDescent="0.15">
      <c r="A80" s="568" t="s">
        <v>146</v>
      </c>
      <c r="B80" s="843" t="s">
        <v>260</v>
      </c>
      <c r="C80" s="844"/>
      <c r="D80" s="844"/>
      <c r="E80" s="844"/>
      <c r="F80" s="845"/>
      <c r="G80" s="796" t="s">
        <v>138</v>
      </c>
      <c r="H80" s="796"/>
      <c r="I80" s="796"/>
      <c r="J80" s="796"/>
      <c r="K80" s="796"/>
      <c r="L80" s="796"/>
      <c r="M80" s="796"/>
      <c r="N80" s="796"/>
      <c r="O80" s="796"/>
      <c r="P80" s="796"/>
      <c r="Q80" s="796"/>
      <c r="R80" s="796"/>
      <c r="S80" s="796"/>
      <c r="T80" s="796"/>
      <c r="U80" s="796"/>
      <c r="V80" s="796"/>
      <c r="W80" s="796"/>
      <c r="X80" s="796"/>
      <c r="Y80" s="796"/>
      <c r="Z80" s="796"/>
      <c r="AA80" s="797"/>
      <c r="AB80" s="798" t="s">
        <v>616</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4"/>
      <c r="AY80">
        <f>COUNTA($G$82)</f>
        <v>0</v>
      </c>
    </row>
    <row r="81" spans="1:60" ht="22.5" hidden="1" customHeight="1" x14ac:dyDescent="0.15">
      <c r="A81" s="569"/>
      <c r="B81" s="846"/>
      <c r="C81" s="526"/>
      <c r="D81" s="526"/>
      <c r="E81" s="526"/>
      <c r="F81" s="52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69"/>
      <c r="B82" s="846"/>
      <c r="C82" s="526"/>
      <c r="D82" s="526"/>
      <c r="E82" s="526"/>
      <c r="F82" s="527"/>
      <c r="G82" s="479"/>
      <c r="H82" s="479"/>
      <c r="I82" s="479"/>
      <c r="J82" s="479"/>
      <c r="K82" s="479"/>
      <c r="L82" s="479"/>
      <c r="M82" s="479"/>
      <c r="N82" s="479"/>
      <c r="O82" s="479"/>
      <c r="P82" s="479"/>
      <c r="Q82" s="479"/>
      <c r="R82" s="479"/>
      <c r="S82" s="479"/>
      <c r="T82" s="479"/>
      <c r="U82" s="479"/>
      <c r="V82" s="479"/>
      <c r="W82" s="479"/>
      <c r="X82" s="479"/>
      <c r="Y82" s="479"/>
      <c r="Z82" s="479"/>
      <c r="AA82" s="769"/>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15">
      <c r="A83" s="569"/>
      <c r="B83" s="846"/>
      <c r="C83" s="526"/>
      <c r="D83" s="526"/>
      <c r="E83" s="526"/>
      <c r="F83" s="527"/>
      <c r="G83" s="482"/>
      <c r="H83" s="482"/>
      <c r="I83" s="482"/>
      <c r="J83" s="482"/>
      <c r="K83" s="482"/>
      <c r="L83" s="482"/>
      <c r="M83" s="482"/>
      <c r="N83" s="482"/>
      <c r="O83" s="482"/>
      <c r="P83" s="482"/>
      <c r="Q83" s="482"/>
      <c r="R83" s="482"/>
      <c r="S83" s="482"/>
      <c r="T83" s="482"/>
      <c r="U83" s="482"/>
      <c r="V83" s="482"/>
      <c r="W83" s="482"/>
      <c r="X83" s="482"/>
      <c r="Y83" s="482"/>
      <c r="Z83" s="482"/>
      <c r="AA83" s="770"/>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15">
      <c r="A84" s="569"/>
      <c r="B84" s="847"/>
      <c r="C84" s="528"/>
      <c r="D84" s="528"/>
      <c r="E84" s="528"/>
      <c r="F84" s="529"/>
      <c r="G84" s="485"/>
      <c r="H84" s="485"/>
      <c r="I84" s="485"/>
      <c r="J84" s="485"/>
      <c r="K84" s="485"/>
      <c r="L84" s="485"/>
      <c r="M84" s="485"/>
      <c r="N84" s="485"/>
      <c r="O84" s="485"/>
      <c r="P84" s="485"/>
      <c r="Q84" s="485"/>
      <c r="R84" s="485"/>
      <c r="S84" s="485"/>
      <c r="T84" s="485"/>
      <c r="U84" s="485"/>
      <c r="V84" s="485"/>
      <c r="W84" s="485"/>
      <c r="X84" s="485"/>
      <c r="Y84" s="485"/>
      <c r="Z84" s="485"/>
      <c r="AA84" s="771"/>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15">
      <c r="A85" s="569"/>
      <c r="B85" s="526" t="s">
        <v>144</v>
      </c>
      <c r="C85" s="526"/>
      <c r="D85" s="526"/>
      <c r="E85" s="526"/>
      <c r="F85" s="527"/>
      <c r="G85" s="795" t="s">
        <v>60</v>
      </c>
      <c r="H85" s="796"/>
      <c r="I85" s="796"/>
      <c r="J85" s="796"/>
      <c r="K85" s="796"/>
      <c r="L85" s="796"/>
      <c r="M85" s="796"/>
      <c r="N85" s="796"/>
      <c r="O85" s="797"/>
      <c r="P85" s="798" t="s">
        <v>62</v>
      </c>
      <c r="Q85" s="796"/>
      <c r="R85" s="796"/>
      <c r="S85" s="796"/>
      <c r="T85" s="796"/>
      <c r="U85" s="796"/>
      <c r="V85" s="796"/>
      <c r="W85" s="796"/>
      <c r="X85" s="797"/>
      <c r="Y85" s="188"/>
      <c r="Z85" s="189"/>
      <c r="AA85" s="190"/>
      <c r="AB85" s="489" t="s">
        <v>11</v>
      </c>
      <c r="AC85" s="490"/>
      <c r="AD85" s="491"/>
      <c r="AE85" s="322" t="s">
        <v>306</v>
      </c>
      <c r="AF85" s="322"/>
      <c r="AG85" s="322"/>
      <c r="AH85" s="322"/>
      <c r="AI85" s="322" t="s">
        <v>328</v>
      </c>
      <c r="AJ85" s="322"/>
      <c r="AK85" s="322"/>
      <c r="AL85" s="322"/>
      <c r="AM85" s="322" t="s">
        <v>425</v>
      </c>
      <c r="AN85" s="322"/>
      <c r="AO85" s="322"/>
      <c r="AP85" s="322"/>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69"/>
      <c r="B86" s="526"/>
      <c r="C86" s="526"/>
      <c r="D86" s="526"/>
      <c r="E86" s="526"/>
      <c r="F86" s="527"/>
      <c r="G86" s="551"/>
      <c r="H86" s="360"/>
      <c r="I86" s="360"/>
      <c r="J86" s="360"/>
      <c r="K86" s="360"/>
      <c r="L86" s="360"/>
      <c r="M86" s="360"/>
      <c r="N86" s="360"/>
      <c r="O86" s="552"/>
      <c r="P86" s="564"/>
      <c r="Q86" s="360"/>
      <c r="R86" s="360"/>
      <c r="S86" s="360"/>
      <c r="T86" s="360"/>
      <c r="U86" s="360"/>
      <c r="V86" s="360"/>
      <c r="W86" s="360"/>
      <c r="X86" s="552"/>
      <c r="Y86" s="188"/>
      <c r="Z86" s="189"/>
      <c r="AA86" s="190"/>
      <c r="AB86" s="319"/>
      <c r="AC86" s="320"/>
      <c r="AD86" s="321"/>
      <c r="AE86" s="322"/>
      <c r="AF86" s="322"/>
      <c r="AG86" s="322"/>
      <c r="AH86" s="322"/>
      <c r="AI86" s="322"/>
      <c r="AJ86" s="322"/>
      <c r="AK86" s="322"/>
      <c r="AL86" s="322"/>
      <c r="AM86" s="322"/>
      <c r="AN86" s="322"/>
      <c r="AO86" s="322"/>
      <c r="AP86" s="322"/>
      <c r="AQ86" s="245"/>
      <c r="AR86" s="246"/>
      <c r="AS86" s="164" t="s">
        <v>185</v>
      </c>
      <c r="AT86" s="187"/>
      <c r="AU86" s="246"/>
      <c r="AV86" s="246"/>
      <c r="AW86" s="360" t="s">
        <v>175</v>
      </c>
      <c r="AX86" s="361"/>
      <c r="AY86">
        <f t="shared" si="10"/>
        <v>0</v>
      </c>
      <c r="AZ86" s="10"/>
      <c r="BA86" s="10"/>
      <c r="BB86" s="10"/>
      <c r="BC86" s="10"/>
      <c r="BD86" s="10"/>
      <c r="BE86" s="10"/>
      <c r="BF86" s="10"/>
      <c r="BG86" s="10"/>
      <c r="BH86" s="10"/>
    </row>
    <row r="87" spans="1:60" ht="23.25" hidden="1" customHeight="1" x14ac:dyDescent="0.15">
      <c r="A87" s="569"/>
      <c r="B87" s="526"/>
      <c r="C87" s="526"/>
      <c r="D87" s="526"/>
      <c r="E87" s="526"/>
      <c r="F87" s="527"/>
      <c r="G87" s="217"/>
      <c r="H87" s="176"/>
      <c r="I87" s="176"/>
      <c r="J87" s="176"/>
      <c r="K87" s="176"/>
      <c r="L87" s="176"/>
      <c r="M87" s="176"/>
      <c r="N87" s="176"/>
      <c r="O87" s="218"/>
      <c r="P87" s="176"/>
      <c r="Q87" s="799"/>
      <c r="R87" s="799"/>
      <c r="S87" s="799"/>
      <c r="T87" s="799"/>
      <c r="U87" s="799"/>
      <c r="V87" s="799"/>
      <c r="W87" s="799"/>
      <c r="X87" s="800"/>
      <c r="Y87" s="772" t="s">
        <v>61</v>
      </c>
      <c r="Z87" s="773"/>
      <c r="AA87" s="774"/>
      <c r="AB87" s="525"/>
      <c r="AC87" s="525"/>
      <c r="AD87" s="525"/>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69"/>
      <c r="B88" s="526"/>
      <c r="C88" s="526"/>
      <c r="D88" s="526"/>
      <c r="E88" s="526"/>
      <c r="F88" s="527"/>
      <c r="G88" s="219"/>
      <c r="H88" s="220"/>
      <c r="I88" s="220"/>
      <c r="J88" s="220"/>
      <c r="K88" s="220"/>
      <c r="L88" s="220"/>
      <c r="M88" s="220"/>
      <c r="N88" s="220"/>
      <c r="O88" s="221"/>
      <c r="P88" s="801"/>
      <c r="Q88" s="801"/>
      <c r="R88" s="801"/>
      <c r="S88" s="801"/>
      <c r="T88" s="801"/>
      <c r="U88" s="801"/>
      <c r="V88" s="801"/>
      <c r="W88" s="801"/>
      <c r="X88" s="802"/>
      <c r="Y88" s="719" t="s">
        <v>53</v>
      </c>
      <c r="Z88" s="720"/>
      <c r="AA88" s="721"/>
      <c r="AB88" s="571"/>
      <c r="AC88" s="571"/>
      <c r="AD88" s="571"/>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69"/>
      <c r="B89" s="528"/>
      <c r="C89" s="528"/>
      <c r="D89" s="528"/>
      <c r="E89" s="528"/>
      <c r="F89" s="529"/>
      <c r="G89" s="222"/>
      <c r="H89" s="179"/>
      <c r="I89" s="179"/>
      <c r="J89" s="179"/>
      <c r="K89" s="179"/>
      <c r="L89" s="179"/>
      <c r="M89" s="179"/>
      <c r="N89" s="179"/>
      <c r="O89" s="223"/>
      <c r="P89" s="284"/>
      <c r="Q89" s="284"/>
      <c r="R89" s="284"/>
      <c r="S89" s="284"/>
      <c r="T89" s="284"/>
      <c r="U89" s="284"/>
      <c r="V89" s="284"/>
      <c r="W89" s="284"/>
      <c r="X89" s="803"/>
      <c r="Y89" s="719" t="s">
        <v>13</v>
      </c>
      <c r="Z89" s="720"/>
      <c r="AA89" s="721"/>
      <c r="AB89" s="492" t="s">
        <v>14</v>
      </c>
      <c r="AC89" s="492"/>
      <c r="AD89" s="492"/>
      <c r="AE89" s="356"/>
      <c r="AF89" s="357"/>
      <c r="AG89" s="357"/>
      <c r="AH89" s="357"/>
      <c r="AI89" s="356"/>
      <c r="AJ89" s="357"/>
      <c r="AK89" s="357"/>
      <c r="AL89" s="357"/>
      <c r="AM89" s="356"/>
      <c r="AN89" s="357"/>
      <c r="AO89" s="357"/>
      <c r="AP89" s="357"/>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69"/>
      <c r="B90" s="526" t="s">
        <v>144</v>
      </c>
      <c r="C90" s="526"/>
      <c r="D90" s="526"/>
      <c r="E90" s="526"/>
      <c r="F90" s="527"/>
      <c r="G90" s="795" t="s">
        <v>60</v>
      </c>
      <c r="H90" s="796"/>
      <c r="I90" s="796"/>
      <c r="J90" s="796"/>
      <c r="K90" s="796"/>
      <c r="L90" s="796"/>
      <c r="M90" s="796"/>
      <c r="N90" s="796"/>
      <c r="O90" s="797"/>
      <c r="P90" s="798" t="s">
        <v>62</v>
      </c>
      <c r="Q90" s="796"/>
      <c r="R90" s="796"/>
      <c r="S90" s="796"/>
      <c r="T90" s="796"/>
      <c r="U90" s="796"/>
      <c r="V90" s="796"/>
      <c r="W90" s="796"/>
      <c r="X90" s="797"/>
      <c r="Y90" s="188"/>
      <c r="Z90" s="189"/>
      <c r="AA90" s="190"/>
      <c r="AB90" s="489" t="s">
        <v>11</v>
      </c>
      <c r="AC90" s="490"/>
      <c r="AD90" s="491"/>
      <c r="AE90" s="322" t="s">
        <v>306</v>
      </c>
      <c r="AF90" s="322"/>
      <c r="AG90" s="322"/>
      <c r="AH90" s="322"/>
      <c r="AI90" s="322" t="s">
        <v>328</v>
      </c>
      <c r="AJ90" s="322"/>
      <c r="AK90" s="322"/>
      <c r="AL90" s="322"/>
      <c r="AM90" s="322" t="s">
        <v>425</v>
      </c>
      <c r="AN90" s="322"/>
      <c r="AO90" s="322"/>
      <c r="AP90" s="322"/>
      <c r="AQ90" s="200" t="s">
        <v>184</v>
      </c>
      <c r="AR90" s="184"/>
      <c r="AS90" s="184"/>
      <c r="AT90" s="185"/>
      <c r="AU90" s="354" t="s">
        <v>133</v>
      </c>
      <c r="AV90" s="354"/>
      <c r="AW90" s="354"/>
      <c r="AX90" s="355"/>
      <c r="AY90">
        <f>COUNTA($G$92)</f>
        <v>0</v>
      </c>
    </row>
    <row r="91" spans="1:60" ht="18.75" hidden="1" customHeight="1" x14ac:dyDescent="0.15">
      <c r="A91" s="569"/>
      <c r="B91" s="526"/>
      <c r="C91" s="526"/>
      <c r="D91" s="526"/>
      <c r="E91" s="526"/>
      <c r="F91" s="527"/>
      <c r="G91" s="551"/>
      <c r="H91" s="360"/>
      <c r="I91" s="360"/>
      <c r="J91" s="360"/>
      <c r="K91" s="360"/>
      <c r="L91" s="360"/>
      <c r="M91" s="360"/>
      <c r="N91" s="360"/>
      <c r="O91" s="552"/>
      <c r="P91" s="564"/>
      <c r="Q91" s="360"/>
      <c r="R91" s="360"/>
      <c r="S91" s="360"/>
      <c r="T91" s="360"/>
      <c r="U91" s="360"/>
      <c r="V91" s="360"/>
      <c r="W91" s="360"/>
      <c r="X91" s="552"/>
      <c r="Y91" s="188"/>
      <c r="Z91" s="189"/>
      <c r="AA91" s="190"/>
      <c r="AB91" s="319"/>
      <c r="AC91" s="320"/>
      <c r="AD91" s="321"/>
      <c r="AE91" s="322"/>
      <c r="AF91" s="322"/>
      <c r="AG91" s="322"/>
      <c r="AH91" s="322"/>
      <c r="AI91" s="322"/>
      <c r="AJ91" s="322"/>
      <c r="AK91" s="322"/>
      <c r="AL91" s="322"/>
      <c r="AM91" s="322"/>
      <c r="AN91" s="322"/>
      <c r="AO91" s="322"/>
      <c r="AP91" s="322"/>
      <c r="AQ91" s="245"/>
      <c r="AR91" s="246"/>
      <c r="AS91" s="164" t="s">
        <v>185</v>
      </c>
      <c r="AT91" s="187"/>
      <c r="AU91" s="246"/>
      <c r="AV91" s="246"/>
      <c r="AW91" s="360" t="s">
        <v>175</v>
      </c>
      <c r="AX91" s="361"/>
      <c r="AY91">
        <f>$AY$90</f>
        <v>0</v>
      </c>
      <c r="AZ91" s="10"/>
      <c r="BA91" s="10"/>
      <c r="BB91" s="10"/>
      <c r="BC91" s="10"/>
    </row>
    <row r="92" spans="1:60" ht="23.25" hidden="1" customHeight="1" x14ac:dyDescent="0.15">
      <c r="A92" s="569"/>
      <c r="B92" s="526"/>
      <c r="C92" s="526"/>
      <c r="D92" s="526"/>
      <c r="E92" s="526"/>
      <c r="F92" s="527"/>
      <c r="G92" s="217"/>
      <c r="H92" s="176"/>
      <c r="I92" s="176"/>
      <c r="J92" s="176"/>
      <c r="K92" s="176"/>
      <c r="L92" s="176"/>
      <c r="M92" s="176"/>
      <c r="N92" s="176"/>
      <c r="O92" s="218"/>
      <c r="P92" s="176"/>
      <c r="Q92" s="799"/>
      <c r="R92" s="799"/>
      <c r="S92" s="799"/>
      <c r="T92" s="799"/>
      <c r="U92" s="799"/>
      <c r="V92" s="799"/>
      <c r="W92" s="799"/>
      <c r="X92" s="800"/>
      <c r="Y92" s="772" t="s">
        <v>61</v>
      </c>
      <c r="Z92" s="773"/>
      <c r="AA92" s="774"/>
      <c r="AB92" s="525"/>
      <c r="AC92" s="525"/>
      <c r="AD92" s="525"/>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69"/>
      <c r="B93" s="526"/>
      <c r="C93" s="526"/>
      <c r="D93" s="526"/>
      <c r="E93" s="526"/>
      <c r="F93" s="527"/>
      <c r="G93" s="219"/>
      <c r="H93" s="220"/>
      <c r="I93" s="220"/>
      <c r="J93" s="220"/>
      <c r="K93" s="220"/>
      <c r="L93" s="220"/>
      <c r="M93" s="220"/>
      <c r="N93" s="220"/>
      <c r="O93" s="221"/>
      <c r="P93" s="801"/>
      <c r="Q93" s="801"/>
      <c r="R93" s="801"/>
      <c r="S93" s="801"/>
      <c r="T93" s="801"/>
      <c r="U93" s="801"/>
      <c r="V93" s="801"/>
      <c r="W93" s="801"/>
      <c r="X93" s="802"/>
      <c r="Y93" s="719" t="s">
        <v>53</v>
      </c>
      <c r="Z93" s="720"/>
      <c r="AA93" s="721"/>
      <c r="AB93" s="571"/>
      <c r="AC93" s="571"/>
      <c r="AD93" s="571"/>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69"/>
      <c r="B94" s="528"/>
      <c r="C94" s="528"/>
      <c r="D94" s="528"/>
      <c r="E94" s="528"/>
      <c r="F94" s="529"/>
      <c r="G94" s="222"/>
      <c r="H94" s="179"/>
      <c r="I94" s="179"/>
      <c r="J94" s="179"/>
      <c r="K94" s="179"/>
      <c r="L94" s="179"/>
      <c r="M94" s="179"/>
      <c r="N94" s="179"/>
      <c r="O94" s="223"/>
      <c r="P94" s="284"/>
      <c r="Q94" s="284"/>
      <c r="R94" s="284"/>
      <c r="S94" s="284"/>
      <c r="T94" s="284"/>
      <c r="U94" s="284"/>
      <c r="V94" s="284"/>
      <c r="W94" s="284"/>
      <c r="X94" s="803"/>
      <c r="Y94" s="719" t="s">
        <v>13</v>
      </c>
      <c r="Z94" s="720"/>
      <c r="AA94" s="721"/>
      <c r="AB94" s="492" t="s">
        <v>14</v>
      </c>
      <c r="AC94" s="492"/>
      <c r="AD94" s="492"/>
      <c r="AE94" s="356"/>
      <c r="AF94" s="357"/>
      <c r="AG94" s="357"/>
      <c r="AH94" s="357"/>
      <c r="AI94" s="356"/>
      <c r="AJ94" s="357"/>
      <c r="AK94" s="357"/>
      <c r="AL94" s="357"/>
      <c r="AM94" s="356"/>
      <c r="AN94" s="357"/>
      <c r="AO94" s="357"/>
      <c r="AP94" s="357"/>
      <c r="AQ94" s="151"/>
      <c r="AR94" s="152"/>
      <c r="AS94" s="152"/>
      <c r="AT94" s="153"/>
      <c r="AU94" s="351"/>
      <c r="AV94" s="351"/>
      <c r="AW94" s="351"/>
      <c r="AX94" s="352"/>
      <c r="AY94">
        <f t="shared" si="11"/>
        <v>0</v>
      </c>
      <c r="AZ94" s="10"/>
      <c r="BA94" s="10"/>
      <c r="BB94" s="10"/>
      <c r="BC94" s="10"/>
    </row>
    <row r="95" spans="1:60" ht="18.75" hidden="1" customHeight="1" x14ac:dyDescent="0.15">
      <c r="A95" s="569"/>
      <c r="B95" s="526" t="s">
        <v>144</v>
      </c>
      <c r="C95" s="526"/>
      <c r="D95" s="526"/>
      <c r="E95" s="526"/>
      <c r="F95" s="527"/>
      <c r="G95" s="795" t="s">
        <v>60</v>
      </c>
      <c r="H95" s="796"/>
      <c r="I95" s="796"/>
      <c r="J95" s="796"/>
      <c r="K95" s="796"/>
      <c r="L95" s="796"/>
      <c r="M95" s="796"/>
      <c r="N95" s="796"/>
      <c r="O95" s="797"/>
      <c r="P95" s="798" t="s">
        <v>62</v>
      </c>
      <c r="Q95" s="796"/>
      <c r="R95" s="796"/>
      <c r="S95" s="796"/>
      <c r="T95" s="796"/>
      <c r="U95" s="796"/>
      <c r="V95" s="796"/>
      <c r="W95" s="796"/>
      <c r="X95" s="797"/>
      <c r="Y95" s="188"/>
      <c r="Z95" s="189"/>
      <c r="AA95" s="190"/>
      <c r="AB95" s="489" t="s">
        <v>11</v>
      </c>
      <c r="AC95" s="490"/>
      <c r="AD95" s="491"/>
      <c r="AE95" s="322" t="s">
        <v>306</v>
      </c>
      <c r="AF95" s="322"/>
      <c r="AG95" s="322"/>
      <c r="AH95" s="322"/>
      <c r="AI95" s="322" t="s">
        <v>328</v>
      </c>
      <c r="AJ95" s="322"/>
      <c r="AK95" s="322"/>
      <c r="AL95" s="322"/>
      <c r="AM95" s="322" t="s">
        <v>425</v>
      </c>
      <c r="AN95" s="322"/>
      <c r="AO95" s="322"/>
      <c r="AP95" s="322"/>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69"/>
      <c r="B96" s="526"/>
      <c r="C96" s="526"/>
      <c r="D96" s="526"/>
      <c r="E96" s="526"/>
      <c r="F96" s="527"/>
      <c r="G96" s="551"/>
      <c r="H96" s="360"/>
      <c r="I96" s="360"/>
      <c r="J96" s="360"/>
      <c r="K96" s="360"/>
      <c r="L96" s="360"/>
      <c r="M96" s="360"/>
      <c r="N96" s="360"/>
      <c r="O96" s="552"/>
      <c r="P96" s="564"/>
      <c r="Q96" s="360"/>
      <c r="R96" s="360"/>
      <c r="S96" s="360"/>
      <c r="T96" s="360"/>
      <c r="U96" s="360"/>
      <c r="V96" s="360"/>
      <c r="W96" s="360"/>
      <c r="X96" s="552"/>
      <c r="Y96" s="188"/>
      <c r="Z96" s="189"/>
      <c r="AA96" s="190"/>
      <c r="AB96" s="319"/>
      <c r="AC96" s="320"/>
      <c r="AD96" s="321"/>
      <c r="AE96" s="322"/>
      <c r="AF96" s="322"/>
      <c r="AG96" s="322"/>
      <c r="AH96" s="322"/>
      <c r="AI96" s="322"/>
      <c r="AJ96" s="322"/>
      <c r="AK96" s="322"/>
      <c r="AL96" s="322"/>
      <c r="AM96" s="322"/>
      <c r="AN96" s="322"/>
      <c r="AO96" s="322"/>
      <c r="AP96" s="322"/>
      <c r="AQ96" s="245"/>
      <c r="AR96" s="246"/>
      <c r="AS96" s="164" t="s">
        <v>185</v>
      </c>
      <c r="AT96" s="187"/>
      <c r="AU96" s="246"/>
      <c r="AV96" s="246"/>
      <c r="AW96" s="360" t="s">
        <v>175</v>
      </c>
      <c r="AX96" s="361"/>
      <c r="AY96">
        <f>$AY$95</f>
        <v>0</v>
      </c>
    </row>
    <row r="97" spans="1:60" ht="23.25" hidden="1" customHeight="1" x14ac:dyDescent="0.15">
      <c r="A97" s="569"/>
      <c r="B97" s="526"/>
      <c r="C97" s="526"/>
      <c r="D97" s="526"/>
      <c r="E97" s="526"/>
      <c r="F97" s="527"/>
      <c r="G97" s="217"/>
      <c r="H97" s="176"/>
      <c r="I97" s="176"/>
      <c r="J97" s="176"/>
      <c r="K97" s="176"/>
      <c r="L97" s="176"/>
      <c r="M97" s="176"/>
      <c r="N97" s="176"/>
      <c r="O97" s="218"/>
      <c r="P97" s="176"/>
      <c r="Q97" s="799"/>
      <c r="R97" s="799"/>
      <c r="S97" s="799"/>
      <c r="T97" s="799"/>
      <c r="U97" s="799"/>
      <c r="V97" s="799"/>
      <c r="W97" s="799"/>
      <c r="X97" s="800"/>
      <c r="Y97" s="772" t="s">
        <v>61</v>
      </c>
      <c r="Z97" s="773"/>
      <c r="AA97" s="774"/>
      <c r="AB97" s="388"/>
      <c r="AC97" s="389"/>
      <c r="AD97" s="390"/>
      <c r="AE97" s="350"/>
      <c r="AF97" s="351"/>
      <c r="AG97" s="351"/>
      <c r="AH97" s="813"/>
      <c r="AI97" s="350"/>
      <c r="AJ97" s="351"/>
      <c r="AK97" s="351"/>
      <c r="AL97" s="813"/>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69"/>
      <c r="B98" s="526"/>
      <c r="C98" s="526"/>
      <c r="D98" s="526"/>
      <c r="E98" s="526"/>
      <c r="F98" s="527"/>
      <c r="G98" s="219"/>
      <c r="H98" s="220"/>
      <c r="I98" s="220"/>
      <c r="J98" s="220"/>
      <c r="K98" s="220"/>
      <c r="L98" s="220"/>
      <c r="M98" s="220"/>
      <c r="N98" s="220"/>
      <c r="O98" s="221"/>
      <c r="P98" s="801"/>
      <c r="Q98" s="801"/>
      <c r="R98" s="801"/>
      <c r="S98" s="801"/>
      <c r="T98" s="801"/>
      <c r="U98" s="801"/>
      <c r="V98" s="801"/>
      <c r="W98" s="801"/>
      <c r="X98" s="802"/>
      <c r="Y98" s="719" t="s">
        <v>53</v>
      </c>
      <c r="Z98" s="720"/>
      <c r="AA98" s="721"/>
      <c r="AB98" s="280"/>
      <c r="AC98" s="281"/>
      <c r="AD98" s="282"/>
      <c r="AE98" s="350"/>
      <c r="AF98" s="351"/>
      <c r="AG98" s="351"/>
      <c r="AH98" s="813"/>
      <c r="AI98" s="350"/>
      <c r="AJ98" s="351"/>
      <c r="AK98" s="351"/>
      <c r="AL98" s="813"/>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70"/>
      <c r="B99" s="892"/>
      <c r="C99" s="892"/>
      <c r="D99" s="892"/>
      <c r="E99" s="892"/>
      <c r="F99" s="893"/>
      <c r="G99" s="804"/>
      <c r="H99" s="233"/>
      <c r="I99" s="233"/>
      <c r="J99" s="233"/>
      <c r="K99" s="233"/>
      <c r="L99" s="233"/>
      <c r="M99" s="233"/>
      <c r="N99" s="233"/>
      <c r="O99" s="805"/>
      <c r="P99" s="840"/>
      <c r="Q99" s="840"/>
      <c r="R99" s="840"/>
      <c r="S99" s="840"/>
      <c r="T99" s="840"/>
      <c r="U99" s="840"/>
      <c r="V99" s="840"/>
      <c r="W99" s="840"/>
      <c r="X99" s="841"/>
      <c r="Y99" s="463" t="s">
        <v>13</v>
      </c>
      <c r="Z99" s="464"/>
      <c r="AA99" s="465"/>
      <c r="AB99" s="445" t="s">
        <v>14</v>
      </c>
      <c r="AC99" s="446"/>
      <c r="AD99" s="447"/>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270</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48"/>
      <c r="Z100" s="449"/>
      <c r="AA100" s="450"/>
      <c r="AB100" s="854" t="s">
        <v>11</v>
      </c>
      <c r="AC100" s="854"/>
      <c r="AD100" s="854"/>
      <c r="AE100" s="820" t="s">
        <v>306</v>
      </c>
      <c r="AF100" s="821"/>
      <c r="AG100" s="821"/>
      <c r="AH100" s="822"/>
      <c r="AI100" s="820" t="s">
        <v>328</v>
      </c>
      <c r="AJ100" s="821"/>
      <c r="AK100" s="821"/>
      <c r="AL100" s="822"/>
      <c r="AM100" s="820" t="s">
        <v>425</v>
      </c>
      <c r="AN100" s="821"/>
      <c r="AO100" s="821"/>
      <c r="AP100" s="822"/>
      <c r="AQ100" s="948" t="s">
        <v>333</v>
      </c>
      <c r="AR100" s="949"/>
      <c r="AS100" s="949"/>
      <c r="AT100" s="950"/>
      <c r="AU100" s="948" t="s">
        <v>457</v>
      </c>
      <c r="AV100" s="949"/>
      <c r="AW100" s="949"/>
      <c r="AX100" s="951"/>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874" t="s">
        <v>54</v>
      </c>
      <c r="Z101" s="705"/>
      <c r="AA101" s="706"/>
      <c r="AB101" s="525" t="s">
        <v>642</v>
      </c>
      <c r="AC101" s="525"/>
      <c r="AD101" s="525"/>
      <c r="AE101" s="345">
        <v>3</v>
      </c>
      <c r="AF101" s="345"/>
      <c r="AG101" s="345"/>
      <c r="AH101" s="345"/>
      <c r="AI101" s="345">
        <v>1</v>
      </c>
      <c r="AJ101" s="345"/>
      <c r="AK101" s="345"/>
      <c r="AL101" s="345"/>
      <c r="AM101" s="345">
        <v>2</v>
      </c>
      <c r="AN101" s="345"/>
      <c r="AO101" s="345"/>
      <c r="AP101" s="345"/>
      <c r="AQ101" s="345" t="s">
        <v>670</v>
      </c>
      <c r="AR101" s="345"/>
      <c r="AS101" s="345"/>
      <c r="AT101" s="345"/>
      <c r="AU101" s="350" t="s">
        <v>766</v>
      </c>
      <c r="AV101" s="351"/>
      <c r="AW101" s="351"/>
      <c r="AX101" s="352"/>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7" t="s">
        <v>55</v>
      </c>
      <c r="Z102" s="327"/>
      <c r="AA102" s="328"/>
      <c r="AB102" s="525" t="s">
        <v>642</v>
      </c>
      <c r="AC102" s="525"/>
      <c r="AD102" s="525"/>
      <c r="AE102" s="345">
        <v>3</v>
      </c>
      <c r="AF102" s="345"/>
      <c r="AG102" s="345"/>
      <c r="AH102" s="345"/>
      <c r="AI102" s="345">
        <v>2</v>
      </c>
      <c r="AJ102" s="345"/>
      <c r="AK102" s="345"/>
      <c r="AL102" s="345"/>
      <c r="AM102" s="345">
        <v>1</v>
      </c>
      <c r="AN102" s="345"/>
      <c r="AO102" s="345"/>
      <c r="AP102" s="345"/>
      <c r="AQ102" s="345">
        <v>1</v>
      </c>
      <c r="AR102" s="345"/>
      <c r="AS102" s="345"/>
      <c r="AT102" s="345"/>
      <c r="AU102" s="356">
        <v>2</v>
      </c>
      <c r="AV102" s="357"/>
      <c r="AW102" s="357"/>
      <c r="AX102" s="952"/>
    </row>
    <row r="103" spans="1:60" ht="31.5" hidden="1" customHeight="1" x14ac:dyDescent="0.15">
      <c r="A103" s="469" t="s">
        <v>270</v>
      </c>
      <c r="B103" s="470"/>
      <c r="C103" s="470"/>
      <c r="D103" s="470"/>
      <c r="E103" s="470"/>
      <c r="F103" s="471"/>
      <c r="G103" s="720" t="s">
        <v>59</v>
      </c>
      <c r="H103" s="720"/>
      <c r="I103" s="720"/>
      <c r="J103" s="720"/>
      <c r="K103" s="720"/>
      <c r="L103" s="720"/>
      <c r="M103" s="720"/>
      <c r="N103" s="720"/>
      <c r="O103" s="720"/>
      <c r="P103" s="720"/>
      <c r="Q103" s="720"/>
      <c r="R103" s="720"/>
      <c r="S103" s="720"/>
      <c r="T103" s="720"/>
      <c r="U103" s="720"/>
      <c r="V103" s="720"/>
      <c r="W103" s="720"/>
      <c r="X103" s="721"/>
      <c r="Y103" s="451"/>
      <c r="Z103" s="452"/>
      <c r="AA103" s="453"/>
      <c r="AB103" s="283" t="s">
        <v>11</v>
      </c>
      <c r="AC103" s="278"/>
      <c r="AD103" s="279"/>
      <c r="AE103" s="322" t="s">
        <v>306</v>
      </c>
      <c r="AF103" s="322"/>
      <c r="AG103" s="322"/>
      <c r="AH103" s="322"/>
      <c r="AI103" s="322" t="s">
        <v>328</v>
      </c>
      <c r="AJ103" s="322"/>
      <c r="AK103" s="322"/>
      <c r="AL103" s="322"/>
      <c r="AM103" s="322" t="s">
        <v>425</v>
      </c>
      <c r="AN103" s="322"/>
      <c r="AO103" s="322"/>
      <c r="AP103" s="322"/>
      <c r="AQ103" s="347" t="s">
        <v>333</v>
      </c>
      <c r="AR103" s="348"/>
      <c r="AS103" s="348"/>
      <c r="AT103" s="348"/>
      <c r="AU103" s="347" t="s">
        <v>457</v>
      </c>
      <c r="AV103" s="348"/>
      <c r="AW103" s="348"/>
      <c r="AX103" s="349"/>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60" t="s">
        <v>54</v>
      </c>
      <c r="Z104" s="461"/>
      <c r="AA104" s="462"/>
      <c r="AB104" s="454"/>
      <c r="AC104" s="455"/>
      <c r="AD104" s="456"/>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7" t="s">
        <v>55</v>
      </c>
      <c r="Z105" s="458"/>
      <c r="AA105" s="459"/>
      <c r="AB105" s="388"/>
      <c r="AC105" s="389"/>
      <c r="AD105" s="390"/>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x14ac:dyDescent="0.15">
      <c r="A106" s="469" t="s">
        <v>270</v>
      </c>
      <c r="B106" s="470"/>
      <c r="C106" s="470"/>
      <c r="D106" s="470"/>
      <c r="E106" s="470"/>
      <c r="F106" s="471"/>
      <c r="G106" s="720" t="s">
        <v>59</v>
      </c>
      <c r="H106" s="720"/>
      <c r="I106" s="720"/>
      <c r="J106" s="720"/>
      <c r="K106" s="720"/>
      <c r="L106" s="720"/>
      <c r="M106" s="720"/>
      <c r="N106" s="720"/>
      <c r="O106" s="720"/>
      <c r="P106" s="720"/>
      <c r="Q106" s="720"/>
      <c r="R106" s="720"/>
      <c r="S106" s="720"/>
      <c r="T106" s="720"/>
      <c r="U106" s="720"/>
      <c r="V106" s="720"/>
      <c r="W106" s="720"/>
      <c r="X106" s="721"/>
      <c r="Y106" s="451"/>
      <c r="Z106" s="452"/>
      <c r="AA106" s="453"/>
      <c r="AB106" s="283" t="s">
        <v>11</v>
      </c>
      <c r="AC106" s="278"/>
      <c r="AD106" s="279"/>
      <c r="AE106" s="322" t="s">
        <v>306</v>
      </c>
      <c r="AF106" s="322"/>
      <c r="AG106" s="322"/>
      <c r="AH106" s="322"/>
      <c r="AI106" s="322" t="s">
        <v>328</v>
      </c>
      <c r="AJ106" s="322"/>
      <c r="AK106" s="322"/>
      <c r="AL106" s="322"/>
      <c r="AM106" s="322" t="s">
        <v>425</v>
      </c>
      <c r="AN106" s="322"/>
      <c r="AO106" s="322"/>
      <c r="AP106" s="322"/>
      <c r="AQ106" s="347" t="s">
        <v>333</v>
      </c>
      <c r="AR106" s="348"/>
      <c r="AS106" s="348"/>
      <c r="AT106" s="348"/>
      <c r="AU106" s="347" t="s">
        <v>457</v>
      </c>
      <c r="AV106" s="348"/>
      <c r="AW106" s="348"/>
      <c r="AX106" s="349"/>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60" t="s">
        <v>54</v>
      </c>
      <c r="Z107" s="461"/>
      <c r="AA107" s="462"/>
      <c r="AB107" s="454"/>
      <c r="AC107" s="455"/>
      <c r="AD107" s="456"/>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7" t="s">
        <v>55</v>
      </c>
      <c r="Z108" s="458"/>
      <c r="AA108" s="459"/>
      <c r="AB108" s="388"/>
      <c r="AC108" s="389"/>
      <c r="AD108" s="390"/>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x14ac:dyDescent="0.15">
      <c r="A109" s="469" t="s">
        <v>270</v>
      </c>
      <c r="B109" s="470"/>
      <c r="C109" s="470"/>
      <c r="D109" s="470"/>
      <c r="E109" s="470"/>
      <c r="F109" s="471"/>
      <c r="G109" s="720" t="s">
        <v>59</v>
      </c>
      <c r="H109" s="720"/>
      <c r="I109" s="720"/>
      <c r="J109" s="720"/>
      <c r="K109" s="720"/>
      <c r="L109" s="720"/>
      <c r="M109" s="720"/>
      <c r="N109" s="720"/>
      <c r="O109" s="720"/>
      <c r="P109" s="720"/>
      <c r="Q109" s="720"/>
      <c r="R109" s="720"/>
      <c r="S109" s="720"/>
      <c r="T109" s="720"/>
      <c r="U109" s="720"/>
      <c r="V109" s="720"/>
      <c r="W109" s="720"/>
      <c r="X109" s="721"/>
      <c r="Y109" s="451"/>
      <c r="Z109" s="452"/>
      <c r="AA109" s="453"/>
      <c r="AB109" s="283" t="s">
        <v>11</v>
      </c>
      <c r="AC109" s="278"/>
      <c r="AD109" s="279"/>
      <c r="AE109" s="322" t="s">
        <v>306</v>
      </c>
      <c r="AF109" s="322"/>
      <c r="AG109" s="322"/>
      <c r="AH109" s="322"/>
      <c r="AI109" s="322" t="s">
        <v>328</v>
      </c>
      <c r="AJ109" s="322"/>
      <c r="AK109" s="322"/>
      <c r="AL109" s="322"/>
      <c r="AM109" s="322" t="s">
        <v>425</v>
      </c>
      <c r="AN109" s="322"/>
      <c r="AO109" s="322"/>
      <c r="AP109" s="322"/>
      <c r="AQ109" s="347" t="s">
        <v>333</v>
      </c>
      <c r="AR109" s="348"/>
      <c r="AS109" s="348"/>
      <c r="AT109" s="348"/>
      <c r="AU109" s="347" t="s">
        <v>457</v>
      </c>
      <c r="AV109" s="348"/>
      <c r="AW109" s="348"/>
      <c r="AX109" s="349"/>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60" t="s">
        <v>54</v>
      </c>
      <c r="Z110" s="461"/>
      <c r="AA110" s="462"/>
      <c r="AB110" s="454"/>
      <c r="AC110" s="455"/>
      <c r="AD110" s="456"/>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7" t="s">
        <v>55</v>
      </c>
      <c r="Z111" s="458"/>
      <c r="AA111" s="459"/>
      <c r="AB111" s="388"/>
      <c r="AC111" s="389"/>
      <c r="AD111" s="390"/>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69" t="s">
        <v>270</v>
      </c>
      <c r="B112" s="470"/>
      <c r="C112" s="470"/>
      <c r="D112" s="470"/>
      <c r="E112" s="470"/>
      <c r="F112" s="471"/>
      <c r="G112" s="720" t="s">
        <v>59</v>
      </c>
      <c r="H112" s="720"/>
      <c r="I112" s="720"/>
      <c r="J112" s="720"/>
      <c r="K112" s="720"/>
      <c r="L112" s="720"/>
      <c r="M112" s="720"/>
      <c r="N112" s="720"/>
      <c r="O112" s="720"/>
      <c r="P112" s="720"/>
      <c r="Q112" s="720"/>
      <c r="R112" s="720"/>
      <c r="S112" s="720"/>
      <c r="T112" s="720"/>
      <c r="U112" s="720"/>
      <c r="V112" s="720"/>
      <c r="W112" s="720"/>
      <c r="X112" s="721"/>
      <c r="Y112" s="451"/>
      <c r="Z112" s="452"/>
      <c r="AA112" s="453"/>
      <c r="AB112" s="283" t="s">
        <v>11</v>
      </c>
      <c r="AC112" s="278"/>
      <c r="AD112" s="279"/>
      <c r="AE112" s="322" t="s">
        <v>306</v>
      </c>
      <c r="AF112" s="322"/>
      <c r="AG112" s="322"/>
      <c r="AH112" s="322"/>
      <c r="AI112" s="322" t="s">
        <v>328</v>
      </c>
      <c r="AJ112" s="322"/>
      <c r="AK112" s="322"/>
      <c r="AL112" s="322"/>
      <c r="AM112" s="322" t="s">
        <v>425</v>
      </c>
      <c r="AN112" s="322"/>
      <c r="AO112" s="322"/>
      <c r="AP112" s="322"/>
      <c r="AQ112" s="347" t="s">
        <v>333</v>
      </c>
      <c r="AR112" s="348"/>
      <c r="AS112" s="348"/>
      <c r="AT112" s="348"/>
      <c r="AU112" s="347" t="s">
        <v>457</v>
      </c>
      <c r="AV112" s="348"/>
      <c r="AW112" s="348"/>
      <c r="AX112" s="349"/>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60" t="s">
        <v>54</v>
      </c>
      <c r="Z113" s="461"/>
      <c r="AA113" s="462"/>
      <c r="AB113" s="454"/>
      <c r="AC113" s="455"/>
      <c r="AD113" s="456"/>
      <c r="AE113" s="345"/>
      <c r="AF113" s="345"/>
      <c r="AG113" s="345"/>
      <c r="AH113" s="345"/>
      <c r="AI113" s="345"/>
      <c r="AJ113" s="345"/>
      <c r="AK113" s="345"/>
      <c r="AL113" s="345"/>
      <c r="AM113" s="345"/>
      <c r="AN113" s="345"/>
      <c r="AO113" s="345"/>
      <c r="AP113" s="345"/>
      <c r="AQ113" s="350"/>
      <c r="AR113" s="351"/>
      <c r="AS113" s="351"/>
      <c r="AT113" s="813"/>
      <c r="AU113" s="345"/>
      <c r="AV113" s="345"/>
      <c r="AW113" s="345"/>
      <c r="AX113" s="346"/>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7" t="s">
        <v>55</v>
      </c>
      <c r="Z114" s="458"/>
      <c r="AA114" s="459"/>
      <c r="AB114" s="388"/>
      <c r="AC114" s="389"/>
      <c r="AD114" s="390"/>
      <c r="AE114" s="353"/>
      <c r="AF114" s="353"/>
      <c r="AG114" s="353"/>
      <c r="AH114" s="353"/>
      <c r="AI114" s="353"/>
      <c r="AJ114" s="353"/>
      <c r="AK114" s="353"/>
      <c r="AL114" s="353"/>
      <c r="AM114" s="353"/>
      <c r="AN114" s="353"/>
      <c r="AO114" s="353"/>
      <c r="AP114" s="353"/>
      <c r="AQ114" s="350"/>
      <c r="AR114" s="351"/>
      <c r="AS114" s="351"/>
      <c r="AT114" s="813"/>
      <c r="AU114" s="350"/>
      <c r="AV114" s="351"/>
      <c r="AW114" s="351"/>
      <c r="AX114" s="352"/>
      <c r="AY114">
        <f>$AY$112</f>
        <v>0</v>
      </c>
    </row>
    <row r="115" spans="1:51" ht="23.25" customHeight="1" x14ac:dyDescent="0.15">
      <c r="A115" s="269" t="s">
        <v>15</v>
      </c>
      <c r="B115" s="270"/>
      <c r="C115" s="270"/>
      <c r="D115" s="270"/>
      <c r="E115" s="270"/>
      <c r="F115" s="271"/>
      <c r="G115" s="278" t="s">
        <v>16</v>
      </c>
      <c r="H115" s="278"/>
      <c r="I115" s="278"/>
      <c r="J115" s="278"/>
      <c r="K115" s="278"/>
      <c r="L115" s="278"/>
      <c r="M115" s="278"/>
      <c r="N115" s="278"/>
      <c r="O115" s="278"/>
      <c r="P115" s="278"/>
      <c r="Q115" s="278"/>
      <c r="R115" s="278"/>
      <c r="S115" s="278"/>
      <c r="T115" s="278"/>
      <c r="U115" s="278"/>
      <c r="V115" s="278"/>
      <c r="W115" s="278"/>
      <c r="X115" s="279"/>
      <c r="Y115" s="531"/>
      <c r="Z115" s="532"/>
      <c r="AA115" s="533"/>
      <c r="AB115" s="283" t="s">
        <v>11</v>
      </c>
      <c r="AC115" s="278"/>
      <c r="AD115" s="279"/>
      <c r="AE115" s="322" t="s">
        <v>306</v>
      </c>
      <c r="AF115" s="322"/>
      <c r="AG115" s="322"/>
      <c r="AH115" s="322"/>
      <c r="AI115" s="322" t="s">
        <v>328</v>
      </c>
      <c r="AJ115" s="322"/>
      <c r="AK115" s="322"/>
      <c r="AL115" s="322"/>
      <c r="AM115" s="322" t="s">
        <v>425</v>
      </c>
      <c r="AN115" s="322"/>
      <c r="AO115" s="322"/>
      <c r="AP115" s="322"/>
      <c r="AQ115" s="323" t="s">
        <v>458</v>
      </c>
      <c r="AR115" s="324"/>
      <c r="AS115" s="324"/>
      <c r="AT115" s="324"/>
      <c r="AU115" s="324"/>
      <c r="AV115" s="324"/>
      <c r="AW115" s="324"/>
      <c r="AX115" s="325"/>
    </row>
    <row r="116" spans="1:51" ht="30.75" customHeight="1" x14ac:dyDescent="0.15">
      <c r="A116" s="272"/>
      <c r="B116" s="273"/>
      <c r="C116" s="273"/>
      <c r="D116" s="273"/>
      <c r="E116" s="273"/>
      <c r="F116" s="274"/>
      <c r="G116" s="338" t="s">
        <v>643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0" t="s">
        <v>635</v>
      </c>
      <c r="AC116" s="281"/>
      <c r="AD116" s="282"/>
      <c r="AE116" s="345" t="s">
        <v>635</v>
      </c>
      <c r="AF116" s="345"/>
      <c r="AG116" s="345"/>
      <c r="AH116" s="345"/>
      <c r="AI116" s="345" t="s">
        <v>635</v>
      </c>
      <c r="AJ116" s="345"/>
      <c r="AK116" s="345"/>
      <c r="AL116" s="345"/>
      <c r="AM116" s="345" t="s">
        <v>670</v>
      </c>
      <c r="AN116" s="345"/>
      <c r="AO116" s="345"/>
      <c r="AP116" s="345"/>
      <c r="AQ116" s="350" t="s">
        <v>670</v>
      </c>
      <c r="AR116" s="351"/>
      <c r="AS116" s="351"/>
      <c r="AT116" s="351"/>
      <c r="AU116" s="351"/>
      <c r="AV116" s="351"/>
      <c r="AW116" s="351"/>
      <c r="AX116" s="352"/>
    </row>
    <row r="117" spans="1:51" ht="30.75" customHeight="1" thickBot="1" x14ac:dyDescent="0.2">
      <c r="A117" s="275"/>
      <c r="B117" s="276"/>
      <c r="C117" s="276"/>
      <c r="D117" s="276"/>
      <c r="E117" s="276"/>
      <c r="F117" s="277"/>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322</v>
      </c>
      <c r="AC117" s="330"/>
      <c r="AD117" s="331"/>
      <c r="AE117" s="286" t="s">
        <v>635</v>
      </c>
      <c r="AF117" s="286"/>
      <c r="AG117" s="286"/>
      <c r="AH117" s="286"/>
      <c r="AI117" s="286" t="s">
        <v>635</v>
      </c>
      <c r="AJ117" s="286"/>
      <c r="AK117" s="286"/>
      <c r="AL117" s="286"/>
      <c r="AM117" s="286" t="s">
        <v>670</v>
      </c>
      <c r="AN117" s="286"/>
      <c r="AO117" s="286"/>
      <c r="AP117" s="286"/>
      <c r="AQ117" s="286" t="s">
        <v>670</v>
      </c>
      <c r="AR117" s="286"/>
      <c r="AS117" s="286"/>
      <c r="AT117" s="286"/>
      <c r="AU117" s="286"/>
      <c r="AV117" s="286"/>
      <c r="AW117" s="286"/>
      <c r="AX117" s="287"/>
    </row>
    <row r="118" spans="1:51" ht="23.25" hidden="1" customHeight="1" x14ac:dyDescent="0.15">
      <c r="A118" s="269" t="s">
        <v>15</v>
      </c>
      <c r="B118" s="270"/>
      <c r="C118" s="270"/>
      <c r="D118" s="270"/>
      <c r="E118" s="270"/>
      <c r="F118" s="271"/>
      <c r="G118" s="278" t="s">
        <v>16</v>
      </c>
      <c r="H118" s="278"/>
      <c r="I118" s="278"/>
      <c r="J118" s="278"/>
      <c r="K118" s="278"/>
      <c r="L118" s="278"/>
      <c r="M118" s="278"/>
      <c r="N118" s="278"/>
      <c r="O118" s="278"/>
      <c r="P118" s="278"/>
      <c r="Q118" s="278"/>
      <c r="R118" s="278"/>
      <c r="S118" s="278"/>
      <c r="T118" s="278"/>
      <c r="U118" s="278"/>
      <c r="V118" s="278"/>
      <c r="W118" s="278"/>
      <c r="X118" s="279"/>
      <c r="Y118" s="531"/>
      <c r="Z118" s="532"/>
      <c r="AA118" s="533"/>
      <c r="AB118" s="283" t="s">
        <v>11</v>
      </c>
      <c r="AC118" s="278"/>
      <c r="AD118" s="279"/>
      <c r="AE118" s="322" t="s">
        <v>306</v>
      </c>
      <c r="AF118" s="322"/>
      <c r="AG118" s="322"/>
      <c r="AH118" s="322"/>
      <c r="AI118" s="322" t="s">
        <v>328</v>
      </c>
      <c r="AJ118" s="322"/>
      <c r="AK118" s="322"/>
      <c r="AL118" s="322"/>
      <c r="AM118" s="322" t="s">
        <v>425</v>
      </c>
      <c r="AN118" s="322"/>
      <c r="AO118" s="322"/>
      <c r="AP118" s="322"/>
      <c r="AQ118" s="323" t="s">
        <v>458</v>
      </c>
      <c r="AR118" s="324"/>
      <c r="AS118" s="324"/>
      <c r="AT118" s="324"/>
      <c r="AU118" s="324"/>
      <c r="AV118" s="324"/>
      <c r="AW118" s="324"/>
      <c r="AX118" s="325"/>
      <c r="AY118" s="77">
        <f>IF(SUBSTITUTE(SUBSTITUTE($G$119,"／",""),"　","")="",0,1)</f>
        <v>0</v>
      </c>
    </row>
    <row r="119" spans="1:51" ht="23.25" hidden="1" customHeight="1" x14ac:dyDescent="0.15">
      <c r="A119" s="272"/>
      <c r="B119" s="273"/>
      <c r="C119" s="273"/>
      <c r="D119" s="273"/>
      <c r="E119" s="273"/>
      <c r="F119" s="274"/>
      <c r="G119" s="338" t="s">
        <v>277</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0"/>
      <c r="AC119" s="281"/>
      <c r="AD119" s="282"/>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x14ac:dyDescent="0.15">
      <c r="A120" s="275"/>
      <c r="B120" s="276"/>
      <c r="C120" s="276"/>
      <c r="D120" s="276"/>
      <c r="E120" s="276"/>
      <c r="F120" s="277"/>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276</v>
      </c>
      <c r="AC120" s="330"/>
      <c r="AD120" s="33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f>$AY$118</f>
        <v>0</v>
      </c>
    </row>
    <row r="121" spans="1:51" ht="23.25" hidden="1" customHeight="1" x14ac:dyDescent="0.15">
      <c r="A121" s="269" t="s">
        <v>15</v>
      </c>
      <c r="B121" s="270"/>
      <c r="C121" s="270"/>
      <c r="D121" s="270"/>
      <c r="E121" s="270"/>
      <c r="F121" s="271"/>
      <c r="G121" s="278" t="s">
        <v>16</v>
      </c>
      <c r="H121" s="278"/>
      <c r="I121" s="278"/>
      <c r="J121" s="278"/>
      <c r="K121" s="278"/>
      <c r="L121" s="278"/>
      <c r="M121" s="278"/>
      <c r="N121" s="278"/>
      <c r="O121" s="278"/>
      <c r="P121" s="278"/>
      <c r="Q121" s="278"/>
      <c r="R121" s="278"/>
      <c r="S121" s="278"/>
      <c r="T121" s="278"/>
      <c r="U121" s="278"/>
      <c r="V121" s="278"/>
      <c r="W121" s="278"/>
      <c r="X121" s="279"/>
      <c r="Y121" s="531"/>
      <c r="Z121" s="532"/>
      <c r="AA121" s="533"/>
      <c r="AB121" s="283" t="s">
        <v>11</v>
      </c>
      <c r="AC121" s="278"/>
      <c r="AD121" s="279"/>
      <c r="AE121" s="322" t="s">
        <v>306</v>
      </c>
      <c r="AF121" s="322"/>
      <c r="AG121" s="322"/>
      <c r="AH121" s="322"/>
      <c r="AI121" s="322" t="s">
        <v>328</v>
      </c>
      <c r="AJ121" s="322"/>
      <c r="AK121" s="322"/>
      <c r="AL121" s="322"/>
      <c r="AM121" s="322" t="s">
        <v>425</v>
      </c>
      <c r="AN121" s="322"/>
      <c r="AO121" s="322"/>
      <c r="AP121" s="322"/>
      <c r="AQ121" s="323" t="s">
        <v>458</v>
      </c>
      <c r="AR121" s="324"/>
      <c r="AS121" s="324"/>
      <c r="AT121" s="324"/>
      <c r="AU121" s="324"/>
      <c r="AV121" s="324"/>
      <c r="AW121" s="324"/>
      <c r="AX121" s="325"/>
      <c r="AY121" s="77">
        <f>IF(SUBSTITUTE(SUBSTITUTE($G$122,"／",""),"　","")="",0,1)</f>
        <v>0</v>
      </c>
    </row>
    <row r="122" spans="1:51" ht="23.25" hidden="1" customHeight="1" x14ac:dyDescent="0.15">
      <c r="A122" s="272"/>
      <c r="B122" s="273"/>
      <c r="C122" s="273"/>
      <c r="D122" s="273"/>
      <c r="E122" s="273"/>
      <c r="F122" s="274"/>
      <c r="G122" s="338" t="s">
        <v>278</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0"/>
      <c r="AC122" s="281"/>
      <c r="AD122" s="282"/>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x14ac:dyDescent="0.15">
      <c r="A123" s="275"/>
      <c r="B123" s="276"/>
      <c r="C123" s="276"/>
      <c r="D123" s="276"/>
      <c r="E123" s="276"/>
      <c r="F123" s="277"/>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276</v>
      </c>
      <c r="AC123" s="330"/>
      <c r="AD123" s="33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c r="AY123">
        <f>$AY$121</f>
        <v>0</v>
      </c>
    </row>
    <row r="124" spans="1:51" ht="23.25" hidden="1" customHeight="1" x14ac:dyDescent="0.15">
      <c r="A124" s="269" t="s">
        <v>15</v>
      </c>
      <c r="B124" s="270"/>
      <c r="C124" s="270"/>
      <c r="D124" s="270"/>
      <c r="E124" s="270"/>
      <c r="F124" s="271"/>
      <c r="G124" s="278" t="s">
        <v>16</v>
      </c>
      <c r="H124" s="278"/>
      <c r="I124" s="278"/>
      <c r="J124" s="278"/>
      <c r="K124" s="278"/>
      <c r="L124" s="278"/>
      <c r="M124" s="278"/>
      <c r="N124" s="278"/>
      <c r="O124" s="278"/>
      <c r="P124" s="278"/>
      <c r="Q124" s="278"/>
      <c r="R124" s="278"/>
      <c r="S124" s="278"/>
      <c r="T124" s="278"/>
      <c r="U124" s="278"/>
      <c r="V124" s="278"/>
      <c r="W124" s="278"/>
      <c r="X124" s="279"/>
      <c r="Y124" s="531"/>
      <c r="Z124" s="532"/>
      <c r="AA124" s="533"/>
      <c r="AB124" s="283" t="s">
        <v>11</v>
      </c>
      <c r="AC124" s="278"/>
      <c r="AD124" s="279"/>
      <c r="AE124" s="322" t="s">
        <v>306</v>
      </c>
      <c r="AF124" s="322"/>
      <c r="AG124" s="322"/>
      <c r="AH124" s="322"/>
      <c r="AI124" s="322" t="s">
        <v>328</v>
      </c>
      <c r="AJ124" s="322"/>
      <c r="AK124" s="322"/>
      <c r="AL124" s="322"/>
      <c r="AM124" s="322" t="s">
        <v>425</v>
      </c>
      <c r="AN124" s="322"/>
      <c r="AO124" s="322"/>
      <c r="AP124" s="322"/>
      <c r="AQ124" s="323" t="s">
        <v>458</v>
      </c>
      <c r="AR124" s="324"/>
      <c r="AS124" s="324"/>
      <c r="AT124" s="324"/>
      <c r="AU124" s="324"/>
      <c r="AV124" s="324"/>
      <c r="AW124" s="324"/>
      <c r="AX124" s="325"/>
      <c r="AY124" s="77">
        <f>IF(SUBSTITUTE(SUBSTITUTE($G$125,"／",""),"　","")="",0,1)</f>
        <v>0</v>
      </c>
    </row>
    <row r="125" spans="1:51" ht="23.25" hidden="1" customHeight="1" x14ac:dyDescent="0.15">
      <c r="A125" s="272"/>
      <c r="B125" s="273"/>
      <c r="C125" s="273"/>
      <c r="D125" s="273"/>
      <c r="E125" s="273"/>
      <c r="F125" s="274"/>
      <c r="G125" s="338" t="s">
        <v>278</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0"/>
      <c r="AC125" s="281"/>
      <c r="AD125" s="282"/>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75"/>
      <c r="B126" s="276"/>
      <c r="C126" s="276"/>
      <c r="D126" s="276"/>
      <c r="E126" s="276"/>
      <c r="F126" s="277"/>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276</v>
      </c>
      <c r="AC126" s="330"/>
      <c r="AD126" s="33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c r="AY126">
        <f>$AY$124</f>
        <v>0</v>
      </c>
    </row>
    <row r="127" spans="1:51" ht="23.25" hidden="1" customHeight="1" x14ac:dyDescent="0.15">
      <c r="A127" s="530" t="s">
        <v>15</v>
      </c>
      <c r="B127" s="273"/>
      <c r="C127" s="273"/>
      <c r="D127" s="273"/>
      <c r="E127" s="273"/>
      <c r="F127" s="274"/>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306</v>
      </c>
      <c r="AF127" s="322"/>
      <c r="AG127" s="322"/>
      <c r="AH127" s="322"/>
      <c r="AI127" s="322" t="s">
        <v>328</v>
      </c>
      <c r="AJ127" s="322"/>
      <c r="AK127" s="322"/>
      <c r="AL127" s="322"/>
      <c r="AM127" s="322" t="s">
        <v>425</v>
      </c>
      <c r="AN127" s="322"/>
      <c r="AO127" s="322"/>
      <c r="AP127" s="322"/>
      <c r="AQ127" s="323" t="s">
        <v>458</v>
      </c>
      <c r="AR127" s="324"/>
      <c r="AS127" s="324"/>
      <c r="AT127" s="324"/>
      <c r="AU127" s="324"/>
      <c r="AV127" s="324"/>
      <c r="AW127" s="324"/>
      <c r="AX127" s="325"/>
      <c r="AY127" s="77">
        <f>IF(SUBSTITUTE(SUBSTITUTE($G$128,"／",""),"　","")="",0,1)</f>
        <v>0</v>
      </c>
    </row>
    <row r="128" spans="1:51" ht="23.25" hidden="1" customHeight="1" x14ac:dyDescent="0.15">
      <c r="A128" s="272"/>
      <c r="B128" s="273"/>
      <c r="C128" s="273"/>
      <c r="D128" s="273"/>
      <c r="E128" s="273"/>
      <c r="F128" s="274"/>
      <c r="G128" s="338" t="s">
        <v>278</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0"/>
      <c r="AC128" s="281"/>
      <c r="AD128" s="282"/>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75"/>
      <c r="B129" s="276"/>
      <c r="C129" s="276"/>
      <c r="D129" s="276"/>
      <c r="E129" s="276"/>
      <c r="F129" s="277"/>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276</v>
      </c>
      <c r="AC129" s="330"/>
      <c r="AD129" s="33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c r="AY129">
        <f>$AY$127</f>
        <v>0</v>
      </c>
    </row>
    <row r="130" spans="1:51" ht="45" customHeight="1" x14ac:dyDescent="0.15">
      <c r="A130" s="992" t="s">
        <v>321</v>
      </c>
      <c r="B130" s="990"/>
      <c r="C130" s="989" t="s">
        <v>188</v>
      </c>
      <c r="D130" s="990"/>
      <c r="E130" s="288" t="s">
        <v>217</v>
      </c>
      <c r="F130" s="289"/>
      <c r="G130" s="290" t="s">
        <v>644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c r="AY130">
        <f>COUNTA($G$130)</f>
        <v>1</v>
      </c>
    </row>
    <row r="131" spans="1:51" ht="45" customHeight="1" x14ac:dyDescent="0.15">
      <c r="A131" s="993"/>
      <c r="B131" s="238"/>
      <c r="C131" s="237"/>
      <c r="D131" s="238"/>
      <c r="E131" s="224" t="s">
        <v>216</v>
      </c>
      <c r="F131" s="225"/>
      <c r="G131" s="222" t="s">
        <v>645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c r="AY131">
        <f>$AY$130</f>
        <v>1</v>
      </c>
    </row>
    <row r="132" spans="1:51" ht="18.75" customHeight="1" x14ac:dyDescent="0.15">
      <c r="A132" s="993"/>
      <c r="B132" s="238"/>
      <c r="C132" s="237"/>
      <c r="D132" s="238"/>
      <c r="E132" s="235" t="s">
        <v>189</v>
      </c>
      <c r="F132" s="297"/>
      <c r="G132" s="293" t="s">
        <v>198</v>
      </c>
      <c r="H132" s="243"/>
      <c r="I132" s="243"/>
      <c r="J132" s="243"/>
      <c r="K132" s="243"/>
      <c r="L132" s="243"/>
      <c r="M132" s="243"/>
      <c r="N132" s="243"/>
      <c r="O132" s="243"/>
      <c r="P132" s="243"/>
      <c r="Q132" s="243"/>
      <c r="R132" s="243"/>
      <c r="S132" s="243"/>
      <c r="T132" s="243"/>
      <c r="U132" s="243"/>
      <c r="V132" s="243"/>
      <c r="W132" s="243"/>
      <c r="X132" s="244"/>
      <c r="Y132" s="294"/>
      <c r="Z132" s="295"/>
      <c r="AA132" s="296"/>
      <c r="AB132" s="242" t="s">
        <v>11</v>
      </c>
      <c r="AC132" s="243"/>
      <c r="AD132" s="244"/>
      <c r="AE132" s="200" t="s">
        <v>306</v>
      </c>
      <c r="AF132" s="184"/>
      <c r="AG132" s="184"/>
      <c r="AH132" s="185"/>
      <c r="AI132" s="200" t="s">
        <v>328</v>
      </c>
      <c r="AJ132" s="184"/>
      <c r="AK132" s="184"/>
      <c r="AL132" s="185"/>
      <c r="AM132" s="200" t="s">
        <v>615</v>
      </c>
      <c r="AN132" s="184"/>
      <c r="AO132" s="184"/>
      <c r="AP132" s="185"/>
      <c r="AQ132" s="242" t="s">
        <v>184</v>
      </c>
      <c r="AR132" s="243"/>
      <c r="AS132" s="243"/>
      <c r="AT132" s="244"/>
      <c r="AU132" s="266" t="s">
        <v>200</v>
      </c>
      <c r="AV132" s="266"/>
      <c r="AW132" s="266"/>
      <c r="AX132" s="267"/>
      <c r="AY132">
        <f>COUNTA($G$134)</f>
        <v>1</v>
      </c>
    </row>
    <row r="133" spans="1:51" ht="18.75" customHeight="1" x14ac:dyDescent="0.15">
      <c r="A133" s="993"/>
      <c r="B133" s="238"/>
      <c r="C133" s="237"/>
      <c r="D133" s="238"/>
      <c r="E133" s="237"/>
      <c r="F133" s="298"/>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45" t="s">
        <v>635</v>
      </c>
      <c r="AR133" s="246"/>
      <c r="AS133" s="164" t="s">
        <v>185</v>
      </c>
      <c r="AT133" s="187"/>
      <c r="AU133" s="163" t="s">
        <v>635</v>
      </c>
      <c r="AV133" s="163"/>
      <c r="AW133" s="164" t="s">
        <v>175</v>
      </c>
      <c r="AX133" s="165"/>
      <c r="AY133">
        <f>$AY$132</f>
        <v>1</v>
      </c>
    </row>
    <row r="134" spans="1:51" ht="39.75" customHeight="1" x14ac:dyDescent="0.15">
      <c r="A134" s="993"/>
      <c r="B134" s="238"/>
      <c r="C134" s="237"/>
      <c r="D134" s="238"/>
      <c r="E134" s="237"/>
      <c r="F134" s="298"/>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8" t="s">
        <v>287</v>
      </c>
      <c r="AC134" s="209"/>
      <c r="AD134" s="209"/>
      <c r="AE134" s="241" t="s">
        <v>635</v>
      </c>
      <c r="AF134" s="152"/>
      <c r="AG134" s="152"/>
      <c r="AH134" s="152"/>
      <c r="AI134" s="241" t="s">
        <v>635</v>
      </c>
      <c r="AJ134" s="152"/>
      <c r="AK134" s="152"/>
      <c r="AL134" s="152"/>
      <c r="AM134" s="241" t="s">
        <v>657</v>
      </c>
      <c r="AN134" s="152"/>
      <c r="AO134" s="152"/>
      <c r="AP134" s="152"/>
      <c r="AQ134" s="241" t="s">
        <v>635</v>
      </c>
      <c r="AR134" s="152"/>
      <c r="AS134" s="152"/>
      <c r="AT134" s="152"/>
      <c r="AU134" s="241" t="s">
        <v>635</v>
      </c>
      <c r="AV134" s="152"/>
      <c r="AW134" s="152"/>
      <c r="AX134" s="193"/>
      <c r="AY134">
        <f t="shared" ref="AY134:AY135" si="13">$AY$132</f>
        <v>1</v>
      </c>
    </row>
    <row r="135" spans="1:51" ht="39.75" customHeight="1" x14ac:dyDescent="0.15">
      <c r="A135" s="993"/>
      <c r="B135" s="238"/>
      <c r="C135" s="237"/>
      <c r="D135" s="238"/>
      <c r="E135" s="237"/>
      <c r="F135" s="298"/>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306" t="s">
        <v>287</v>
      </c>
      <c r="AC135" s="160"/>
      <c r="AD135" s="160"/>
      <c r="AE135" s="241" t="s">
        <v>635</v>
      </c>
      <c r="AF135" s="152"/>
      <c r="AG135" s="152"/>
      <c r="AH135" s="152"/>
      <c r="AI135" s="241" t="s">
        <v>635</v>
      </c>
      <c r="AJ135" s="152"/>
      <c r="AK135" s="152"/>
      <c r="AL135" s="152"/>
      <c r="AM135" s="241" t="s">
        <v>657</v>
      </c>
      <c r="AN135" s="152"/>
      <c r="AO135" s="152"/>
      <c r="AP135" s="152"/>
      <c r="AQ135" s="241" t="s">
        <v>635</v>
      </c>
      <c r="AR135" s="152"/>
      <c r="AS135" s="152"/>
      <c r="AT135" s="152"/>
      <c r="AU135" s="241" t="s">
        <v>635</v>
      </c>
      <c r="AV135" s="152"/>
      <c r="AW135" s="152"/>
      <c r="AX135" s="193"/>
      <c r="AY135">
        <f t="shared" si="13"/>
        <v>1</v>
      </c>
    </row>
    <row r="136" spans="1:51" ht="18.75" hidden="1" customHeight="1" x14ac:dyDescent="0.15">
      <c r="A136" s="993"/>
      <c r="B136" s="238"/>
      <c r="C136" s="237"/>
      <c r="D136" s="238"/>
      <c r="E136" s="237"/>
      <c r="F136" s="298"/>
      <c r="G136" s="293" t="s">
        <v>198</v>
      </c>
      <c r="H136" s="243"/>
      <c r="I136" s="243"/>
      <c r="J136" s="243"/>
      <c r="K136" s="243"/>
      <c r="L136" s="243"/>
      <c r="M136" s="243"/>
      <c r="N136" s="243"/>
      <c r="O136" s="243"/>
      <c r="P136" s="243"/>
      <c r="Q136" s="243"/>
      <c r="R136" s="243"/>
      <c r="S136" s="243"/>
      <c r="T136" s="243"/>
      <c r="U136" s="243"/>
      <c r="V136" s="243"/>
      <c r="W136" s="243"/>
      <c r="X136" s="244"/>
      <c r="Y136" s="294"/>
      <c r="Z136" s="295"/>
      <c r="AA136" s="296"/>
      <c r="AB136" s="242" t="s">
        <v>11</v>
      </c>
      <c r="AC136" s="243"/>
      <c r="AD136" s="244"/>
      <c r="AE136" s="200" t="s">
        <v>306</v>
      </c>
      <c r="AF136" s="184"/>
      <c r="AG136" s="184"/>
      <c r="AH136" s="185"/>
      <c r="AI136" s="200" t="s">
        <v>328</v>
      </c>
      <c r="AJ136" s="184"/>
      <c r="AK136" s="184"/>
      <c r="AL136" s="185"/>
      <c r="AM136" s="200" t="s">
        <v>615</v>
      </c>
      <c r="AN136" s="184"/>
      <c r="AO136" s="184"/>
      <c r="AP136" s="185"/>
      <c r="AQ136" s="242" t="s">
        <v>184</v>
      </c>
      <c r="AR136" s="243"/>
      <c r="AS136" s="243"/>
      <c r="AT136" s="244"/>
      <c r="AU136" s="266" t="s">
        <v>200</v>
      </c>
      <c r="AV136" s="266"/>
      <c r="AW136" s="266"/>
      <c r="AX136" s="267"/>
      <c r="AY136">
        <f>COUNTA($G$138)</f>
        <v>0</v>
      </c>
    </row>
    <row r="137" spans="1:51" ht="18.75" hidden="1" customHeight="1" x14ac:dyDescent="0.15">
      <c r="A137" s="993"/>
      <c r="B137" s="238"/>
      <c r="C137" s="237"/>
      <c r="D137" s="238"/>
      <c r="E137" s="237"/>
      <c r="F137" s="298"/>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45" t="s">
        <v>635</v>
      </c>
      <c r="AR137" s="246"/>
      <c r="AS137" s="164" t="s">
        <v>185</v>
      </c>
      <c r="AT137" s="187"/>
      <c r="AU137" s="163">
        <v>4</v>
      </c>
      <c r="AV137" s="163"/>
      <c r="AW137" s="164" t="s">
        <v>175</v>
      </c>
      <c r="AX137" s="165"/>
      <c r="AY137">
        <f>$AY$136</f>
        <v>0</v>
      </c>
    </row>
    <row r="138" spans="1:51" ht="39.75" hidden="1" customHeight="1" x14ac:dyDescent="0.15">
      <c r="A138" s="993"/>
      <c r="B138" s="238"/>
      <c r="C138" s="237"/>
      <c r="D138" s="238"/>
      <c r="E138" s="237"/>
      <c r="F138" s="298"/>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8"/>
      <c r="AC138" s="209"/>
      <c r="AD138" s="209"/>
      <c r="AE138" s="241"/>
      <c r="AF138" s="152"/>
      <c r="AG138" s="152"/>
      <c r="AH138" s="152"/>
      <c r="AI138" s="241"/>
      <c r="AJ138" s="152"/>
      <c r="AK138" s="152"/>
      <c r="AL138" s="152"/>
      <c r="AM138" s="241"/>
      <c r="AN138" s="152"/>
      <c r="AO138" s="152"/>
      <c r="AP138" s="152"/>
      <c r="AQ138" s="241"/>
      <c r="AR138" s="152"/>
      <c r="AS138" s="152"/>
      <c r="AT138" s="152"/>
      <c r="AU138" s="241"/>
      <c r="AV138" s="152"/>
      <c r="AW138" s="152"/>
      <c r="AX138" s="193"/>
      <c r="AY138">
        <f t="shared" ref="AY138:AY139" si="14">$AY$136</f>
        <v>0</v>
      </c>
    </row>
    <row r="139" spans="1:51" ht="39.75" hidden="1" customHeight="1" x14ac:dyDescent="0.15">
      <c r="A139" s="993"/>
      <c r="B139" s="238"/>
      <c r="C139" s="237"/>
      <c r="D139" s="238"/>
      <c r="E139" s="237"/>
      <c r="F139" s="298"/>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306"/>
      <c r="AC139" s="160"/>
      <c r="AD139" s="160"/>
      <c r="AE139" s="241"/>
      <c r="AF139" s="152"/>
      <c r="AG139" s="152"/>
      <c r="AH139" s="152"/>
      <c r="AI139" s="241"/>
      <c r="AJ139" s="152"/>
      <c r="AK139" s="152"/>
      <c r="AL139" s="152"/>
      <c r="AM139" s="241"/>
      <c r="AN139" s="152"/>
      <c r="AO139" s="152"/>
      <c r="AP139" s="152"/>
      <c r="AQ139" s="241"/>
      <c r="AR139" s="152"/>
      <c r="AS139" s="152"/>
      <c r="AT139" s="152"/>
      <c r="AU139" s="241"/>
      <c r="AV139" s="152"/>
      <c r="AW139" s="152"/>
      <c r="AX139" s="193"/>
      <c r="AY139">
        <f t="shared" si="14"/>
        <v>0</v>
      </c>
    </row>
    <row r="140" spans="1:51" ht="18.75" hidden="1" customHeight="1" x14ac:dyDescent="0.15">
      <c r="A140" s="993"/>
      <c r="B140" s="238"/>
      <c r="C140" s="237"/>
      <c r="D140" s="238"/>
      <c r="E140" s="237"/>
      <c r="F140" s="298"/>
      <c r="G140" s="293" t="s">
        <v>198</v>
      </c>
      <c r="H140" s="243"/>
      <c r="I140" s="243"/>
      <c r="J140" s="243"/>
      <c r="K140" s="243"/>
      <c r="L140" s="243"/>
      <c r="M140" s="243"/>
      <c r="N140" s="243"/>
      <c r="O140" s="243"/>
      <c r="P140" s="243"/>
      <c r="Q140" s="243"/>
      <c r="R140" s="243"/>
      <c r="S140" s="243"/>
      <c r="T140" s="243"/>
      <c r="U140" s="243"/>
      <c r="V140" s="243"/>
      <c r="W140" s="243"/>
      <c r="X140" s="244"/>
      <c r="Y140" s="294"/>
      <c r="Z140" s="295"/>
      <c r="AA140" s="296"/>
      <c r="AB140" s="242" t="s">
        <v>11</v>
      </c>
      <c r="AC140" s="243"/>
      <c r="AD140" s="244"/>
      <c r="AE140" s="200" t="s">
        <v>306</v>
      </c>
      <c r="AF140" s="184"/>
      <c r="AG140" s="184"/>
      <c r="AH140" s="185"/>
      <c r="AI140" s="200" t="s">
        <v>328</v>
      </c>
      <c r="AJ140" s="184"/>
      <c r="AK140" s="184"/>
      <c r="AL140" s="185"/>
      <c r="AM140" s="200" t="s">
        <v>615</v>
      </c>
      <c r="AN140" s="184"/>
      <c r="AO140" s="184"/>
      <c r="AP140" s="185"/>
      <c r="AQ140" s="242" t="s">
        <v>184</v>
      </c>
      <c r="AR140" s="243"/>
      <c r="AS140" s="243"/>
      <c r="AT140" s="244"/>
      <c r="AU140" s="266" t="s">
        <v>200</v>
      </c>
      <c r="AV140" s="266"/>
      <c r="AW140" s="266"/>
      <c r="AX140" s="267"/>
      <c r="AY140">
        <f>COUNTA($G$142)</f>
        <v>0</v>
      </c>
    </row>
    <row r="141" spans="1:51" ht="18.75" hidden="1" customHeight="1" x14ac:dyDescent="0.15">
      <c r="A141" s="993"/>
      <c r="B141" s="238"/>
      <c r="C141" s="237"/>
      <c r="D141" s="238"/>
      <c r="E141" s="237"/>
      <c r="F141" s="298"/>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45"/>
      <c r="AR141" s="246"/>
      <c r="AS141" s="164" t="s">
        <v>185</v>
      </c>
      <c r="AT141" s="187"/>
      <c r="AU141" s="163"/>
      <c r="AV141" s="163"/>
      <c r="AW141" s="164" t="s">
        <v>175</v>
      </c>
      <c r="AX141" s="165"/>
      <c r="AY141">
        <f>$AY$140</f>
        <v>0</v>
      </c>
    </row>
    <row r="142" spans="1:51" ht="39.75" hidden="1" customHeight="1" x14ac:dyDescent="0.15">
      <c r="A142" s="993"/>
      <c r="B142" s="238"/>
      <c r="C142" s="237"/>
      <c r="D142" s="238"/>
      <c r="E142" s="237"/>
      <c r="F142" s="298"/>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8"/>
      <c r="AC142" s="209"/>
      <c r="AD142" s="209"/>
      <c r="AE142" s="241"/>
      <c r="AF142" s="152"/>
      <c r="AG142" s="152"/>
      <c r="AH142" s="152"/>
      <c r="AI142" s="241"/>
      <c r="AJ142" s="152"/>
      <c r="AK142" s="152"/>
      <c r="AL142" s="152"/>
      <c r="AM142" s="241"/>
      <c r="AN142" s="152"/>
      <c r="AO142" s="152"/>
      <c r="AP142" s="152"/>
      <c r="AQ142" s="241"/>
      <c r="AR142" s="152"/>
      <c r="AS142" s="152"/>
      <c r="AT142" s="152"/>
      <c r="AU142" s="241"/>
      <c r="AV142" s="152"/>
      <c r="AW142" s="152"/>
      <c r="AX142" s="193"/>
      <c r="AY142">
        <f t="shared" ref="AY142:AY143" si="15">$AY$140</f>
        <v>0</v>
      </c>
    </row>
    <row r="143" spans="1:51" ht="39.75" hidden="1" customHeight="1" x14ac:dyDescent="0.15">
      <c r="A143" s="993"/>
      <c r="B143" s="238"/>
      <c r="C143" s="237"/>
      <c r="D143" s="238"/>
      <c r="E143" s="237"/>
      <c r="F143" s="298"/>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306"/>
      <c r="AC143" s="160"/>
      <c r="AD143" s="160"/>
      <c r="AE143" s="241"/>
      <c r="AF143" s="152"/>
      <c r="AG143" s="152"/>
      <c r="AH143" s="152"/>
      <c r="AI143" s="241"/>
      <c r="AJ143" s="152"/>
      <c r="AK143" s="152"/>
      <c r="AL143" s="152"/>
      <c r="AM143" s="241"/>
      <c r="AN143" s="152"/>
      <c r="AO143" s="152"/>
      <c r="AP143" s="152"/>
      <c r="AQ143" s="241"/>
      <c r="AR143" s="152"/>
      <c r="AS143" s="152"/>
      <c r="AT143" s="152"/>
      <c r="AU143" s="241"/>
      <c r="AV143" s="152"/>
      <c r="AW143" s="152"/>
      <c r="AX143" s="193"/>
      <c r="AY143">
        <f t="shared" si="15"/>
        <v>0</v>
      </c>
    </row>
    <row r="144" spans="1:51" ht="18.75" hidden="1" customHeight="1" x14ac:dyDescent="0.15">
      <c r="A144" s="993"/>
      <c r="B144" s="238"/>
      <c r="C144" s="237"/>
      <c r="D144" s="238"/>
      <c r="E144" s="237"/>
      <c r="F144" s="298"/>
      <c r="G144" s="293" t="s">
        <v>198</v>
      </c>
      <c r="H144" s="243"/>
      <c r="I144" s="243"/>
      <c r="J144" s="243"/>
      <c r="K144" s="243"/>
      <c r="L144" s="243"/>
      <c r="M144" s="243"/>
      <c r="N144" s="243"/>
      <c r="O144" s="243"/>
      <c r="P144" s="243"/>
      <c r="Q144" s="243"/>
      <c r="R144" s="243"/>
      <c r="S144" s="243"/>
      <c r="T144" s="243"/>
      <c r="U144" s="243"/>
      <c r="V144" s="243"/>
      <c r="W144" s="243"/>
      <c r="X144" s="244"/>
      <c r="Y144" s="294"/>
      <c r="Z144" s="295"/>
      <c r="AA144" s="296"/>
      <c r="AB144" s="242" t="s">
        <v>11</v>
      </c>
      <c r="AC144" s="243"/>
      <c r="AD144" s="244"/>
      <c r="AE144" s="200" t="s">
        <v>306</v>
      </c>
      <c r="AF144" s="184"/>
      <c r="AG144" s="184"/>
      <c r="AH144" s="185"/>
      <c r="AI144" s="200" t="s">
        <v>328</v>
      </c>
      <c r="AJ144" s="184"/>
      <c r="AK144" s="184"/>
      <c r="AL144" s="185"/>
      <c r="AM144" s="200" t="s">
        <v>615</v>
      </c>
      <c r="AN144" s="184"/>
      <c r="AO144" s="184"/>
      <c r="AP144" s="185"/>
      <c r="AQ144" s="242" t="s">
        <v>184</v>
      </c>
      <c r="AR144" s="243"/>
      <c r="AS144" s="243"/>
      <c r="AT144" s="244"/>
      <c r="AU144" s="266" t="s">
        <v>200</v>
      </c>
      <c r="AV144" s="266"/>
      <c r="AW144" s="266"/>
      <c r="AX144" s="267"/>
      <c r="AY144">
        <f>COUNTA($G$146)</f>
        <v>0</v>
      </c>
    </row>
    <row r="145" spans="1:51" ht="18.75" hidden="1" customHeight="1" x14ac:dyDescent="0.15">
      <c r="A145" s="993"/>
      <c r="B145" s="238"/>
      <c r="C145" s="237"/>
      <c r="D145" s="238"/>
      <c r="E145" s="237"/>
      <c r="F145" s="298"/>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45"/>
      <c r="AR145" s="246"/>
      <c r="AS145" s="164" t="s">
        <v>185</v>
      </c>
      <c r="AT145" s="187"/>
      <c r="AU145" s="163"/>
      <c r="AV145" s="163"/>
      <c r="AW145" s="164" t="s">
        <v>175</v>
      </c>
      <c r="AX145" s="165"/>
      <c r="AY145">
        <f>$AY$144</f>
        <v>0</v>
      </c>
    </row>
    <row r="146" spans="1:51" ht="39.75" hidden="1" customHeight="1" x14ac:dyDescent="0.15">
      <c r="A146" s="993"/>
      <c r="B146" s="238"/>
      <c r="C146" s="237"/>
      <c r="D146" s="238"/>
      <c r="E146" s="237"/>
      <c r="F146" s="298"/>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8"/>
      <c r="AC146" s="209"/>
      <c r="AD146" s="209"/>
      <c r="AE146" s="241"/>
      <c r="AF146" s="152"/>
      <c r="AG146" s="152"/>
      <c r="AH146" s="152"/>
      <c r="AI146" s="241"/>
      <c r="AJ146" s="152"/>
      <c r="AK146" s="152"/>
      <c r="AL146" s="152"/>
      <c r="AM146" s="241"/>
      <c r="AN146" s="152"/>
      <c r="AO146" s="152"/>
      <c r="AP146" s="152"/>
      <c r="AQ146" s="241"/>
      <c r="AR146" s="152"/>
      <c r="AS146" s="152"/>
      <c r="AT146" s="152"/>
      <c r="AU146" s="241"/>
      <c r="AV146" s="152"/>
      <c r="AW146" s="152"/>
      <c r="AX146" s="193"/>
      <c r="AY146">
        <f t="shared" ref="AY146:AY147" si="16">$AY$144</f>
        <v>0</v>
      </c>
    </row>
    <row r="147" spans="1:51" ht="39.75" hidden="1" customHeight="1" x14ac:dyDescent="0.15">
      <c r="A147" s="993"/>
      <c r="B147" s="238"/>
      <c r="C147" s="237"/>
      <c r="D147" s="238"/>
      <c r="E147" s="237"/>
      <c r="F147" s="298"/>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306"/>
      <c r="AC147" s="160"/>
      <c r="AD147" s="160"/>
      <c r="AE147" s="241"/>
      <c r="AF147" s="152"/>
      <c r="AG147" s="152"/>
      <c r="AH147" s="152"/>
      <c r="AI147" s="241"/>
      <c r="AJ147" s="152"/>
      <c r="AK147" s="152"/>
      <c r="AL147" s="152"/>
      <c r="AM147" s="241"/>
      <c r="AN147" s="152"/>
      <c r="AO147" s="152"/>
      <c r="AP147" s="152"/>
      <c r="AQ147" s="241"/>
      <c r="AR147" s="152"/>
      <c r="AS147" s="152"/>
      <c r="AT147" s="152"/>
      <c r="AU147" s="241"/>
      <c r="AV147" s="152"/>
      <c r="AW147" s="152"/>
      <c r="AX147" s="193"/>
      <c r="AY147">
        <f t="shared" si="16"/>
        <v>0</v>
      </c>
    </row>
    <row r="148" spans="1:51" ht="18.75" hidden="1" customHeight="1" x14ac:dyDescent="0.15">
      <c r="A148" s="993"/>
      <c r="B148" s="238"/>
      <c r="C148" s="237"/>
      <c r="D148" s="238"/>
      <c r="E148" s="237"/>
      <c r="F148" s="298"/>
      <c r="G148" s="293" t="s">
        <v>198</v>
      </c>
      <c r="H148" s="243"/>
      <c r="I148" s="243"/>
      <c r="J148" s="243"/>
      <c r="K148" s="243"/>
      <c r="L148" s="243"/>
      <c r="M148" s="243"/>
      <c r="N148" s="243"/>
      <c r="O148" s="243"/>
      <c r="P148" s="243"/>
      <c r="Q148" s="243"/>
      <c r="R148" s="243"/>
      <c r="S148" s="243"/>
      <c r="T148" s="243"/>
      <c r="U148" s="243"/>
      <c r="V148" s="243"/>
      <c r="W148" s="243"/>
      <c r="X148" s="244"/>
      <c r="Y148" s="294"/>
      <c r="Z148" s="295"/>
      <c r="AA148" s="296"/>
      <c r="AB148" s="242" t="s">
        <v>11</v>
      </c>
      <c r="AC148" s="243"/>
      <c r="AD148" s="244"/>
      <c r="AE148" s="200" t="s">
        <v>306</v>
      </c>
      <c r="AF148" s="184"/>
      <c r="AG148" s="184"/>
      <c r="AH148" s="185"/>
      <c r="AI148" s="200" t="s">
        <v>328</v>
      </c>
      <c r="AJ148" s="184"/>
      <c r="AK148" s="184"/>
      <c r="AL148" s="185"/>
      <c r="AM148" s="200" t="s">
        <v>615</v>
      </c>
      <c r="AN148" s="184"/>
      <c r="AO148" s="184"/>
      <c r="AP148" s="185"/>
      <c r="AQ148" s="242" t="s">
        <v>184</v>
      </c>
      <c r="AR148" s="243"/>
      <c r="AS148" s="243"/>
      <c r="AT148" s="244"/>
      <c r="AU148" s="266" t="s">
        <v>200</v>
      </c>
      <c r="AV148" s="266"/>
      <c r="AW148" s="266"/>
      <c r="AX148" s="267"/>
      <c r="AY148">
        <f>COUNTA($G$150)</f>
        <v>0</v>
      </c>
    </row>
    <row r="149" spans="1:51" ht="18.75" hidden="1" customHeight="1" x14ac:dyDescent="0.15">
      <c r="A149" s="993"/>
      <c r="B149" s="238"/>
      <c r="C149" s="237"/>
      <c r="D149" s="238"/>
      <c r="E149" s="237"/>
      <c r="F149" s="298"/>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45"/>
      <c r="AR149" s="246"/>
      <c r="AS149" s="164" t="s">
        <v>185</v>
      </c>
      <c r="AT149" s="187"/>
      <c r="AU149" s="163"/>
      <c r="AV149" s="163"/>
      <c r="AW149" s="164" t="s">
        <v>175</v>
      </c>
      <c r="AX149" s="165"/>
      <c r="AY149">
        <f>$AY$148</f>
        <v>0</v>
      </c>
    </row>
    <row r="150" spans="1:51" ht="39.75" hidden="1" customHeight="1" x14ac:dyDescent="0.15">
      <c r="A150" s="993"/>
      <c r="B150" s="238"/>
      <c r="C150" s="237"/>
      <c r="D150" s="238"/>
      <c r="E150" s="237"/>
      <c r="F150" s="298"/>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8"/>
      <c r="AC150" s="209"/>
      <c r="AD150" s="209"/>
      <c r="AE150" s="241"/>
      <c r="AF150" s="152"/>
      <c r="AG150" s="152"/>
      <c r="AH150" s="152"/>
      <c r="AI150" s="241"/>
      <c r="AJ150" s="152"/>
      <c r="AK150" s="152"/>
      <c r="AL150" s="152"/>
      <c r="AM150" s="241"/>
      <c r="AN150" s="152"/>
      <c r="AO150" s="152"/>
      <c r="AP150" s="152"/>
      <c r="AQ150" s="241"/>
      <c r="AR150" s="152"/>
      <c r="AS150" s="152"/>
      <c r="AT150" s="152"/>
      <c r="AU150" s="241"/>
      <c r="AV150" s="152"/>
      <c r="AW150" s="152"/>
      <c r="AX150" s="193"/>
      <c r="AY150">
        <f t="shared" ref="AY150:AY151" si="17">$AY$148</f>
        <v>0</v>
      </c>
    </row>
    <row r="151" spans="1:51" ht="39.75" hidden="1" customHeight="1" x14ac:dyDescent="0.15">
      <c r="A151" s="993"/>
      <c r="B151" s="238"/>
      <c r="C151" s="237"/>
      <c r="D151" s="238"/>
      <c r="E151" s="237"/>
      <c r="F151" s="298"/>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306"/>
      <c r="AC151" s="160"/>
      <c r="AD151" s="160"/>
      <c r="AE151" s="241"/>
      <c r="AF151" s="152"/>
      <c r="AG151" s="152"/>
      <c r="AH151" s="152"/>
      <c r="AI151" s="241"/>
      <c r="AJ151" s="152"/>
      <c r="AK151" s="152"/>
      <c r="AL151" s="152"/>
      <c r="AM151" s="241"/>
      <c r="AN151" s="152"/>
      <c r="AO151" s="152"/>
      <c r="AP151" s="152"/>
      <c r="AQ151" s="241"/>
      <c r="AR151" s="152"/>
      <c r="AS151" s="152"/>
      <c r="AT151" s="152"/>
      <c r="AU151" s="241"/>
      <c r="AV151" s="152"/>
      <c r="AW151" s="152"/>
      <c r="AX151" s="193"/>
      <c r="AY151">
        <f t="shared" si="17"/>
        <v>0</v>
      </c>
    </row>
    <row r="152" spans="1:51" ht="22.5" hidden="1" customHeight="1" x14ac:dyDescent="0.15">
      <c r="A152" s="993"/>
      <c r="B152" s="238"/>
      <c r="C152" s="237"/>
      <c r="D152" s="238"/>
      <c r="E152" s="237"/>
      <c r="F152" s="298"/>
      <c r="G152" s="265"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63"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606"/>
      <c r="AY152">
        <f>COUNTA($G$154)</f>
        <v>0</v>
      </c>
    </row>
    <row r="153" spans="1:51" ht="22.5" hidden="1" customHeight="1" x14ac:dyDescent="0.15">
      <c r="A153" s="993"/>
      <c r="B153" s="238"/>
      <c r="C153" s="237"/>
      <c r="D153" s="238"/>
      <c r="E153" s="237"/>
      <c r="F153" s="298"/>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64"/>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3"/>
      <c r="B154" s="238"/>
      <c r="C154" s="237"/>
      <c r="D154" s="238"/>
      <c r="E154" s="237"/>
      <c r="F154" s="298"/>
      <c r="G154" s="217"/>
      <c r="H154" s="176"/>
      <c r="I154" s="176"/>
      <c r="J154" s="176"/>
      <c r="K154" s="176"/>
      <c r="L154" s="176"/>
      <c r="M154" s="176"/>
      <c r="N154" s="176"/>
      <c r="O154" s="176"/>
      <c r="P154" s="218"/>
      <c r="Q154" s="175"/>
      <c r="R154" s="176"/>
      <c r="S154" s="176"/>
      <c r="T154" s="176"/>
      <c r="U154" s="176"/>
      <c r="V154" s="176"/>
      <c r="W154" s="176"/>
      <c r="X154" s="176"/>
      <c r="Y154" s="176"/>
      <c r="Z154" s="176"/>
      <c r="AA154" s="945"/>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c r="AY154">
        <f t="shared" ref="AY154:AY158" si="18">$AY$152</f>
        <v>0</v>
      </c>
    </row>
    <row r="155" spans="1:51" ht="22.5" hidden="1" customHeight="1" x14ac:dyDescent="0.15">
      <c r="A155" s="993"/>
      <c r="B155" s="238"/>
      <c r="C155" s="237"/>
      <c r="D155" s="238"/>
      <c r="E155" s="237"/>
      <c r="F155" s="298"/>
      <c r="G155" s="219"/>
      <c r="H155" s="220"/>
      <c r="I155" s="220"/>
      <c r="J155" s="220"/>
      <c r="K155" s="220"/>
      <c r="L155" s="220"/>
      <c r="M155" s="220"/>
      <c r="N155" s="220"/>
      <c r="O155" s="220"/>
      <c r="P155" s="221"/>
      <c r="Q155" s="428"/>
      <c r="R155" s="220"/>
      <c r="S155" s="220"/>
      <c r="T155" s="220"/>
      <c r="U155" s="220"/>
      <c r="V155" s="220"/>
      <c r="W155" s="220"/>
      <c r="X155" s="220"/>
      <c r="Y155" s="220"/>
      <c r="Z155" s="220"/>
      <c r="AA155" s="946"/>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c r="AY155">
        <f t="shared" si="18"/>
        <v>0</v>
      </c>
    </row>
    <row r="156" spans="1:51" ht="25.5" hidden="1" customHeight="1" x14ac:dyDescent="0.15">
      <c r="A156" s="993"/>
      <c r="B156" s="238"/>
      <c r="C156" s="237"/>
      <c r="D156" s="238"/>
      <c r="E156" s="237"/>
      <c r="F156" s="298"/>
      <c r="G156" s="219"/>
      <c r="H156" s="220"/>
      <c r="I156" s="220"/>
      <c r="J156" s="220"/>
      <c r="K156" s="220"/>
      <c r="L156" s="220"/>
      <c r="M156" s="220"/>
      <c r="N156" s="220"/>
      <c r="O156" s="220"/>
      <c r="P156" s="221"/>
      <c r="Q156" s="428"/>
      <c r="R156" s="220"/>
      <c r="S156" s="220"/>
      <c r="T156" s="220"/>
      <c r="U156" s="220"/>
      <c r="V156" s="220"/>
      <c r="W156" s="220"/>
      <c r="X156" s="220"/>
      <c r="Y156" s="220"/>
      <c r="Z156" s="220"/>
      <c r="AA156" s="946"/>
      <c r="AB156" s="249"/>
      <c r="AC156" s="250"/>
      <c r="AD156" s="250"/>
      <c r="AE156" s="257" t="s">
        <v>203</v>
      </c>
      <c r="AF156" s="257"/>
      <c r="AG156" s="257"/>
      <c r="AH156" s="257"/>
      <c r="AI156" s="257"/>
      <c r="AJ156" s="257"/>
      <c r="AK156" s="257"/>
      <c r="AL156" s="257"/>
      <c r="AM156" s="257"/>
      <c r="AN156" s="257"/>
      <c r="AO156" s="257"/>
      <c r="AP156" s="257"/>
      <c r="AQ156" s="257"/>
      <c r="AR156" s="257"/>
      <c r="AS156" s="257"/>
      <c r="AT156" s="257"/>
      <c r="AU156" s="257"/>
      <c r="AV156" s="257"/>
      <c r="AW156" s="257"/>
      <c r="AX156" s="258"/>
      <c r="AY156">
        <f t="shared" si="18"/>
        <v>0</v>
      </c>
    </row>
    <row r="157" spans="1:51" ht="22.5" hidden="1" customHeight="1" x14ac:dyDescent="0.15">
      <c r="A157" s="993"/>
      <c r="B157" s="238"/>
      <c r="C157" s="237"/>
      <c r="D157" s="238"/>
      <c r="E157" s="237"/>
      <c r="F157" s="298"/>
      <c r="G157" s="219"/>
      <c r="H157" s="220"/>
      <c r="I157" s="220"/>
      <c r="J157" s="220"/>
      <c r="K157" s="220"/>
      <c r="L157" s="220"/>
      <c r="M157" s="220"/>
      <c r="N157" s="220"/>
      <c r="O157" s="220"/>
      <c r="P157" s="221"/>
      <c r="Q157" s="428"/>
      <c r="R157" s="220"/>
      <c r="S157" s="220"/>
      <c r="T157" s="220"/>
      <c r="U157" s="220"/>
      <c r="V157" s="220"/>
      <c r="W157" s="220"/>
      <c r="X157" s="220"/>
      <c r="Y157" s="220"/>
      <c r="Z157" s="220"/>
      <c r="AA157" s="946"/>
      <c r="AB157" s="249"/>
      <c r="AC157" s="250"/>
      <c r="AD157" s="250"/>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3"/>
      <c r="B158" s="238"/>
      <c r="C158" s="237"/>
      <c r="D158" s="238"/>
      <c r="E158" s="237"/>
      <c r="F158" s="298"/>
      <c r="G158" s="222"/>
      <c r="H158" s="179"/>
      <c r="I158" s="179"/>
      <c r="J158" s="179"/>
      <c r="K158" s="179"/>
      <c r="L158" s="179"/>
      <c r="M158" s="179"/>
      <c r="N158" s="179"/>
      <c r="O158" s="179"/>
      <c r="P158" s="223"/>
      <c r="Q158" s="178"/>
      <c r="R158" s="179"/>
      <c r="S158" s="179"/>
      <c r="T158" s="179"/>
      <c r="U158" s="179"/>
      <c r="V158" s="179"/>
      <c r="W158" s="179"/>
      <c r="X158" s="179"/>
      <c r="Y158" s="179"/>
      <c r="Z158" s="179"/>
      <c r="AA158" s="947"/>
      <c r="AB158" s="251"/>
      <c r="AC158" s="252"/>
      <c r="AD158" s="252"/>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3"/>
      <c r="B159" s="238"/>
      <c r="C159" s="237"/>
      <c r="D159" s="238"/>
      <c r="E159" s="237"/>
      <c r="F159" s="298"/>
      <c r="G159" s="265"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63" t="s">
        <v>255</v>
      </c>
      <c r="AC159" s="184"/>
      <c r="AD159" s="185"/>
      <c r="AE159" s="259"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3"/>
      <c r="B160" s="238"/>
      <c r="C160" s="237"/>
      <c r="D160" s="238"/>
      <c r="E160" s="237"/>
      <c r="F160" s="298"/>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64"/>
      <c r="AC160" s="164"/>
      <c r="AD160" s="187"/>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93"/>
      <c r="B161" s="238"/>
      <c r="C161" s="237"/>
      <c r="D161" s="238"/>
      <c r="E161" s="237"/>
      <c r="F161" s="298"/>
      <c r="G161" s="217"/>
      <c r="H161" s="176"/>
      <c r="I161" s="176"/>
      <c r="J161" s="176"/>
      <c r="K161" s="176"/>
      <c r="L161" s="176"/>
      <c r="M161" s="176"/>
      <c r="N161" s="176"/>
      <c r="O161" s="176"/>
      <c r="P161" s="218"/>
      <c r="Q161" s="175"/>
      <c r="R161" s="176"/>
      <c r="S161" s="176"/>
      <c r="T161" s="176"/>
      <c r="U161" s="176"/>
      <c r="V161" s="176"/>
      <c r="W161" s="176"/>
      <c r="X161" s="176"/>
      <c r="Y161" s="176"/>
      <c r="Z161" s="176"/>
      <c r="AA161" s="945"/>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c r="AY161">
        <f t="shared" ref="AY161:AY165" si="19">$AY$159</f>
        <v>0</v>
      </c>
    </row>
    <row r="162" spans="1:51" ht="22.5" hidden="1" customHeight="1" x14ac:dyDescent="0.15">
      <c r="A162" s="993"/>
      <c r="B162" s="238"/>
      <c r="C162" s="237"/>
      <c r="D162" s="238"/>
      <c r="E162" s="237"/>
      <c r="F162" s="298"/>
      <c r="G162" s="219"/>
      <c r="H162" s="220"/>
      <c r="I162" s="220"/>
      <c r="J162" s="220"/>
      <c r="K162" s="220"/>
      <c r="L162" s="220"/>
      <c r="M162" s="220"/>
      <c r="N162" s="220"/>
      <c r="O162" s="220"/>
      <c r="P162" s="221"/>
      <c r="Q162" s="428"/>
      <c r="R162" s="220"/>
      <c r="S162" s="220"/>
      <c r="T162" s="220"/>
      <c r="U162" s="220"/>
      <c r="V162" s="220"/>
      <c r="W162" s="220"/>
      <c r="X162" s="220"/>
      <c r="Y162" s="220"/>
      <c r="Z162" s="220"/>
      <c r="AA162" s="946"/>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c r="AY162">
        <f t="shared" si="19"/>
        <v>0</v>
      </c>
    </row>
    <row r="163" spans="1:51" ht="25.5" hidden="1" customHeight="1" x14ac:dyDescent="0.15">
      <c r="A163" s="993"/>
      <c r="B163" s="238"/>
      <c r="C163" s="237"/>
      <c r="D163" s="238"/>
      <c r="E163" s="237"/>
      <c r="F163" s="298"/>
      <c r="G163" s="219"/>
      <c r="H163" s="220"/>
      <c r="I163" s="220"/>
      <c r="J163" s="220"/>
      <c r="K163" s="220"/>
      <c r="L163" s="220"/>
      <c r="M163" s="220"/>
      <c r="N163" s="220"/>
      <c r="O163" s="220"/>
      <c r="P163" s="221"/>
      <c r="Q163" s="428"/>
      <c r="R163" s="220"/>
      <c r="S163" s="220"/>
      <c r="T163" s="220"/>
      <c r="U163" s="220"/>
      <c r="V163" s="220"/>
      <c r="W163" s="220"/>
      <c r="X163" s="220"/>
      <c r="Y163" s="220"/>
      <c r="Z163" s="220"/>
      <c r="AA163" s="946"/>
      <c r="AB163" s="249"/>
      <c r="AC163" s="250"/>
      <c r="AD163" s="250"/>
      <c r="AE163" s="257" t="s">
        <v>203</v>
      </c>
      <c r="AF163" s="257"/>
      <c r="AG163" s="257"/>
      <c r="AH163" s="257"/>
      <c r="AI163" s="257"/>
      <c r="AJ163" s="257"/>
      <c r="AK163" s="257"/>
      <c r="AL163" s="257"/>
      <c r="AM163" s="257"/>
      <c r="AN163" s="257"/>
      <c r="AO163" s="257"/>
      <c r="AP163" s="257"/>
      <c r="AQ163" s="257"/>
      <c r="AR163" s="257"/>
      <c r="AS163" s="257"/>
      <c r="AT163" s="257"/>
      <c r="AU163" s="257"/>
      <c r="AV163" s="257"/>
      <c r="AW163" s="257"/>
      <c r="AX163" s="258"/>
      <c r="AY163">
        <f t="shared" si="19"/>
        <v>0</v>
      </c>
    </row>
    <row r="164" spans="1:51" ht="22.5" hidden="1" customHeight="1" x14ac:dyDescent="0.15">
      <c r="A164" s="993"/>
      <c r="B164" s="238"/>
      <c r="C164" s="237"/>
      <c r="D164" s="238"/>
      <c r="E164" s="237"/>
      <c r="F164" s="298"/>
      <c r="G164" s="219"/>
      <c r="H164" s="220"/>
      <c r="I164" s="220"/>
      <c r="J164" s="220"/>
      <c r="K164" s="220"/>
      <c r="L164" s="220"/>
      <c r="M164" s="220"/>
      <c r="N164" s="220"/>
      <c r="O164" s="220"/>
      <c r="P164" s="221"/>
      <c r="Q164" s="428"/>
      <c r="R164" s="220"/>
      <c r="S164" s="220"/>
      <c r="T164" s="220"/>
      <c r="U164" s="220"/>
      <c r="V164" s="220"/>
      <c r="W164" s="220"/>
      <c r="X164" s="220"/>
      <c r="Y164" s="220"/>
      <c r="Z164" s="220"/>
      <c r="AA164" s="946"/>
      <c r="AB164" s="249"/>
      <c r="AC164" s="250"/>
      <c r="AD164" s="250"/>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3"/>
      <c r="B165" s="238"/>
      <c r="C165" s="237"/>
      <c r="D165" s="238"/>
      <c r="E165" s="237"/>
      <c r="F165" s="298"/>
      <c r="G165" s="222"/>
      <c r="H165" s="179"/>
      <c r="I165" s="179"/>
      <c r="J165" s="179"/>
      <c r="K165" s="179"/>
      <c r="L165" s="179"/>
      <c r="M165" s="179"/>
      <c r="N165" s="179"/>
      <c r="O165" s="179"/>
      <c r="P165" s="223"/>
      <c r="Q165" s="178"/>
      <c r="R165" s="179"/>
      <c r="S165" s="179"/>
      <c r="T165" s="179"/>
      <c r="U165" s="179"/>
      <c r="V165" s="179"/>
      <c r="W165" s="179"/>
      <c r="X165" s="179"/>
      <c r="Y165" s="179"/>
      <c r="Z165" s="179"/>
      <c r="AA165" s="947"/>
      <c r="AB165" s="251"/>
      <c r="AC165" s="252"/>
      <c r="AD165" s="252"/>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3"/>
      <c r="B166" s="238"/>
      <c r="C166" s="237"/>
      <c r="D166" s="238"/>
      <c r="E166" s="237"/>
      <c r="F166" s="298"/>
      <c r="G166" s="265"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63" t="s">
        <v>255</v>
      </c>
      <c r="AC166" s="184"/>
      <c r="AD166" s="185"/>
      <c r="AE166" s="259"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3"/>
      <c r="B167" s="238"/>
      <c r="C167" s="237"/>
      <c r="D167" s="238"/>
      <c r="E167" s="237"/>
      <c r="F167" s="298"/>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64"/>
      <c r="AC167" s="164"/>
      <c r="AD167" s="187"/>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93"/>
      <c r="B168" s="238"/>
      <c r="C168" s="237"/>
      <c r="D168" s="238"/>
      <c r="E168" s="237"/>
      <c r="F168" s="298"/>
      <c r="G168" s="217"/>
      <c r="H168" s="176"/>
      <c r="I168" s="176"/>
      <c r="J168" s="176"/>
      <c r="K168" s="176"/>
      <c r="L168" s="176"/>
      <c r="M168" s="176"/>
      <c r="N168" s="176"/>
      <c r="O168" s="176"/>
      <c r="P168" s="218"/>
      <c r="Q168" s="175"/>
      <c r="R168" s="176"/>
      <c r="S168" s="176"/>
      <c r="T168" s="176"/>
      <c r="U168" s="176"/>
      <c r="V168" s="176"/>
      <c r="W168" s="176"/>
      <c r="X168" s="176"/>
      <c r="Y168" s="176"/>
      <c r="Z168" s="176"/>
      <c r="AA168" s="945"/>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c r="AY168">
        <f t="shared" ref="AY168:AY172" si="20">$AY$166</f>
        <v>0</v>
      </c>
    </row>
    <row r="169" spans="1:51" ht="22.5" hidden="1" customHeight="1" x14ac:dyDescent="0.15">
      <c r="A169" s="993"/>
      <c r="B169" s="238"/>
      <c r="C169" s="237"/>
      <c r="D169" s="238"/>
      <c r="E169" s="237"/>
      <c r="F169" s="298"/>
      <c r="G169" s="219"/>
      <c r="H169" s="220"/>
      <c r="I169" s="220"/>
      <c r="J169" s="220"/>
      <c r="K169" s="220"/>
      <c r="L169" s="220"/>
      <c r="M169" s="220"/>
      <c r="N169" s="220"/>
      <c r="O169" s="220"/>
      <c r="P169" s="221"/>
      <c r="Q169" s="428"/>
      <c r="R169" s="220"/>
      <c r="S169" s="220"/>
      <c r="T169" s="220"/>
      <c r="U169" s="220"/>
      <c r="V169" s="220"/>
      <c r="W169" s="220"/>
      <c r="X169" s="220"/>
      <c r="Y169" s="220"/>
      <c r="Z169" s="220"/>
      <c r="AA169" s="946"/>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c r="AY169">
        <f t="shared" si="20"/>
        <v>0</v>
      </c>
    </row>
    <row r="170" spans="1:51" ht="25.5" hidden="1" customHeight="1" x14ac:dyDescent="0.15">
      <c r="A170" s="993"/>
      <c r="B170" s="238"/>
      <c r="C170" s="237"/>
      <c r="D170" s="238"/>
      <c r="E170" s="237"/>
      <c r="F170" s="298"/>
      <c r="G170" s="219"/>
      <c r="H170" s="220"/>
      <c r="I170" s="220"/>
      <c r="J170" s="220"/>
      <c r="K170" s="220"/>
      <c r="L170" s="220"/>
      <c r="M170" s="220"/>
      <c r="N170" s="220"/>
      <c r="O170" s="220"/>
      <c r="P170" s="221"/>
      <c r="Q170" s="428"/>
      <c r="R170" s="220"/>
      <c r="S170" s="220"/>
      <c r="T170" s="220"/>
      <c r="U170" s="220"/>
      <c r="V170" s="220"/>
      <c r="W170" s="220"/>
      <c r="X170" s="220"/>
      <c r="Y170" s="220"/>
      <c r="Z170" s="220"/>
      <c r="AA170" s="946"/>
      <c r="AB170" s="249"/>
      <c r="AC170" s="250"/>
      <c r="AD170" s="250"/>
      <c r="AE170" s="257" t="s">
        <v>203</v>
      </c>
      <c r="AF170" s="257"/>
      <c r="AG170" s="257"/>
      <c r="AH170" s="257"/>
      <c r="AI170" s="257"/>
      <c r="AJ170" s="257"/>
      <c r="AK170" s="257"/>
      <c r="AL170" s="257"/>
      <c r="AM170" s="257"/>
      <c r="AN170" s="257"/>
      <c r="AO170" s="257"/>
      <c r="AP170" s="257"/>
      <c r="AQ170" s="257"/>
      <c r="AR170" s="257"/>
      <c r="AS170" s="257"/>
      <c r="AT170" s="257"/>
      <c r="AU170" s="257"/>
      <c r="AV170" s="257"/>
      <c r="AW170" s="257"/>
      <c r="AX170" s="258"/>
      <c r="AY170">
        <f t="shared" si="20"/>
        <v>0</v>
      </c>
    </row>
    <row r="171" spans="1:51" ht="22.5" hidden="1" customHeight="1" x14ac:dyDescent="0.15">
      <c r="A171" s="993"/>
      <c r="B171" s="238"/>
      <c r="C171" s="237"/>
      <c r="D171" s="238"/>
      <c r="E171" s="237"/>
      <c r="F171" s="298"/>
      <c r="G171" s="219"/>
      <c r="H171" s="220"/>
      <c r="I171" s="220"/>
      <c r="J171" s="220"/>
      <c r="K171" s="220"/>
      <c r="L171" s="220"/>
      <c r="M171" s="220"/>
      <c r="N171" s="220"/>
      <c r="O171" s="220"/>
      <c r="P171" s="221"/>
      <c r="Q171" s="428"/>
      <c r="R171" s="220"/>
      <c r="S171" s="220"/>
      <c r="T171" s="220"/>
      <c r="U171" s="220"/>
      <c r="V171" s="220"/>
      <c r="W171" s="220"/>
      <c r="X171" s="220"/>
      <c r="Y171" s="220"/>
      <c r="Z171" s="220"/>
      <c r="AA171" s="946"/>
      <c r="AB171" s="249"/>
      <c r="AC171" s="250"/>
      <c r="AD171" s="250"/>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3"/>
      <c r="B172" s="238"/>
      <c r="C172" s="237"/>
      <c r="D172" s="238"/>
      <c r="E172" s="237"/>
      <c r="F172" s="298"/>
      <c r="G172" s="222"/>
      <c r="H172" s="179"/>
      <c r="I172" s="179"/>
      <c r="J172" s="179"/>
      <c r="K172" s="179"/>
      <c r="L172" s="179"/>
      <c r="M172" s="179"/>
      <c r="N172" s="179"/>
      <c r="O172" s="179"/>
      <c r="P172" s="223"/>
      <c r="Q172" s="178"/>
      <c r="R172" s="179"/>
      <c r="S172" s="179"/>
      <c r="T172" s="179"/>
      <c r="U172" s="179"/>
      <c r="V172" s="179"/>
      <c r="W172" s="179"/>
      <c r="X172" s="179"/>
      <c r="Y172" s="179"/>
      <c r="Z172" s="179"/>
      <c r="AA172" s="947"/>
      <c r="AB172" s="251"/>
      <c r="AC172" s="252"/>
      <c r="AD172" s="252"/>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3"/>
      <c r="B173" s="238"/>
      <c r="C173" s="237"/>
      <c r="D173" s="238"/>
      <c r="E173" s="237"/>
      <c r="F173" s="298"/>
      <c r="G173" s="265"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63" t="s">
        <v>255</v>
      </c>
      <c r="AC173" s="184"/>
      <c r="AD173" s="185"/>
      <c r="AE173" s="259"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3"/>
      <c r="B174" s="238"/>
      <c r="C174" s="237"/>
      <c r="D174" s="238"/>
      <c r="E174" s="237"/>
      <c r="F174" s="298"/>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64"/>
      <c r="AC174" s="164"/>
      <c r="AD174" s="187"/>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93"/>
      <c r="B175" s="238"/>
      <c r="C175" s="237"/>
      <c r="D175" s="238"/>
      <c r="E175" s="237"/>
      <c r="F175" s="298"/>
      <c r="G175" s="217"/>
      <c r="H175" s="176"/>
      <c r="I175" s="176"/>
      <c r="J175" s="176"/>
      <c r="K175" s="176"/>
      <c r="L175" s="176"/>
      <c r="M175" s="176"/>
      <c r="N175" s="176"/>
      <c r="O175" s="176"/>
      <c r="P175" s="218"/>
      <c r="Q175" s="175"/>
      <c r="R175" s="176"/>
      <c r="S175" s="176"/>
      <c r="T175" s="176"/>
      <c r="U175" s="176"/>
      <c r="V175" s="176"/>
      <c r="W175" s="176"/>
      <c r="X175" s="176"/>
      <c r="Y175" s="176"/>
      <c r="Z175" s="176"/>
      <c r="AA175" s="945"/>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c r="AY175">
        <f t="shared" ref="AY175:AY179" si="21">$AY$173</f>
        <v>0</v>
      </c>
    </row>
    <row r="176" spans="1:51" ht="22.5" hidden="1" customHeight="1" x14ac:dyDescent="0.15">
      <c r="A176" s="993"/>
      <c r="B176" s="238"/>
      <c r="C176" s="237"/>
      <c r="D176" s="238"/>
      <c r="E176" s="237"/>
      <c r="F176" s="298"/>
      <c r="G176" s="219"/>
      <c r="H176" s="220"/>
      <c r="I176" s="220"/>
      <c r="J176" s="220"/>
      <c r="K176" s="220"/>
      <c r="L176" s="220"/>
      <c r="M176" s="220"/>
      <c r="N176" s="220"/>
      <c r="O176" s="220"/>
      <c r="P176" s="221"/>
      <c r="Q176" s="428"/>
      <c r="R176" s="220"/>
      <c r="S176" s="220"/>
      <c r="T176" s="220"/>
      <c r="U176" s="220"/>
      <c r="V176" s="220"/>
      <c r="W176" s="220"/>
      <c r="X176" s="220"/>
      <c r="Y176" s="220"/>
      <c r="Z176" s="220"/>
      <c r="AA176" s="946"/>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c r="AY176">
        <f t="shared" si="21"/>
        <v>0</v>
      </c>
    </row>
    <row r="177" spans="1:51" ht="25.5" hidden="1" customHeight="1" x14ac:dyDescent="0.15">
      <c r="A177" s="993"/>
      <c r="B177" s="238"/>
      <c r="C177" s="237"/>
      <c r="D177" s="238"/>
      <c r="E177" s="237"/>
      <c r="F177" s="298"/>
      <c r="G177" s="219"/>
      <c r="H177" s="220"/>
      <c r="I177" s="220"/>
      <c r="J177" s="220"/>
      <c r="K177" s="220"/>
      <c r="L177" s="220"/>
      <c r="M177" s="220"/>
      <c r="N177" s="220"/>
      <c r="O177" s="220"/>
      <c r="P177" s="221"/>
      <c r="Q177" s="428"/>
      <c r="R177" s="220"/>
      <c r="S177" s="220"/>
      <c r="T177" s="220"/>
      <c r="U177" s="220"/>
      <c r="V177" s="220"/>
      <c r="W177" s="220"/>
      <c r="X177" s="220"/>
      <c r="Y177" s="220"/>
      <c r="Z177" s="220"/>
      <c r="AA177" s="946"/>
      <c r="AB177" s="249"/>
      <c r="AC177" s="250"/>
      <c r="AD177" s="250"/>
      <c r="AE177" s="257" t="s">
        <v>203</v>
      </c>
      <c r="AF177" s="257"/>
      <c r="AG177" s="257"/>
      <c r="AH177" s="257"/>
      <c r="AI177" s="257"/>
      <c r="AJ177" s="257"/>
      <c r="AK177" s="257"/>
      <c r="AL177" s="257"/>
      <c r="AM177" s="257"/>
      <c r="AN177" s="257"/>
      <c r="AO177" s="257"/>
      <c r="AP177" s="257"/>
      <c r="AQ177" s="257"/>
      <c r="AR177" s="257"/>
      <c r="AS177" s="257"/>
      <c r="AT177" s="257"/>
      <c r="AU177" s="257"/>
      <c r="AV177" s="257"/>
      <c r="AW177" s="257"/>
      <c r="AX177" s="258"/>
      <c r="AY177">
        <f t="shared" si="21"/>
        <v>0</v>
      </c>
    </row>
    <row r="178" spans="1:51" ht="22.5" hidden="1" customHeight="1" x14ac:dyDescent="0.15">
      <c r="A178" s="993"/>
      <c r="B178" s="238"/>
      <c r="C178" s="237"/>
      <c r="D178" s="238"/>
      <c r="E178" s="237"/>
      <c r="F178" s="298"/>
      <c r="G178" s="219"/>
      <c r="H178" s="220"/>
      <c r="I178" s="220"/>
      <c r="J178" s="220"/>
      <c r="K178" s="220"/>
      <c r="L178" s="220"/>
      <c r="M178" s="220"/>
      <c r="N178" s="220"/>
      <c r="O178" s="220"/>
      <c r="P178" s="221"/>
      <c r="Q178" s="428"/>
      <c r="R178" s="220"/>
      <c r="S178" s="220"/>
      <c r="T178" s="220"/>
      <c r="U178" s="220"/>
      <c r="V178" s="220"/>
      <c r="W178" s="220"/>
      <c r="X178" s="220"/>
      <c r="Y178" s="220"/>
      <c r="Z178" s="220"/>
      <c r="AA178" s="946"/>
      <c r="AB178" s="249"/>
      <c r="AC178" s="250"/>
      <c r="AD178" s="250"/>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3"/>
      <c r="B179" s="238"/>
      <c r="C179" s="237"/>
      <c r="D179" s="238"/>
      <c r="E179" s="237"/>
      <c r="F179" s="298"/>
      <c r="G179" s="222"/>
      <c r="H179" s="179"/>
      <c r="I179" s="179"/>
      <c r="J179" s="179"/>
      <c r="K179" s="179"/>
      <c r="L179" s="179"/>
      <c r="M179" s="179"/>
      <c r="N179" s="179"/>
      <c r="O179" s="179"/>
      <c r="P179" s="223"/>
      <c r="Q179" s="178"/>
      <c r="R179" s="179"/>
      <c r="S179" s="179"/>
      <c r="T179" s="179"/>
      <c r="U179" s="179"/>
      <c r="V179" s="179"/>
      <c r="W179" s="179"/>
      <c r="X179" s="179"/>
      <c r="Y179" s="179"/>
      <c r="Z179" s="179"/>
      <c r="AA179" s="947"/>
      <c r="AB179" s="251"/>
      <c r="AC179" s="252"/>
      <c r="AD179" s="252"/>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3"/>
      <c r="B180" s="238"/>
      <c r="C180" s="237"/>
      <c r="D180" s="238"/>
      <c r="E180" s="237"/>
      <c r="F180" s="298"/>
      <c r="G180" s="265"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63" t="s">
        <v>255</v>
      </c>
      <c r="AC180" s="184"/>
      <c r="AD180" s="185"/>
      <c r="AE180" s="259"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3"/>
      <c r="B181" s="238"/>
      <c r="C181" s="237"/>
      <c r="D181" s="238"/>
      <c r="E181" s="237"/>
      <c r="F181" s="298"/>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64"/>
      <c r="AC181" s="164"/>
      <c r="AD181" s="187"/>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93"/>
      <c r="B182" s="238"/>
      <c r="C182" s="237"/>
      <c r="D182" s="238"/>
      <c r="E182" s="237"/>
      <c r="F182" s="298"/>
      <c r="G182" s="217"/>
      <c r="H182" s="176"/>
      <c r="I182" s="176"/>
      <c r="J182" s="176"/>
      <c r="K182" s="176"/>
      <c r="L182" s="176"/>
      <c r="M182" s="176"/>
      <c r="N182" s="176"/>
      <c r="O182" s="176"/>
      <c r="P182" s="218"/>
      <c r="Q182" s="175"/>
      <c r="R182" s="176"/>
      <c r="S182" s="176"/>
      <c r="T182" s="176"/>
      <c r="U182" s="176"/>
      <c r="V182" s="176"/>
      <c r="W182" s="176"/>
      <c r="X182" s="176"/>
      <c r="Y182" s="176"/>
      <c r="Z182" s="176"/>
      <c r="AA182" s="945"/>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c r="AY182">
        <f t="shared" ref="AY182:AY186" si="22">$AY$180</f>
        <v>0</v>
      </c>
    </row>
    <row r="183" spans="1:51" ht="22.5" hidden="1" customHeight="1" x14ac:dyDescent="0.15">
      <c r="A183" s="993"/>
      <c r="B183" s="238"/>
      <c r="C183" s="237"/>
      <c r="D183" s="238"/>
      <c r="E183" s="237"/>
      <c r="F183" s="298"/>
      <c r="G183" s="219"/>
      <c r="H183" s="220"/>
      <c r="I183" s="220"/>
      <c r="J183" s="220"/>
      <c r="K183" s="220"/>
      <c r="L183" s="220"/>
      <c r="M183" s="220"/>
      <c r="N183" s="220"/>
      <c r="O183" s="220"/>
      <c r="P183" s="221"/>
      <c r="Q183" s="428"/>
      <c r="R183" s="220"/>
      <c r="S183" s="220"/>
      <c r="T183" s="220"/>
      <c r="U183" s="220"/>
      <c r="V183" s="220"/>
      <c r="W183" s="220"/>
      <c r="X183" s="220"/>
      <c r="Y183" s="220"/>
      <c r="Z183" s="220"/>
      <c r="AA183" s="946"/>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c r="AY183">
        <f t="shared" si="22"/>
        <v>0</v>
      </c>
    </row>
    <row r="184" spans="1:51" ht="25.5" hidden="1" customHeight="1" x14ac:dyDescent="0.15">
      <c r="A184" s="993"/>
      <c r="B184" s="238"/>
      <c r="C184" s="237"/>
      <c r="D184" s="238"/>
      <c r="E184" s="237"/>
      <c r="F184" s="298"/>
      <c r="G184" s="219"/>
      <c r="H184" s="220"/>
      <c r="I184" s="220"/>
      <c r="J184" s="220"/>
      <c r="K184" s="220"/>
      <c r="L184" s="220"/>
      <c r="M184" s="220"/>
      <c r="N184" s="220"/>
      <c r="O184" s="220"/>
      <c r="P184" s="221"/>
      <c r="Q184" s="428"/>
      <c r="R184" s="220"/>
      <c r="S184" s="220"/>
      <c r="T184" s="220"/>
      <c r="U184" s="220"/>
      <c r="V184" s="220"/>
      <c r="W184" s="220"/>
      <c r="X184" s="220"/>
      <c r="Y184" s="220"/>
      <c r="Z184" s="220"/>
      <c r="AA184" s="946"/>
      <c r="AB184" s="249"/>
      <c r="AC184" s="250"/>
      <c r="AD184" s="250"/>
      <c r="AE184" s="255" t="s">
        <v>203</v>
      </c>
      <c r="AF184" s="255"/>
      <c r="AG184" s="255"/>
      <c r="AH184" s="255"/>
      <c r="AI184" s="255"/>
      <c r="AJ184" s="255"/>
      <c r="AK184" s="255"/>
      <c r="AL184" s="255"/>
      <c r="AM184" s="255"/>
      <c r="AN184" s="255"/>
      <c r="AO184" s="255"/>
      <c r="AP184" s="255"/>
      <c r="AQ184" s="255"/>
      <c r="AR184" s="255"/>
      <c r="AS184" s="255"/>
      <c r="AT184" s="255"/>
      <c r="AU184" s="255"/>
      <c r="AV184" s="255"/>
      <c r="AW184" s="255"/>
      <c r="AX184" s="256"/>
      <c r="AY184">
        <f t="shared" si="22"/>
        <v>0</v>
      </c>
    </row>
    <row r="185" spans="1:51" ht="22.5" hidden="1" customHeight="1" x14ac:dyDescent="0.15">
      <c r="A185" s="993"/>
      <c r="B185" s="238"/>
      <c r="C185" s="237"/>
      <c r="D185" s="238"/>
      <c r="E185" s="237"/>
      <c r="F185" s="298"/>
      <c r="G185" s="219"/>
      <c r="H185" s="220"/>
      <c r="I185" s="220"/>
      <c r="J185" s="220"/>
      <c r="K185" s="220"/>
      <c r="L185" s="220"/>
      <c r="M185" s="220"/>
      <c r="N185" s="220"/>
      <c r="O185" s="220"/>
      <c r="P185" s="221"/>
      <c r="Q185" s="428"/>
      <c r="R185" s="220"/>
      <c r="S185" s="220"/>
      <c r="T185" s="220"/>
      <c r="U185" s="220"/>
      <c r="V185" s="220"/>
      <c r="W185" s="220"/>
      <c r="X185" s="220"/>
      <c r="Y185" s="220"/>
      <c r="Z185" s="220"/>
      <c r="AA185" s="946"/>
      <c r="AB185" s="249"/>
      <c r="AC185" s="250"/>
      <c r="AD185" s="250"/>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3"/>
      <c r="B186" s="238"/>
      <c r="C186" s="237"/>
      <c r="D186" s="238"/>
      <c r="E186" s="299"/>
      <c r="F186" s="300"/>
      <c r="G186" s="222"/>
      <c r="H186" s="179"/>
      <c r="I186" s="179"/>
      <c r="J186" s="179"/>
      <c r="K186" s="179"/>
      <c r="L186" s="179"/>
      <c r="M186" s="179"/>
      <c r="N186" s="179"/>
      <c r="O186" s="179"/>
      <c r="P186" s="223"/>
      <c r="Q186" s="178"/>
      <c r="R186" s="179"/>
      <c r="S186" s="179"/>
      <c r="T186" s="179"/>
      <c r="U186" s="179"/>
      <c r="V186" s="179"/>
      <c r="W186" s="179"/>
      <c r="X186" s="179"/>
      <c r="Y186" s="179"/>
      <c r="Z186" s="179"/>
      <c r="AA186" s="947"/>
      <c r="AB186" s="251"/>
      <c r="AC186" s="252"/>
      <c r="AD186" s="252"/>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3"/>
      <c r="B188" s="238"/>
      <c r="C188" s="237"/>
      <c r="D188" s="238"/>
      <c r="E188" s="175" t="s">
        <v>658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3"/>
      <c r="B189" s="238"/>
      <c r="C189" s="237"/>
      <c r="D189" s="238"/>
      <c r="E189" s="42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9"/>
      <c r="AY189">
        <f>$AY$187</f>
        <v>1</v>
      </c>
    </row>
    <row r="190" spans="1:51" ht="45" hidden="1" customHeight="1" x14ac:dyDescent="0.15">
      <c r="A190" s="993"/>
      <c r="B190" s="238"/>
      <c r="C190" s="237"/>
      <c r="D190" s="238"/>
      <c r="E190" s="288" t="s">
        <v>217</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c r="AY190">
        <f>COUNTA($G$190)</f>
        <v>0</v>
      </c>
    </row>
    <row r="191" spans="1:51" ht="45" hidden="1" customHeight="1" x14ac:dyDescent="0.15">
      <c r="A191" s="993"/>
      <c r="B191" s="238"/>
      <c r="C191" s="237"/>
      <c r="D191" s="238"/>
      <c r="E191" s="224" t="s">
        <v>216</v>
      </c>
      <c r="F191" s="225"/>
      <c r="G191" s="222"/>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c r="AY191">
        <f>$AY$190</f>
        <v>0</v>
      </c>
    </row>
    <row r="192" spans="1:51" ht="18.75" hidden="1" customHeight="1" x14ac:dyDescent="0.15">
      <c r="A192" s="993"/>
      <c r="B192" s="238"/>
      <c r="C192" s="237"/>
      <c r="D192" s="238"/>
      <c r="E192" s="235" t="s">
        <v>189</v>
      </c>
      <c r="F192" s="297"/>
      <c r="G192" s="293" t="s">
        <v>198</v>
      </c>
      <c r="H192" s="243"/>
      <c r="I192" s="243"/>
      <c r="J192" s="243"/>
      <c r="K192" s="243"/>
      <c r="L192" s="243"/>
      <c r="M192" s="243"/>
      <c r="N192" s="243"/>
      <c r="O192" s="243"/>
      <c r="P192" s="243"/>
      <c r="Q192" s="243"/>
      <c r="R192" s="243"/>
      <c r="S192" s="243"/>
      <c r="T192" s="243"/>
      <c r="U192" s="243"/>
      <c r="V192" s="243"/>
      <c r="W192" s="243"/>
      <c r="X192" s="244"/>
      <c r="Y192" s="294"/>
      <c r="Z192" s="295"/>
      <c r="AA192" s="296"/>
      <c r="AB192" s="242" t="s">
        <v>11</v>
      </c>
      <c r="AC192" s="243"/>
      <c r="AD192" s="244"/>
      <c r="AE192" s="200" t="s">
        <v>306</v>
      </c>
      <c r="AF192" s="184"/>
      <c r="AG192" s="184"/>
      <c r="AH192" s="185"/>
      <c r="AI192" s="200" t="s">
        <v>328</v>
      </c>
      <c r="AJ192" s="184"/>
      <c r="AK192" s="184"/>
      <c r="AL192" s="185"/>
      <c r="AM192" s="200" t="s">
        <v>615</v>
      </c>
      <c r="AN192" s="184"/>
      <c r="AO192" s="184"/>
      <c r="AP192" s="185"/>
      <c r="AQ192" s="242" t="s">
        <v>184</v>
      </c>
      <c r="AR192" s="243"/>
      <c r="AS192" s="243"/>
      <c r="AT192" s="244"/>
      <c r="AU192" s="266" t="s">
        <v>200</v>
      </c>
      <c r="AV192" s="266"/>
      <c r="AW192" s="266"/>
      <c r="AX192" s="267"/>
      <c r="AY192">
        <f>COUNTA($G$194)</f>
        <v>0</v>
      </c>
    </row>
    <row r="193" spans="1:51" ht="18.75" hidden="1" customHeight="1" x14ac:dyDescent="0.15">
      <c r="A193" s="993"/>
      <c r="B193" s="238"/>
      <c r="C193" s="237"/>
      <c r="D193" s="238"/>
      <c r="E193" s="237"/>
      <c r="F193" s="298"/>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45"/>
      <c r="AR193" s="246"/>
      <c r="AS193" s="164" t="s">
        <v>185</v>
      </c>
      <c r="AT193" s="187"/>
      <c r="AU193" s="163"/>
      <c r="AV193" s="163"/>
      <c r="AW193" s="164" t="s">
        <v>175</v>
      </c>
      <c r="AX193" s="165"/>
      <c r="AY193">
        <f>$AY$192</f>
        <v>0</v>
      </c>
    </row>
    <row r="194" spans="1:51" ht="39.75" hidden="1" customHeight="1" x14ac:dyDescent="0.15">
      <c r="A194" s="993"/>
      <c r="B194" s="238"/>
      <c r="C194" s="237"/>
      <c r="D194" s="238"/>
      <c r="E194" s="237"/>
      <c r="F194" s="298"/>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8"/>
      <c r="AC194" s="209"/>
      <c r="AD194" s="209"/>
      <c r="AE194" s="241"/>
      <c r="AF194" s="152"/>
      <c r="AG194" s="152"/>
      <c r="AH194" s="152"/>
      <c r="AI194" s="241"/>
      <c r="AJ194" s="152"/>
      <c r="AK194" s="152"/>
      <c r="AL194" s="152"/>
      <c r="AM194" s="241"/>
      <c r="AN194" s="152"/>
      <c r="AO194" s="152"/>
      <c r="AP194" s="152"/>
      <c r="AQ194" s="241"/>
      <c r="AR194" s="152"/>
      <c r="AS194" s="152"/>
      <c r="AT194" s="152"/>
      <c r="AU194" s="241"/>
      <c r="AV194" s="152"/>
      <c r="AW194" s="152"/>
      <c r="AX194" s="193"/>
      <c r="AY194">
        <f t="shared" ref="AY194:AY195" si="23">$AY$192</f>
        <v>0</v>
      </c>
    </row>
    <row r="195" spans="1:51" ht="39.75" hidden="1" customHeight="1" x14ac:dyDescent="0.15">
      <c r="A195" s="993"/>
      <c r="B195" s="238"/>
      <c r="C195" s="237"/>
      <c r="D195" s="238"/>
      <c r="E195" s="237"/>
      <c r="F195" s="298"/>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306"/>
      <c r="AC195" s="160"/>
      <c r="AD195" s="160"/>
      <c r="AE195" s="241"/>
      <c r="AF195" s="152"/>
      <c r="AG195" s="152"/>
      <c r="AH195" s="152"/>
      <c r="AI195" s="241"/>
      <c r="AJ195" s="152"/>
      <c r="AK195" s="152"/>
      <c r="AL195" s="152"/>
      <c r="AM195" s="241"/>
      <c r="AN195" s="152"/>
      <c r="AO195" s="152"/>
      <c r="AP195" s="152"/>
      <c r="AQ195" s="241"/>
      <c r="AR195" s="152"/>
      <c r="AS195" s="152"/>
      <c r="AT195" s="152"/>
      <c r="AU195" s="241"/>
      <c r="AV195" s="152"/>
      <c r="AW195" s="152"/>
      <c r="AX195" s="193"/>
      <c r="AY195">
        <f t="shared" si="23"/>
        <v>0</v>
      </c>
    </row>
    <row r="196" spans="1:51" ht="18.75" hidden="1" customHeight="1" x14ac:dyDescent="0.15">
      <c r="A196" s="993"/>
      <c r="B196" s="238"/>
      <c r="C196" s="237"/>
      <c r="D196" s="238"/>
      <c r="E196" s="237"/>
      <c r="F196" s="298"/>
      <c r="G196" s="293" t="s">
        <v>198</v>
      </c>
      <c r="H196" s="243"/>
      <c r="I196" s="243"/>
      <c r="J196" s="243"/>
      <c r="K196" s="243"/>
      <c r="L196" s="243"/>
      <c r="M196" s="243"/>
      <c r="N196" s="243"/>
      <c r="O196" s="243"/>
      <c r="P196" s="243"/>
      <c r="Q196" s="243"/>
      <c r="R196" s="243"/>
      <c r="S196" s="243"/>
      <c r="T196" s="243"/>
      <c r="U196" s="243"/>
      <c r="V196" s="243"/>
      <c r="W196" s="243"/>
      <c r="X196" s="244"/>
      <c r="Y196" s="294"/>
      <c r="Z196" s="295"/>
      <c r="AA196" s="296"/>
      <c r="AB196" s="242" t="s">
        <v>11</v>
      </c>
      <c r="AC196" s="243"/>
      <c r="AD196" s="244"/>
      <c r="AE196" s="200" t="s">
        <v>306</v>
      </c>
      <c r="AF196" s="184"/>
      <c r="AG196" s="184"/>
      <c r="AH196" s="185"/>
      <c r="AI196" s="200" t="s">
        <v>328</v>
      </c>
      <c r="AJ196" s="184"/>
      <c r="AK196" s="184"/>
      <c r="AL196" s="185"/>
      <c r="AM196" s="200" t="s">
        <v>615</v>
      </c>
      <c r="AN196" s="184"/>
      <c r="AO196" s="184"/>
      <c r="AP196" s="185"/>
      <c r="AQ196" s="242" t="s">
        <v>184</v>
      </c>
      <c r="AR196" s="243"/>
      <c r="AS196" s="243"/>
      <c r="AT196" s="244"/>
      <c r="AU196" s="266" t="s">
        <v>200</v>
      </c>
      <c r="AV196" s="266"/>
      <c r="AW196" s="266"/>
      <c r="AX196" s="267"/>
      <c r="AY196">
        <f>COUNTA($G$198)</f>
        <v>0</v>
      </c>
    </row>
    <row r="197" spans="1:51" ht="18.75" hidden="1" customHeight="1" x14ac:dyDescent="0.15">
      <c r="A197" s="993"/>
      <c r="B197" s="238"/>
      <c r="C197" s="237"/>
      <c r="D197" s="238"/>
      <c r="E197" s="237"/>
      <c r="F197" s="298"/>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45"/>
      <c r="AR197" s="246"/>
      <c r="AS197" s="164" t="s">
        <v>185</v>
      </c>
      <c r="AT197" s="187"/>
      <c r="AU197" s="163"/>
      <c r="AV197" s="163"/>
      <c r="AW197" s="164" t="s">
        <v>175</v>
      </c>
      <c r="AX197" s="165"/>
      <c r="AY197">
        <f>$AY$196</f>
        <v>0</v>
      </c>
    </row>
    <row r="198" spans="1:51" ht="39.75" hidden="1" customHeight="1" x14ac:dyDescent="0.15">
      <c r="A198" s="993"/>
      <c r="B198" s="238"/>
      <c r="C198" s="237"/>
      <c r="D198" s="238"/>
      <c r="E198" s="237"/>
      <c r="F198" s="298"/>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8"/>
      <c r="AC198" s="209"/>
      <c r="AD198" s="209"/>
      <c r="AE198" s="241"/>
      <c r="AF198" s="152"/>
      <c r="AG198" s="152"/>
      <c r="AH198" s="152"/>
      <c r="AI198" s="241"/>
      <c r="AJ198" s="152"/>
      <c r="AK198" s="152"/>
      <c r="AL198" s="152"/>
      <c r="AM198" s="241"/>
      <c r="AN198" s="152"/>
      <c r="AO198" s="152"/>
      <c r="AP198" s="152"/>
      <c r="AQ198" s="241"/>
      <c r="AR198" s="152"/>
      <c r="AS198" s="152"/>
      <c r="AT198" s="152"/>
      <c r="AU198" s="241"/>
      <c r="AV198" s="152"/>
      <c r="AW198" s="152"/>
      <c r="AX198" s="193"/>
      <c r="AY198">
        <f t="shared" ref="AY198:AY199" si="24">$AY$196</f>
        <v>0</v>
      </c>
    </row>
    <row r="199" spans="1:51" ht="39.75" hidden="1" customHeight="1" x14ac:dyDescent="0.15">
      <c r="A199" s="993"/>
      <c r="B199" s="238"/>
      <c r="C199" s="237"/>
      <c r="D199" s="238"/>
      <c r="E199" s="237"/>
      <c r="F199" s="298"/>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306"/>
      <c r="AC199" s="160"/>
      <c r="AD199" s="160"/>
      <c r="AE199" s="241"/>
      <c r="AF199" s="152"/>
      <c r="AG199" s="152"/>
      <c r="AH199" s="152"/>
      <c r="AI199" s="241"/>
      <c r="AJ199" s="152"/>
      <c r="AK199" s="152"/>
      <c r="AL199" s="152"/>
      <c r="AM199" s="241"/>
      <c r="AN199" s="152"/>
      <c r="AO199" s="152"/>
      <c r="AP199" s="152"/>
      <c r="AQ199" s="241"/>
      <c r="AR199" s="152"/>
      <c r="AS199" s="152"/>
      <c r="AT199" s="152"/>
      <c r="AU199" s="241"/>
      <c r="AV199" s="152"/>
      <c r="AW199" s="152"/>
      <c r="AX199" s="193"/>
      <c r="AY199">
        <f t="shared" si="24"/>
        <v>0</v>
      </c>
    </row>
    <row r="200" spans="1:51" ht="18.75" hidden="1" customHeight="1" x14ac:dyDescent="0.15">
      <c r="A200" s="993"/>
      <c r="B200" s="238"/>
      <c r="C200" s="237"/>
      <c r="D200" s="238"/>
      <c r="E200" s="237"/>
      <c r="F200" s="298"/>
      <c r="G200" s="293" t="s">
        <v>198</v>
      </c>
      <c r="H200" s="243"/>
      <c r="I200" s="243"/>
      <c r="J200" s="243"/>
      <c r="K200" s="243"/>
      <c r="L200" s="243"/>
      <c r="M200" s="243"/>
      <c r="N200" s="243"/>
      <c r="O200" s="243"/>
      <c r="P200" s="243"/>
      <c r="Q200" s="243"/>
      <c r="R200" s="243"/>
      <c r="S200" s="243"/>
      <c r="T200" s="243"/>
      <c r="U200" s="243"/>
      <c r="V200" s="243"/>
      <c r="W200" s="243"/>
      <c r="X200" s="244"/>
      <c r="Y200" s="294"/>
      <c r="Z200" s="295"/>
      <c r="AA200" s="296"/>
      <c r="AB200" s="242" t="s">
        <v>11</v>
      </c>
      <c r="AC200" s="243"/>
      <c r="AD200" s="244"/>
      <c r="AE200" s="200" t="s">
        <v>306</v>
      </c>
      <c r="AF200" s="184"/>
      <c r="AG200" s="184"/>
      <c r="AH200" s="185"/>
      <c r="AI200" s="200" t="s">
        <v>328</v>
      </c>
      <c r="AJ200" s="184"/>
      <c r="AK200" s="184"/>
      <c r="AL200" s="185"/>
      <c r="AM200" s="200" t="s">
        <v>615</v>
      </c>
      <c r="AN200" s="184"/>
      <c r="AO200" s="184"/>
      <c r="AP200" s="185"/>
      <c r="AQ200" s="242" t="s">
        <v>184</v>
      </c>
      <c r="AR200" s="243"/>
      <c r="AS200" s="243"/>
      <c r="AT200" s="244"/>
      <c r="AU200" s="266" t="s">
        <v>200</v>
      </c>
      <c r="AV200" s="266"/>
      <c r="AW200" s="266"/>
      <c r="AX200" s="267"/>
      <c r="AY200">
        <f>COUNTA($G$202)</f>
        <v>0</v>
      </c>
    </row>
    <row r="201" spans="1:51" ht="18.75" hidden="1" customHeight="1" x14ac:dyDescent="0.15">
      <c r="A201" s="993"/>
      <c r="B201" s="238"/>
      <c r="C201" s="237"/>
      <c r="D201" s="238"/>
      <c r="E201" s="237"/>
      <c r="F201" s="298"/>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45"/>
      <c r="AR201" s="246"/>
      <c r="AS201" s="164" t="s">
        <v>185</v>
      </c>
      <c r="AT201" s="187"/>
      <c r="AU201" s="163"/>
      <c r="AV201" s="163"/>
      <c r="AW201" s="164" t="s">
        <v>175</v>
      </c>
      <c r="AX201" s="165"/>
      <c r="AY201">
        <f>$AY$200</f>
        <v>0</v>
      </c>
    </row>
    <row r="202" spans="1:51" ht="39.75" hidden="1" customHeight="1" x14ac:dyDescent="0.15">
      <c r="A202" s="993"/>
      <c r="B202" s="238"/>
      <c r="C202" s="237"/>
      <c r="D202" s="238"/>
      <c r="E202" s="237"/>
      <c r="F202" s="298"/>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8"/>
      <c r="AC202" s="209"/>
      <c r="AD202" s="209"/>
      <c r="AE202" s="241"/>
      <c r="AF202" s="152"/>
      <c r="AG202" s="152"/>
      <c r="AH202" s="152"/>
      <c r="AI202" s="241"/>
      <c r="AJ202" s="152"/>
      <c r="AK202" s="152"/>
      <c r="AL202" s="152"/>
      <c r="AM202" s="241"/>
      <c r="AN202" s="152"/>
      <c r="AO202" s="152"/>
      <c r="AP202" s="152"/>
      <c r="AQ202" s="241"/>
      <c r="AR202" s="152"/>
      <c r="AS202" s="152"/>
      <c r="AT202" s="152"/>
      <c r="AU202" s="241"/>
      <c r="AV202" s="152"/>
      <c r="AW202" s="152"/>
      <c r="AX202" s="193"/>
      <c r="AY202">
        <f t="shared" ref="AY202:AY203" si="25">$AY$200</f>
        <v>0</v>
      </c>
    </row>
    <row r="203" spans="1:51" ht="39.75" hidden="1" customHeight="1" x14ac:dyDescent="0.15">
      <c r="A203" s="993"/>
      <c r="B203" s="238"/>
      <c r="C203" s="237"/>
      <c r="D203" s="238"/>
      <c r="E203" s="237"/>
      <c r="F203" s="298"/>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306"/>
      <c r="AC203" s="160"/>
      <c r="AD203" s="160"/>
      <c r="AE203" s="241"/>
      <c r="AF203" s="152"/>
      <c r="AG203" s="152"/>
      <c r="AH203" s="152"/>
      <c r="AI203" s="241"/>
      <c r="AJ203" s="152"/>
      <c r="AK203" s="152"/>
      <c r="AL203" s="152"/>
      <c r="AM203" s="241"/>
      <c r="AN203" s="152"/>
      <c r="AO203" s="152"/>
      <c r="AP203" s="152"/>
      <c r="AQ203" s="241"/>
      <c r="AR203" s="152"/>
      <c r="AS203" s="152"/>
      <c r="AT203" s="152"/>
      <c r="AU203" s="241"/>
      <c r="AV203" s="152"/>
      <c r="AW203" s="152"/>
      <c r="AX203" s="193"/>
      <c r="AY203">
        <f t="shared" si="25"/>
        <v>0</v>
      </c>
    </row>
    <row r="204" spans="1:51" ht="18.75" hidden="1" customHeight="1" x14ac:dyDescent="0.15">
      <c r="A204" s="993"/>
      <c r="B204" s="238"/>
      <c r="C204" s="237"/>
      <c r="D204" s="238"/>
      <c r="E204" s="237"/>
      <c r="F204" s="298"/>
      <c r="G204" s="293" t="s">
        <v>198</v>
      </c>
      <c r="H204" s="243"/>
      <c r="I204" s="243"/>
      <c r="J204" s="243"/>
      <c r="K204" s="243"/>
      <c r="L204" s="243"/>
      <c r="M204" s="243"/>
      <c r="N204" s="243"/>
      <c r="O204" s="243"/>
      <c r="P204" s="243"/>
      <c r="Q204" s="243"/>
      <c r="R204" s="243"/>
      <c r="S204" s="243"/>
      <c r="T204" s="243"/>
      <c r="U204" s="243"/>
      <c r="V204" s="243"/>
      <c r="W204" s="243"/>
      <c r="X204" s="244"/>
      <c r="Y204" s="294"/>
      <c r="Z204" s="295"/>
      <c r="AA204" s="296"/>
      <c r="AB204" s="242" t="s">
        <v>11</v>
      </c>
      <c r="AC204" s="243"/>
      <c r="AD204" s="244"/>
      <c r="AE204" s="200" t="s">
        <v>306</v>
      </c>
      <c r="AF204" s="184"/>
      <c r="AG204" s="184"/>
      <c r="AH204" s="185"/>
      <c r="AI204" s="200" t="s">
        <v>328</v>
      </c>
      <c r="AJ204" s="184"/>
      <c r="AK204" s="184"/>
      <c r="AL204" s="185"/>
      <c r="AM204" s="200" t="s">
        <v>615</v>
      </c>
      <c r="AN204" s="184"/>
      <c r="AO204" s="184"/>
      <c r="AP204" s="185"/>
      <c r="AQ204" s="242" t="s">
        <v>184</v>
      </c>
      <c r="AR204" s="243"/>
      <c r="AS204" s="243"/>
      <c r="AT204" s="244"/>
      <c r="AU204" s="266" t="s">
        <v>200</v>
      </c>
      <c r="AV204" s="266"/>
      <c r="AW204" s="266"/>
      <c r="AX204" s="267"/>
      <c r="AY204">
        <f>COUNTA($G$206)</f>
        <v>0</v>
      </c>
    </row>
    <row r="205" spans="1:51" ht="18.75" hidden="1" customHeight="1" x14ac:dyDescent="0.15">
      <c r="A205" s="993"/>
      <c r="B205" s="238"/>
      <c r="C205" s="237"/>
      <c r="D205" s="238"/>
      <c r="E205" s="237"/>
      <c r="F205" s="298"/>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45"/>
      <c r="AR205" s="246"/>
      <c r="AS205" s="164" t="s">
        <v>185</v>
      </c>
      <c r="AT205" s="187"/>
      <c r="AU205" s="163"/>
      <c r="AV205" s="163"/>
      <c r="AW205" s="164" t="s">
        <v>175</v>
      </c>
      <c r="AX205" s="165"/>
      <c r="AY205">
        <f>$AY$204</f>
        <v>0</v>
      </c>
    </row>
    <row r="206" spans="1:51" ht="39.75" hidden="1" customHeight="1" x14ac:dyDescent="0.15">
      <c r="A206" s="993"/>
      <c r="B206" s="238"/>
      <c r="C206" s="237"/>
      <c r="D206" s="238"/>
      <c r="E206" s="237"/>
      <c r="F206" s="298"/>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8"/>
      <c r="AC206" s="209"/>
      <c r="AD206" s="209"/>
      <c r="AE206" s="241"/>
      <c r="AF206" s="152"/>
      <c r="AG206" s="152"/>
      <c r="AH206" s="152"/>
      <c r="AI206" s="241"/>
      <c r="AJ206" s="152"/>
      <c r="AK206" s="152"/>
      <c r="AL206" s="152"/>
      <c r="AM206" s="241"/>
      <c r="AN206" s="152"/>
      <c r="AO206" s="152"/>
      <c r="AP206" s="152"/>
      <c r="AQ206" s="241"/>
      <c r="AR206" s="152"/>
      <c r="AS206" s="152"/>
      <c r="AT206" s="152"/>
      <c r="AU206" s="241"/>
      <c r="AV206" s="152"/>
      <c r="AW206" s="152"/>
      <c r="AX206" s="193"/>
      <c r="AY206">
        <f t="shared" ref="AY206:AY207" si="26">$AY$204</f>
        <v>0</v>
      </c>
    </row>
    <row r="207" spans="1:51" ht="39.75" hidden="1" customHeight="1" x14ac:dyDescent="0.15">
      <c r="A207" s="993"/>
      <c r="B207" s="238"/>
      <c r="C207" s="237"/>
      <c r="D207" s="238"/>
      <c r="E207" s="237"/>
      <c r="F207" s="298"/>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306"/>
      <c r="AC207" s="160"/>
      <c r="AD207" s="160"/>
      <c r="AE207" s="241"/>
      <c r="AF207" s="152"/>
      <c r="AG207" s="152"/>
      <c r="AH207" s="152"/>
      <c r="AI207" s="241"/>
      <c r="AJ207" s="152"/>
      <c r="AK207" s="152"/>
      <c r="AL207" s="152"/>
      <c r="AM207" s="241"/>
      <c r="AN207" s="152"/>
      <c r="AO207" s="152"/>
      <c r="AP207" s="152"/>
      <c r="AQ207" s="241"/>
      <c r="AR207" s="152"/>
      <c r="AS207" s="152"/>
      <c r="AT207" s="152"/>
      <c r="AU207" s="241"/>
      <c r="AV207" s="152"/>
      <c r="AW207" s="152"/>
      <c r="AX207" s="193"/>
      <c r="AY207">
        <f t="shared" si="26"/>
        <v>0</v>
      </c>
    </row>
    <row r="208" spans="1:51" ht="18.75" hidden="1" customHeight="1" x14ac:dyDescent="0.15">
      <c r="A208" s="993"/>
      <c r="B208" s="238"/>
      <c r="C208" s="237"/>
      <c r="D208" s="238"/>
      <c r="E208" s="237"/>
      <c r="F208" s="298"/>
      <c r="G208" s="293" t="s">
        <v>198</v>
      </c>
      <c r="H208" s="243"/>
      <c r="I208" s="243"/>
      <c r="J208" s="243"/>
      <c r="K208" s="243"/>
      <c r="L208" s="243"/>
      <c r="M208" s="243"/>
      <c r="N208" s="243"/>
      <c r="O208" s="243"/>
      <c r="P208" s="243"/>
      <c r="Q208" s="243"/>
      <c r="R208" s="243"/>
      <c r="S208" s="243"/>
      <c r="T208" s="243"/>
      <c r="U208" s="243"/>
      <c r="V208" s="243"/>
      <c r="W208" s="243"/>
      <c r="X208" s="244"/>
      <c r="Y208" s="294"/>
      <c r="Z208" s="295"/>
      <c r="AA208" s="296"/>
      <c r="AB208" s="242" t="s">
        <v>11</v>
      </c>
      <c r="AC208" s="243"/>
      <c r="AD208" s="244"/>
      <c r="AE208" s="200" t="s">
        <v>306</v>
      </c>
      <c r="AF208" s="184"/>
      <c r="AG208" s="184"/>
      <c r="AH208" s="185"/>
      <c r="AI208" s="200" t="s">
        <v>328</v>
      </c>
      <c r="AJ208" s="184"/>
      <c r="AK208" s="184"/>
      <c r="AL208" s="185"/>
      <c r="AM208" s="200" t="s">
        <v>615</v>
      </c>
      <c r="AN208" s="184"/>
      <c r="AO208" s="184"/>
      <c r="AP208" s="185"/>
      <c r="AQ208" s="242" t="s">
        <v>184</v>
      </c>
      <c r="AR208" s="243"/>
      <c r="AS208" s="243"/>
      <c r="AT208" s="244"/>
      <c r="AU208" s="266" t="s">
        <v>200</v>
      </c>
      <c r="AV208" s="266"/>
      <c r="AW208" s="266"/>
      <c r="AX208" s="267"/>
      <c r="AY208">
        <f>COUNTA($G$210)</f>
        <v>0</v>
      </c>
    </row>
    <row r="209" spans="1:51" ht="18.75" hidden="1" customHeight="1" x14ac:dyDescent="0.15">
      <c r="A209" s="993"/>
      <c r="B209" s="238"/>
      <c r="C209" s="237"/>
      <c r="D209" s="238"/>
      <c r="E209" s="237"/>
      <c r="F209" s="298"/>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45"/>
      <c r="AR209" s="246"/>
      <c r="AS209" s="164" t="s">
        <v>185</v>
      </c>
      <c r="AT209" s="187"/>
      <c r="AU209" s="163"/>
      <c r="AV209" s="163"/>
      <c r="AW209" s="164" t="s">
        <v>175</v>
      </c>
      <c r="AX209" s="165"/>
      <c r="AY209">
        <f>$AY$208</f>
        <v>0</v>
      </c>
    </row>
    <row r="210" spans="1:51" ht="39.75" hidden="1" customHeight="1" x14ac:dyDescent="0.15">
      <c r="A210" s="993"/>
      <c r="B210" s="238"/>
      <c r="C210" s="237"/>
      <c r="D210" s="238"/>
      <c r="E210" s="237"/>
      <c r="F210" s="298"/>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8"/>
      <c r="AC210" s="209"/>
      <c r="AD210" s="209"/>
      <c r="AE210" s="241"/>
      <c r="AF210" s="152"/>
      <c r="AG210" s="152"/>
      <c r="AH210" s="152"/>
      <c r="AI210" s="241"/>
      <c r="AJ210" s="152"/>
      <c r="AK210" s="152"/>
      <c r="AL210" s="152"/>
      <c r="AM210" s="241"/>
      <c r="AN210" s="152"/>
      <c r="AO210" s="152"/>
      <c r="AP210" s="152"/>
      <c r="AQ210" s="241"/>
      <c r="AR210" s="152"/>
      <c r="AS210" s="152"/>
      <c r="AT210" s="152"/>
      <c r="AU210" s="241"/>
      <c r="AV210" s="152"/>
      <c r="AW210" s="152"/>
      <c r="AX210" s="193"/>
      <c r="AY210">
        <f t="shared" ref="AY210:AY211" si="27">$AY$208</f>
        <v>0</v>
      </c>
    </row>
    <row r="211" spans="1:51" ht="39.75" hidden="1" customHeight="1" x14ac:dyDescent="0.15">
      <c r="A211" s="993"/>
      <c r="B211" s="238"/>
      <c r="C211" s="237"/>
      <c r="D211" s="238"/>
      <c r="E211" s="237"/>
      <c r="F211" s="298"/>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306"/>
      <c r="AC211" s="160"/>
      <c r="AD211" s="160"/>
      <c r="AE211" s="241"/>
      <c r="AF211" s="152"/>
      <c r="AG211" s="152"/>
      <c r="AH211" s="152"/>
      <c r="AI211" s="241"/>
      <c r="AJ211" s="152"/>
      <c r="AK211" s="152"/>
      <c r="AL211" s="152"/>
      <c r="AM211" s="241"/>
      <c r="AN211" s="152"/>
      <c r="AO211" s="152"/>
      <c r="AP211" s="152"/>
      <c r="AQ211" s="241"/>
      <c r="AR211" s="152"/>
      <c r="AS211" s="152"/>
      <c r="AT211" s="152"/>
      <c r="AU211" s="241"/>
      <c r="AV211" s="152"/>
      <c r="AW211" s="152"/>
      <c r="AX211" s="193"/>
      <c r="AY211">
        <f t="shared" si="27"/>
        <v>0</v>
      </c>
    </row>
    <row r="212" spans="1:51" ht="22.5" hidden="1" customHeight="1" x14ac:dyDescent="0.15">
      <c r="A212" s="993"/>
      <c r="B212" s="238"/>
      <c r="C212" s="237"/>
      <c r="D212" s="238"/>
      <c r="E212" s="237"/>
      <c r="F212" s="298"/>
      <c r="G212" s="265"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63"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606"/>
      <c r="AY212">
        <f>COUNTA($G$214)</f>
        <v>0</v>
      </c>
    </row>
    <row r="213" spans="1:51" ht="22.5" hidden="1" customHeight="1" x14ac:dyDescent="0.15">
      <c r="A213" s="993"/>
      <c r="B213" s="238"/>
      <c r="C213" s="237"/>
      <c r="D213" s="238"/>
      <c r="E213" s="237"/>
      <c r="F213" s="298"/>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64"/>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3"/>
      <c r="B214" s="238"/>
      <c r="C214" s="237"/>
      <c r="D214" s="238"/>
      <c r="E214" s="237"/>
      <c r="F214" s="298"/>
      <c r="G214" s="217"/>
      <c r="H214" s="176"/>
      <c r="I214" s="176"/>
      <c r="J214" s="176"/>
      <c r="K214" s="176"/>
      <c r="L214" s="176"/>
      <c r="M214" s="176"/>
      <c r="N214" s="176"/>
      <c r="O214" s="176"/>
      <c r="P214" s="218"/>
      <c r="Q214" s="910"/>
      <c r="R214" s="911"/>
      <c r="S214" s="911"/>
      <c r="T214" s="911"/>
      <c r="U214" s="911"/>
      <c r="V214" s="911"/>
      <c r="W214" s="911"/>
      <c r="X214" s="911"/>
      <c r="Y214" s="911"/>
      <c r="Z214" s="911"/>
      <c r="AA214" s="912"/>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c r="AY214">
        <f t="shared" ref="AY214:AY218" si="28">$AY$212</f>
        <v>0</v>
      </c>
    </row>
    <row r="215" spans="1:51" ht="22.5" hidden="1" customHeight="1" x14ac:dyDescent="0.15">
      <c r="A215" s="993"/>
      <c r="B215" s="238"/>
      <c r="C215" s="237"/>
      <c r="D215" s="238"/>
      <c r="E215" s="237"/>
      <c r="F215" s="298"/>
      <c r="G215" s="219"/>
      <c r="H215" s="220"/>
      <c r="I215" s="220"/>
      <c r="J215" s="220"/>
      <c r="K215" s="220"/>
      <c r="L215" s="220"/>
      <c r="M215" s="220"/>
      <c r="N215" s="220"/>
      <c r="O215" s="220"/>
      <c r="P215" s="221"/>
      <c r="Q215" s="913"/>
      <c r="R215" s="914"/>
      <c r="S215" s="914"/>
      <c r="T215" s="914"/>
      <c r="U215" s="914"/>
      <c r="V215" s="914"/>
      <c r="W215" s="914"/>
      <c r="X215" s="914"/>
      <c r="Y215" s="914"/>
      <c r="Z215" s="914"/>
      <c r="AA215" s="915"/>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c r="AY215">
        <f t="shared" si="28"/>
        <v>0</v>
      </c>
    </row>
    <row r="216" spans="1:51" ht="25.5" hidden="1" customHeight="1" x14ac:dyDescent="0.15">
      <c r="A216" s="993"/>
      <c r="B216" s="238"/>
      <c r="C216" s="237"/>
      <c r="D216" s="238"/>
      <c r="E216" s="237"/>
      <c r="F216" s="298"/>
      <c r="G216" s="219"/>
      <c r="H216" s="220"/>
      <c r="I216" s="220"/>
      <c r="J216" s="220"/>
      <c r="K216" s="220"/>
      <c r="L216" s="220"/>
      <c r="M216" s="220"/>
      <c r="N216" s="220"/>
      <c r="O216" s="220"/>
      <c r="P216" s="221"/>
      <c r="Q216" s="913"/>
      <c r="R216" s="914"/>
      <c r="S216" s="914"/>
      <c r="T216" s="914"/>
      <c r="U216" s="914"/>
      <c r="V216" s="914"/>
      <c r="W216" s="914"/>
      <c r="X216" s="914"/>
      <c r="Y216" s="914"/>
      <c r="Z216" s="914"/>
      <c r="AA216" s="915"/>
      <c r="AB216" s="249"/>
      <c r="AC216" s="250"/>
      <c r="AD216" s="250"/>
      <c r="AE216" s="257" t="s">
        <v>203</v>
      </c>
      <c r="AF216" s="257"/>
      <c r="AG216" s="257"/>
      <c r="AH216" s="257"/>
      <c r="AI216" s="257"/>
      <c r="AJ216" s="257"/>
      <c r="AK216" s="257"/>
      <c r="AL216" s="257"/>
      <c r="AM216" s="257"/>
      <c r="AN216" s="257"/>
      <c r="AO216" s="257"/>
      <c r="AP216" s="257"/>
      <c r="AQ216" s="257"/>
      <c r="AR216" s="257"/>
      <c r="AS216" s="257"/>
      <c r="AT216" s="257"/>
      <c r="AU216" s="257"/>
      <c r="AV216" s="257"/>
      <c r="AW216" s="257"/>
      <c r="AX216" s="258"/>
      <c r="AY216">
        <f t="shared" si="28"/>
        <v>0</v>
      </c>
    </row>
    <row r="217" spans="1:51" ht="22.5" hidden="1" customHeight="1" x14ac:dyDescent="0.15">
      <c r="A217" s="993"/>
      <c r="B217" s="238"/>
      <c r="C217" s="237"/>
      <c r="D217" s="238"/>
      <c r="E217" s="237"/>
      <c r="F217" s="298"/>
      <c r="G217" s="219"/>
      <c r="H217" s="220"/>
      <c r="I217" s="220"/>
      <c r="J217" s="220"/>
      <c r="K217" s="220"/>
      <c r="L217" s="220"/>
      <c r="M217" s="220"/>
      <c r="N217" s="220"/>
      <c r="O217" s="220"/>
      <c r="P217" s="221"/>
      <c r="Q217" s="913"/>
      <c r="R217" s="914"/>
      <c r="S217" s="914"/>
      <c r="T217" s="914"/>
      <c r="U217" s="914"/>
      <c r="V217" s="914"/>
      <c r="W217" s="914"/>
      <c r="X217" s="914"/>
      <c r="Y217" s="914"/>
      <c r="Z217" s="914"/>
      <c r="AA217" s="915"/>
      <c r="AB217" s="249"/>
      <c r="AC217" s="250"/>
      <c r="AD217" s="250"/>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3"/>
      <c r="B218" s="238"/>
      <c r="C218" s="237"/>
      <c r="D218" s="238"/>
      <c r="E218" s="237"/>
      <c r="F218" s="298"/>
      <c r="G218" s="222"/>
      <c r="H218" s="179"/>
      <c r="I218" s="179"/>
      <c r="J218" s="179"/>
      <c r="K218" s="179"/>
      <c r="L218" s="179"/>
      <c r="M218" s="179"/>
      <c r="N218" s="179"/>
      <c r="O218" s="179"/>
      <c r="P218" s="223"/>
      <c r="Q218" s="916"/>
      <c r="R218" s="917"/>
      <c r="S218" s="917"/>
      <c r="T218" s="917"/>
      <c r="U218" s="917"/>
      <c r="V218" s="917"/>
      <c r="W218" s="917"/>
      <c r="X218" s="917"/>
      <c r="Y218" s="917"/>
      <c r="Z218" s="917"/>
      <c r="AA218" s="918"/>
      <c r="AB218" s="251"/>
      <c r="AC218" s="252"/>
      <c r="AD218" s="252"/>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3"/>
      <c r="B219" s="238"/>
      <c r="C219" s="237"/>
      <c r="D219" s="238"/>
      <c r="E219" s="237"/>
      <c r="F219" s="298"/>
      <c r="G219" s="265"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63" t="s">
        <v>255</v>
      </c>
      <c r="AC219" s="184"/>
      <c r="AD219" s="185"/>
      <c r="AE219" s="259"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3"/>
      <c r="B220" s="238"/>
      <c r="C220" s="237"/>
      <c r="D220" s="238"/>
      <c r="E220" s="237"/>
      <c r="F220" s="298"/>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64"/>
      <c r="AC220" s="164"/>
      <c r="AD220" s="187"/>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93"/>
      <c r="B221" s="238"/>
      <c r="C221" s="237"/>
      <c r="D221" s="238"/>
      <c r="E221" s="237"/>
      <c r="F221" s="298"/>
      <c r="G221" s="217"/>
      <c r="H221" s="176"/>
      <c r="I221" s="176"/>
      <c r="J221" s="176"/>
      <c r="K221" s="176"/>
      <c r="L221" s="176"/>
      <c r="M221" s="176"/>
      <c r="N221" s="176"/>
      <c r="O221" s="176"/>
      <c r="P221" s="218"/>
      <c r="Q221" s="910"/>
      <c r="R221" s="911"/>
      <c r="S221" s="911"/>
      <c r="T221" s="911"/>
      <c r="U221" s="911"/>
      <c r="V221" s="911"/>
      <c r="W221" s="911"/>
      <c r="X221" s="911"/>
      <c r="Y221" s="911"/>
      <c r="Z221" s="911"/>
      <c r="AA221" s="912"/>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c r="AY221">
        <f t="shared" ref="AY221:AY225" si="29">$AY$219</f>
        <v>0</v>
      </c>
    </row>
    <row r="222" spans="1:51" ht="22.5" hidden="1" customHeight="1" x14ac:dyDescent="0.15">
      <c r="A222" s="993"/>
      <c r="B222" s="238"/>
      <c r="C222" s="237"/>
      <c r="D222" s="238"/>
      <c r="E222" s="237"/>
      <c r="F222" s="298"/>
      <c r="G222" s="219"/>
      <c r="H222" s="220"/>
      <c r="I222" s="220"/>
      <c r="J222" s="220"/>
      <c r="K222" s="220"/>
      <c r="L222" s="220"/>
      <c r="M222" s="220"/>
      <c r="N222" s="220"/>
      <c r="O222" s="220"/>
      <c r="P222" s="221"/>
      <c r="Q222" s="913"/>
      <c r="R222" s="914"/>
      <c r="S222" s="914"/>
      <c r="T222" s="914"/>
      <c r="U222" s="914"/>
      <c r="V222" s="914"/>
      <c r="W222" s="914"/>
      <c r="X222" s="914"/>
      <c r="Y222" s="914"/>
      <c r="Z222" s="914"/>
      <c r="AA222" s="915"/>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c r="AY222">
        <f t="shared" si="29"/>
        <v>0</v>
      </c>
    </row>
    <row r="223" spans="1:51" ht="25.5" hidden="1" customHeight="1" x14ac:dyDescent="0.15">
      <c r="A223" s="993"/>
      <c r="B223" s="238"/>
      <c r="C223" s="237"/>
      <c r="D223" s="238"/>
      <c r="E223" s="237"/>
      <c r="F223" s="298"/>
      <c r="G223" s="219"/>
      <c r="H223" s="220"/>
      <c r="I223" s="220"/>
      <c r="J223" s="220"/>
      <c r="K223" s="220"/>
      <c r="L223" s="220"/>
      <c r="M223" s="220"/>
      <c r="N223" s="220"/>
      <c r="O223" s="220"/>
      <c r="P223" s="221"/>
      <c r="Q223" s="913"/>
      <c r="R223" s="914"/>
      <c r="S223" s="914"/>
      <c r="T223" s="914"/>
      <c r="U223" s="914"/>
      <c r="V223" s="914"/>
      <c r="W223" s="914"/>
      <c r="X223" s="914"/>
      <c r="Y223" s="914"/>
      <c r="Z223" s="914"/>
      <c r="AA223" s="915"/>
      <c r="AB223" s="249"/>
      <c r="AC223" s="250"/>
      <c r="AD223" s="250"/>
      <c r="AE223" s="257" t="s">
        <v>203</v>
      </c>
      <c r="AF223" s="257"/>
      <c r="AG223" s="257"/>
      <c r="AH223" s="257"/>
      <c r="AI223" s="257"/>
      <c r="AJ223" s="257"/>
      <c r="AK223" s="257"/>
      <c r="AL223" s="257"/>
      <c r="AM223" s="257"/>
      <c r="AN223" s="257"/>
      <c r="AO223" s="257"/>
      <c r="AP223" s="257"/>
      <c r="AQ223" s="257"/>
      <c r="AR223" s="257"/>
      <c r="AS223" s="257"/>
      <c r="AT223" s="257"/>
      <c r="AU223" s="257"/>
      <c r="AV223" s="257"/>
      <c r="AW223" s="257"/>
      <c r="AX223" s="258"/>
      <c r="AY223">
        <f t="shared" si="29"/>
        <v>0</v>
      </c>
    </row>
    <row r="224" spans="1:51" ht="22.5" hidden="1" customHeight="1" x14ac:dyDescent="0.15">
      <c r="A224" s="993"/>
      <c r="B224" s="238"/>
      <c r="C224" s="237"/>
      <c r="D224" s="238"/>
      <c r="E224" s="237"/>
      <c r="F224" s="298"/>
      <c r="G224" s="219"/>
      <c r="H224" s="220"/>
      <c r="I224" s="220"/>
      <c r="J224" s="220"/>
      <c r="K224" s="220"/>
      <c r="L224" s="220"/>
      <c r="M224" s="220"/>
      <c r="N224" s="220"/>
      <c r="O224" s="220"/>
      <c r="P224" s="221"/>
      <c r="Q224" s="913"/>
      <c r="R224" s="914"/>
      <c r="S224" s="914"/>
      <c r="T224" s="914"/>
      <c r="U224" s="914"/>
      <c r="V224" s="914"/>
      <c r="W224" s="914"/>
      <c r="X224" s="914"/>
      <c r="Y224" s="914"/>
      <c r="Z224" s="914"/>
      <c r="AA224" s="915"/>
      <c r="AB224" s="249"/>
      <c r="AC224" s="250"/>
      <c r="AD224" s="250"/>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3"/>
      <c r="B225" s="238"/>
      <c r="C225" s="237"/>
      <c r="D225" s="238"/>
      <c r="E225" s="237"/>
      <c r="F225" s="298"/>
      <c r="G225" s="222"/>
      <c r="H225" s="179"/>
      <c r="I225" s="179"/>
      <c r="J225" s="179"/>
      <c r="K225" s="179"/>
      <c r="L225" s="179"/>
      <c r="M225" s="179"/>
      <c r="N225" s="179"/>
      <c r="O225" s="179"/>
      <c r="P225" s="223"/>
      <c r="Q225" s="916"/>
      <c r="R225" s="917"/>
      <c r="S225" s="917"/>
      <c r="T225" s="917"/>
      <c r="U225" s="917"/>
      <c r="V225" s="917"/>
      <c r="W225" s="917"/>
      <c r="X225" s="917"/>
      <c r="Y225" s="917"/>
      <c r="Z225" s="917"/>
      <c r="AA225" s="918"/>
      <c r="AB225" s="251"/>
      <c r="AC225" s="252"/>
      <c r="AD225" s="252"/>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3"/>
      <c r="B226" s="238"/>
      <c r="C226" s="237"/>
      <c r="D226" s="238"/>
      <c r="E226" s="237"/>
      <c r="F226" s="298"/>
      <c r="G226" s="265"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63" t="s">
        <v>255</v>
      </c>
      <c r="AC226" s="184"/>
      <c r="AD226" s="185"/>
      <c r="AE226" s="259"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3"/>
      <c r="B227" s="238"/>
      <c r="C227" s="237"/>
      <c r="D227" s="238"/>
      <c r="E227" s="237"/>
      <c r="F227" s="298"/>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64"/>
      <c r="AC227" s="164"/>
      <c r="AD227" s="187"/>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93"/>
      <c r="B228" s="238"/>
      <c r="C228" s="237"/>
      <c r="D228" s="238"/>
      <c r="E228" s="237"/>
      <c r="F228" s="298"/>
      <c r="G228" s="217"/>
      <c r="H228" s="176"/>
      <c r="I228" s="176"/>
      <c r="J228" s="176"/>
      <c r="K228" s="176"/>
      <c r="L228" s="176"/>
      <c r="M228" s="176"/>
      <c r="N228" s="176"/>
      <c r="O228" s="176"/>
      <c r="P228" s="218"/>
      <c r="Q228" s="910"/>
      <c r="R228" s="911"/>
      <c r="S228" s="911"/>
      <c r="T228" s="911"/>
      <c r="U228" s="911"/>
      <c r="V228" s="911"/>
      <c r="W228" s="911"/>
      <c r="X228" s="911"/>
      <c r="Y228" s="911"/>
      <c r="Z228" s="911"/>
      <c r="AA228" s="912"/>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c r="AY228">
        <f t="shared" ref="AY228:AY232" si="30">$AY$226</f>
        <v>0</v>
      </c>
    </row>
    <row r="229" spans="1:51" ht="22.5" hidden="1" customHeight="1" x14ac:dyDescent="0.15">
      <c r="A229" s="993"/>
      <c r="B229" s="238"/>
      <c r="C229" s="237"/>
      <c r="D229" s="238"/>
      <c r="E229" s="237"/>
      <c r="F229" s="298"/>
      <c r="G229" s="219"/>
      <c r="H229" s="220"/>
      <c r="I229" s="220"/>
      <c r="J229" s="220"/>
      <c r="K229" s="220"/>
      <c r="L229" s="220"/>
      <c r="M229" s="220"/>
      <c r="N229" s="220"/>
      <c r="O229" s="220"/>
      <c r="P229" s="221"/>
      <c r="Q229" s="913"/>
      <c r="R229" s="914"/>
      <c r="S229" s="914"/>
      <c r="T229" s="914"/>
      <c r="U229" s="914"/>
      <c r="V229" s="914"/>
      <c r="W229" s="914"/>
      <c r="X229" s="914"/>
      <c r="Y229" s="914"/>
      <c r="Z229" s="914"/>
      <c r="AA229" s="915"/>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c r="AY229">
        <f t="shared" si="30"/>
        <v>0</v>
      </c>
    </row>
    <row r="230" spans="1:51" ht="25.5" hidden="1" customHeight="1" x14ac:dyDescent="0.15">
      <c r="A230" s="993"/>
      <c r="B230" s="238"/>
      <c r="C230" s="237"/>
      <c r="D230" s="238"/>
      <c r="E230" s="237"/>
      <c r="F230" s="298"/>
      <c r="G230" s="219"/>
      <c r="H230" s="220"/>
      <c r="I230" s="220"/>
      <c r="J230" s="220"/>
      <c r="K230" s="220"/>
      <c r="L230" s="220"/>
      <c r="M230" s="220"/>
      <c r="N230" s="220"/>
      <c r="O230" s="220"/>
      <c r="P230" s="221"/>
      <c r="Q230" s="913"/>
      <c r="R230" s="914"/>
      <c r="S230" s="914"/>
      <c r="T230" s="914"/>
      <c r="U230" s="914"/>
      <c r="V230" s="914"/>
      <c r="W230" s="914"/>
      <c r="X230" s="914"/>
      <c r="Y230" s="914"/>
      <c r="Z230" s="914"/>
      <c r="AA230" s="915"/>
      <c r="AB230" s="249"/>
      <c r="AC230" s="250"/>
      <c r="AD230" s="250"/>
      <c r="AE230" s="257" t="s">
        <v>203</v>
      </c>
      <c r="AF230" s="257"/>
      <c r="AG230" s="257"/>
      <c r="AH230" s="257"/>
      <c r="AI230" s="257"/>
      <c r="AJ230" s="257"/>
      <c r="AK230" s="257"/>
      <c r="AL230" s="257"/>
      <c r="AM230" s="257"/>
      <c r="AN230" s="257"/>
      <c r="AO230" s="257"/>
      <c r="AP230" s="257"/>
      <c r="AQ230" s="257"/>
      <c r="AR230" s="257"/>
      <c r="AS230" s="257"/>
      <c r="AT230" s="257"/>
      <c r="AU230" s="257"/>
      <c r="AV230" s="257"/>
      <c r="AW230" s="257"/>
      <c r="AX230" s="258"/>
      <c r="AY230">
        <f t="shared" si="30"/>
        <v>0</v>
      </c>
    </row>
    <row r="231" spans="1:51" ht="22.5" hidden="1" customHeight="1" x14ac:dyDescent="0.15">
      <c r="A231" s="993"/>
      <c r="B231" s="238"/>
      <c r="C231" s="237"/>
      <c r="D231" s="238"/>
      <c r="E231" s="237"/>
      <c r="F231" s="298"/>
      <c r="G231" s="219"/>
      <c r="H231" s="220"/>
      <c r="I231" s="220"/>
      <c r="J231" s="220"/>
      <c r="K231" s="220"/>
      <c r="L231" s="220"/>
      <c r="M231" s="220"/>
      <c r="N231" s="220"/>
      <c r="O231" s="220"/>
      <c r="P231" s="221"/>
      <c r="Q231" s="913"/>
      <c r="R231" s="914"/>
      <c r="S231" s="914"/>
      <c r="T231" s="914"/>
      <c r="U231" s="914"/>
      <c r="V231" s="914"/>
      <c r="W231" s="914"/>
      <c r="X231" s="914"/>
      <c r="Y231" s="914"/>
      <c r="Z231" s="914"/>
      <c r="AA231" s="915"/>
      <c r="AB231" s="249"/>
      <c r="AC231" s="250"/>
      <c r="AD231" s="250"/>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3"/>
      <c r="B232" s="238"/>
      <c r="C232" s="237"/>
      <c r="D232" s="238"/>
      <c r="E232" s="237"/>
      <c r="F232" s="298"/>
      <c r="G232" s="222"/>
      <c r="H232" s="179"/>
      <c r="I232" s="179"/>
      <c r="J232" s="179"/>
      <c r="K232" s="179"/>
      <c r="L232" s="179"/>
      <c r="M232" s="179"/>
      <c r="N232" s="179"/>
      <c r="O232" s="179"/>
      <c r="P232" s="223"/>
      <c r="Q232" s="916"/>
      <c r="R232" s="917"/>
      <c r="S232" s="917"/>
      <c r="T232" s="917"/>
      <c r="U232" s="917"/>
      <c r="V232" s="917"/>
      <c r="W232" s="917"/>
      <c r="X232" s="917"/>
      <c r="Y232" s="917"/>
      <c r="Z232" s="917"/>
      <c r="AA232" s="918"/>
      <c r="AB232" s="251"/>
      <c r="AC232" s="252"/>
      <c r="AD232" s="252"/>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3"/>
      <c r="B233" s="238"/>
      <c r="C233" s="237"/>
      <c r="D233" s="238"/>
      <c r="E233" s="237"/>
      <c r="F233" s="298"/>
      <c r="G233" s="265"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63" t="s">
        <v>255</v>
      </c>
      <c r="AC233" s="184"/>
      <c r="AD233" s="185"/>
      <c r="AE233" s="259"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3"/>
      <c r="B234" s="238"/>
      <c r="C234" s="237"/>
      <c r="D234" s="238"/>
      <c r="E234" s="237"/>
      <c r="F234" s="298"/>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64"/>
      <c r="AC234" s="164"/>
      <c r="AD234" s="187"/>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93"/>
      <c r="B235" s="238"/>
      <c r="C235" s="237"/>
      <c r="D235" s="238"/>
      <c r="E235" s="237"/>
      <c r="F235" s="298"/>
      <c r="G235" s="217"/>
      <c r="H235" s="176"/>
      <c r="I235" s="176"/>
      <c r="J235" s="176"/>
      <c r="K235" s="176"/>
      <c r="L235" s="176"/>
      <c r="M235" s="176"/>
      <c r="N235" s="176"/>
      <c r="O235" s="176"/>
      <c r="P235" s="218"/>
      <c r="Q235" s="910"/>
      <c r="R235" s="911"/>
      <c r="S235" s="911"/>
      <c r="T235" s="911"/>
      <c r="U235" s="911"/>
      <c r="V235" s="911"/>
      <c r="W235" s="911"/>
      <c r="X235" s="911"/>
      <c r="Y235" s="911"/>
      <c r="Z235" s="911"/>
      <c r="AA235" s="912"/>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c r="AY235">
        <f t="shared" ref="AY235:AY239" si="31">$AY$233</f>
        <v>0</v>
      </c>
    </row>
    <row r="236" spans="1:51" ht="22.5" hidden="1" customHeight="1" x14ac:dyDescent="0.15">
      <c r="A236" s="993"/>
      <c r="B236" s="238"/>
      <c r="C236" s="237"/>
      <c r="D236" s="238"/>
      <c r="E236" s="237"/>
      <c r="F236" s="298"/>
      <c r="G236" s="219"/>
      <c r="H236" s="220"/>
      <c r="I236" s="220"/>
      <c r="J236" s="220"/>
      <c r="K236" s="220"/>
      <c r="L236" s="220"/>
      <c r="M236" s="220"/>
      <c r="N236" s="220"/>
      <c r="O236" s="220"/>
      <c r="P236" s="221"/>
      <c r="Q236" s="913"/>
      <c r="R236" s="914"/>
      <c r="S236" s="914"/>
      <c r="T236" s="914"/>
      <c r="U236" s="914"/>
      <c r="V236" s="914"/>
      <c r="W236" s="914"/>
      <c r="X236" s="914"/>
      <c r="Y236" s="914"/>
      <c r="Z236" s="914"/>
      <c r="AA236" s="915"/>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c r="AY236">
        <f t="shared" si="31"/>
        <v>0</v>
      </c>
    </row>
    <row r="237" spans="1:51" ht="25.5" hidden="1" customHeight="1" x14ac:dyDescent="0.15">
      <c r="A237" s="993"/>
      <c r="B237" s="238"/>
      <c r="C237" s="237"/>
      <c r="D237" s="238"/>
      <c r="E237" s="237"/>
      <c r="F237" s="298"/>
      <c r="G237" s="219"/>
      <c r="H237" s="220"/>
      <c r="I237" s="220"/>
      <c r="J237" s="220"/>
      <c r="K237" s="220"/>
      <c r="L237" s="220"/>
      <c r="M237" s="220"/>
      <c r="N237" s="220"/>
      <c r="O237" s="220"/>
      <c r="P237" s="221"/>
      <c r="Q237" s="913"/>
      <c r="R237" s="914"/>
      <c r="S237" s="914"/>
      <c r="T237" s="914"/>
      <c r="U237" s="914"/>
      <c r="V237" s="914"/>
      <c r="W237" s="914"/>
      <c r="X237" s="914"/>
      <c r="Y237" s="914"/>
      <c r="Z237" s="914"/>
      <c r="AA237" s="915"/>
      <c r="AB237" s="249"/>
      <c r="AC237" s="250"/>
      <c r="AD237" s="250"/>
      <c r="AE237" s="257" t="s">
        <v>203</v>
      </c>
      <c r="AF237" s="257"/>
      <c r="AG237" s="257"/>
      <c r="AH237" s="257"/>
      <c r="AI237" s="257"/>
      <c r="AJ237" s="257"/>
      <c r="AK237" s="257"/>
      <c r="AL237" s="257"/>
      <c r="AM237" s="257"/>
      <c r="AN237" s="257"/>
      <c r="AO237" s="257"/>
      <c r="AP237" s="257"/>
      <c r="AQ237" s="257"/>
      <c r="AR237" s="257"/>
      <c r="AS237" s="257"/>
      <c r="AT237" s="257"/>
      <c r="AU237" s="257"/>
      <c r="AV237" s="257"/>
      <c r="AW237" s="257"/>
      <c r="AX237" s="258"/>
      <c r="AY237">
        <f t="shared" si="31"/>
        <v>0</v>
      </c>
    </row>
    <row r="238" spans="1:51" ht="22.5" hidden="1" customHeight="1" x14ac:dyDescent="0.15">
      <c r="A238" s="993"/>
      <c r="B238" s="238"/>
      <c r="C238" s="237"/>
      <c r="D238" s="238"/>
      <c r="E238" s="237"/>
      <c r="F238" s="298"/>
      <c r="G238" s="219"/>
      <c r="H238" s="220"/>
      <c r="I238" s="220"/>
      <c r="J238" s="220"/>
      <c r="K238" s="220"/>
      <c r="L238" s="220"/>
      <c r="M238" s="220"/>
      <c r="N238" s="220"/>
      <c r="O238" s="220"/>
      <c r="P238" s="221"/>
      <c r="Q238" s="913"/>
      <c r="R238" s="914"/>
      <c r="S238" s="914"/>
      <c r="T238" s="914"/>
      <c r="U238" s="914"/>
      <c r="V238" s="914"/>
      <c r="W238" s="914"/>
      <c r="X238" s="914"/>
      <c r="Y238" s="914"/>
      <c r="Z238" s="914"/>
      <c r="AA238" s="915"/>
      <c r="AB238" s="249"/>
      <c r="AC238" s="250"/>
      <c r="AD238" s="250"/>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3"/>
      <c r="B239" s="238"/>
      <c r="C239" s="237"/>
      <c r="D239" s="238"/>
      <c r="E239" s="237"/>
      <c r="F239" s="298"/>
      <c r="G239" s="222"/>
      <c r="H239" s="179"/>
      <c r="I239" s="179"/>
      <c r="J239" s="179"/>
      <c r="K239" s="179"/>
      <c r="L239" s="179"/>
      <c r="M239" s="179"/>
      <c r="N239" s="179"/>
      <c r="O239" s="179"/>
      <c r="P239" s="223"/>
      <c r="Q239" s="916"/>
      <c r="R239" s="917"/>
      <c r="S239" s="917"/>
      <c r="T239" s="917"/>
      <c r="U239" s="917"/>
      <c r="V239" s="917"/>
      <c r="W239" s="917"/>
      <c r="X239" s="917"/>
      <c r="Y239" s="917"/>
      <c r="Z239" s="917"/>
      <c r="AA239" s="918"/>
      <c r="AB239" s="251"/>
      <c r="AC239" s="252"/>
      <c r="AD239" s="252"/>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3"/>
      <c r="B240" s="238"/>
      <c r="C240" s="237"/>
      <c r="D240" s="238"/>
      <c r="E240" s="237"/>
      <c r="F240" s="298"/>
      <c r="G240" s="265"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63" t="s">
        <v>255</v>
      </c>
      <c r="AC240" s="184"/>
      <c r="AD240" s="185"/>
      <c r="AE240" s="259"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3"/>
      <c r="B241" s="238"/>
      <c r="C241" s="237"/>
      <c r="D241" s="238"/>
      <c r="E241" s="237"/>
      <c r="F241" s="298"/>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64"/>
      <c r="AC241" s="164"/>
      <c r="AD241" s="187"/>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93"/>
      <c r="B242" s="238"/>
      <c r="C242" s="237"/>
      <c r="D242" s="238"/>
      <c r="E242" s="237"/>
      <c r="F242" s="298"/>
      <c r="G242" s="217"/>
      <c r="H242" s="176"/>
      <c r="I242" s="176"/>
      <c r="J242" s="176"/>
      <c r="K242" s="176"/>
      <c r="L242" s="176"/>
      <c r="M242" s="176"/>
      <c r="N242" s="176"/>
      <c r="O242" s="176"/>
      <c r="P242" s="218"/>
      <c r="Q242" s="910"/>
      <c r="R242" s="911"/>
      <c r="S242" s="911"/>
      <c r="T242" s="911"/>
      <c r="U242" s="911"/>
      <c r="V242" s="911"/>
      <c r="W242" s="911"/>
      <c r="X242" s="911"/>
      <c r="Y242" s="911"/>
      <c r="Z242" s="911"/>
      <c r="AA242" s="912"/>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c r="AY242">
        <f t="shared" ref="AY242:AY246" si="32">$AY$240</f>
        <v>0</v>
      </c>
    </row>
    <row r="243" spans="1:51" ht="22.5" hidden="1" customHeight="1" x14ac:dyDescent="0.15">
      <c r="A243" s="993"/>
      <c r="B243" s="238"/>
      <c r="C243" s="237"/>
      <c r="D243" s="238"/>
      <c r="E243" s="237"/>
      <c r="F243" s="298"/>
      <c r="G243" s="219"/>
      <c r="H243" s="220"/>
      <c r="I243" s="220"/>
      <c r="J243" s="220"/>
      <c r="K243" s="220"/>
      <c r="L243" s="220"/>
      <c r="M243" s="220"/>
      <c r="N243" s="220"/>
      <c r="O243" s="220"/>
      <c r="P243" s="221"/>
      <c r="Q243" s="913"/>
      <c r="R243" s="914"/>
      <c r="S243" s="914"/>
      <c r="T243" s="914"/>
      <c r="U243" s="914"/>
      <c r="V243" s="914"/>
      <c r="W243" s="914"/>
      <c r="X243" s="914"/>
      <c r="Y243" s="914"/>
      <c r="Z243" s="914"/>
      <c r="AA243" s="915"/>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c r="AY243">
        <f t="shared" si="32"/>
        <v>0</v>
      </c>
    </row>
    <row r="244" spans="1:51" ht="25.5" hidden="1" customHeight="1" x14ac:dyDescent="0.15">
      <c r="A244" s="993"/>
      <c r="B244" s="238"/>
      <c r="C244" s="237"/>
      <c r="D244" s="238"/>
      <c r="E244" s="237"/>
      <c r="F244" s="298"/>
      <c r="G244" s="219"/>
      <c r="H244" s="220"/>
      <c r="I244" s="220"/>
      <c r="J244" s="220"/>
      <c r="K244" s="220"/>
      <c r="L244" s="220"/>
      <c r="M244" s="220"/>
      <c r="N244" s="220"/>
      <c r="O244" s="220"/>
      <c r="P244" s="221"/>
      <c r="Q244" s="913"/>
      <c r="R244" s="914"/>
      <c r="S244" s="914"/>
      <c r="T244" s="914"/>
      <c r="U244" s="914"/>
      <c r="V244" s="914"/>
      <c r="W244" s="914"/>
      <c r="X244" s="914"/>
      <c r="Y244" s="914"/>
      <c r="Z244" s="914"/>
      <c r="AA244" s="915"/>
      <c r="AB244" s="249"/>
      <c r="AC244" s="250"/>
      <c r="AD244" s="250"/>
      <c r="AE244" s="255" t="s">
        <v>203</v>
      </c>
      <c r="AF244" s="255"/>
      <c r="AG244" s="255"/>
      <c r="AH244" s="255"/>
      <c r="AI244" s="255"/>
      <c r="AJ244" s="255"/>
      <c r="AK244" s="255"/>
      <c r="AL244" s="255"/>
      <c r="AM244" s="255"/>
      <c r="AN244" s="255"/>
      <c r="AO244" s="255"/>
      <c r="AP244" s="255"/>
      <c r="AQ244" s="255"/>
      <c r="AR244" s="255"/>
      <c r="AS244" s="255"/>
      <c r="AT244" s="255"/>
      <c r="AU244" s="255"/>
      <c r="AV244" s="255"/>
      <c r="AW244" s="255"/>
      <c r="AX244" s="256"/>
      <c r="AY244">
        <f t="shared" si="32"/>
        <v>0</v>
      </c>
    </row>
    <row r="245" spans="1:51" ht="22.5" hidden="1" customHeight="1" x14ac:dyDescent="0.15">
      <c r="A245" s="993"/>
      <c r="B245" s="238"/>
      <c r="C245" s="237"/>
      <c r="D245" s="238"/>
      <c r="E245" s="237"/>
      <c r="F245" s="298"/>
      <c r="G245" s="219"/>
      <c r="H245" s="220"/>
      <c r="I245" s="220"/>
      <c r="J245" s="220"/>
      <c r="K245" s="220"/>
      <c r="L245" s="220"/>
      <c r="M245" s="220"/>
      <c r="N245" s="220"/>
      <c r="O245" s="220"/>
      <c r="P245" s="221"/>
      <c r="Q245" s="913"/>
      <c r="R245" s="914"/>
      <c r="S245" s="914"/>
      <c r="T245" s="914"/>
      <c r="U245" s="914"/>
      <c r="V245" s="914"/>
      <c r="W245" s="914"/>
      <c r="X245" s="914"/>
      <c r="Y245" s="914"/>
      <c r="Z245" s="914"/>
      <c r="AA245" s="915"/>
      <c r="AB245" s="249"/>
      <c r="AC245" s="250"/>
      <c r="AD245" s="250"/>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3"/>
      <c r="B246" s="238"/>
      <c r="C246" s="237"/>
      <c r="D246" s="238"/>
      <c r="E246" s="299"/>
      <c r="F246" s="300"/>
      <c r="G246" s="222"/>
      <c r="H246" s="179"/>
      <c r="I246" s="179"/>
      <c r="J246" s="179"/>
      <c r="K246" s="179"/>
      <c r="L246" s="179"/>
      <c r="M246" s="179"/>
      <c r="N246" s="179"/>
      <c r="O246" s="179"/>
      <c r="P246" s="223"/>
      <c r="Q246" s="916"/>
      <c r="R246" s="917"/>
      <c r="S246" s="917"/>
      <c r="T246" s="917"/>
      <c r="U246" s="917"/>
      <c r="V246" s="917"/>
      <c r="W246" s="917"/>
      <c r="X246" s="917"/>
      <c r="Y246" s="917"/>
      <c r="Z246" s="917"/>
      <c r="AA246" s="918"/>
      <c r="AB246" s="251"/>
      <c r="AC246" s="252"/>
      <c r="AD246" s="252"/>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3"/>
      <c r="B249" s="238"/>
      <c r="C249" s="237"/>
      <c r="D249" s="238"/>
      <c r="E249" s="42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9"/>
      <c r="AY249">
        <f>$AY$247</f>
        <v>0</v>
      </c>
    </row>
    <row r="250" spans="1:51" ht="45" hidden="1" customHeight="1" x14ac:dyDescent="0.15">
      <c r="A250" s="993"/>
      <c r="B250" s="238"/>
      <c r="C250" s="237"/>
      <c r="D250" s="238"/>
      <c r="E250" s="288" t="s">
        <v>217</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c r="AY250">
        <f>COUNTA($G$250)</f>
        <v>0</v>
      </c>
    </row>
    <row r="251" spans="1:51" ht="45" hidden="1" customHeight="1" x14ac:dyDescent="0.15">
      <c r="A251" s="993"/>
      <c r="B251" s="238"/>
      <c r="C251" s="237"/>
      <c r="D251" s="238"/>
      <c r="E251" s="224" t="s">
        <v>216</v>
      </c>
      <c r="F251" s="225"/>
      <c r="G251" s="222"/>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c r="AY251">
        <f>$AY$250</f>
        <v>0</v>
      </c>
    </row>
    <row r="252" spans="1:51" ht="18.75" hidden="1" customHeight="1" x14ac:dyDescent="0.15">
      <c r="A252" s="993"/>
      <c r="B252" s="238"/>
      <c r="C252" s="237"/>
      <c r="D252" s="238"/>
      <c r="E252" s="235" t="s">
        <v>189</v>
      </c>
      <c r="F252" s="297"/>
      <c r="G252" s="293" t="s">
        <v>198</v>
      </c>
      <c r="H252" s="243"/>
      <c r="I252" s="243"/>
      <c r="J252" s="243"/>
      <c r="K252" s="243"/>
      <c r="L252" s="243"/>
      <c r="M252" s="243"/>
      <c r="N252" s="243"/>
      <c r="O252" s="243"/>
      <c r="P252" s="243"/>
      <c r="Q252" s="243"/>
      <c r="R252" s="243"/>
      <c r="S252" s="243"/>
      <c r="T252" s="243"/>
      <c r="U252" s="243"/>
      <c r="V252" s="243"/>
      <c r="W252" s="243"/>
      <c r="X252" s="244"/>
      <c r="Y252" s="294"/>
      <c r="Z252" s="295"/>
      <c r="AA252" s="296"/>
      <c r="AB252" s="242" t="s">
        <v>11</v>
      </c>
      <c r="AC252" s="243"/>
      <c r="AD252" s="244"/>
      <c r="AE252" s="200" t="s">
        <v>306</v>
      </c>
      <c r="AF252" s="184"/>
      <c r="AG252" s="184"/>
      <c r="AH252" s="185"/>
      <c r="AI252" s="200" t="s">
        <v>328</v>
      </c>
      <c r="AJ252" s="184"/>
      <c r="AK252" s="184"/>
      <c r="AL252" s="185"/>
      <c r="AM252" s="200" t="s">
        <v>615</v>
      </c>
      <c r="AN252" s="184"/>
      <c r="AO252" s="184"/>
      <c r="AP252" s="185"/>
      <c r="AQ252" s="242" t="s">
        <v>184</v>
      </c>
      <c r="AR252" s="243"/>
      <c r="AS252" s="243"/>
      <c r="AT252" s="244"/>
      <c r="AU252" s="266" t="s">
        <v>200</v>
      </c>
      <c r="AV252" s="266"/>
      <c r="AW252" s="266"/>
      <c r="AX252" s="267"/>
      <c r="AY252">
        <f>COUNTA($G$254)</f>
        <v>0</v>
      </c>
    </row>
    <row r="253" spans="1:51" ht="18.75" hidden="1" customHeight="1" x14ac:dyDescent="0.15">
      <c r="A253" s="993"/>
      <c r="B253" s="238"/>
      <c r="C253" s="237"/>
      <c r="D253" s="238"/>
      <c r="E253" s="237"/>
      <c r="F253" s="298"/>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45"/>
      <c r="AR253" s="246"/>
      <c r="AS253" s="164" t="s">
        <v>185</v>
      </c>
      <c r="AT253" s="187"/>
      <c r="AU253" s="163"/>
      <c r="AV253" s="163"/>
      <c r="AW253" s="164" t="s">
        <v>175</v>
      </c>
      <c r="AX253" s="165"/>
      <c r="AY253">
        <f>$AY$252</f>
        <v>0</v>
      </c>
    </row>
    <row r="254" spans="1:51" ht="39.75" hidden="1" customHeight="1" x14ac:dyDescent="0.15">
      <c r="A254" s="993"/>
      <c r="B254" s="238"/>
      <c r="C254" s="237"/>
      <c r="D254" s="238"/>
      <c r="E254" s="237"/>
      <c r="F254" s="298"/>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8"/>
      <c r="AC254" s="209"/>
      <c r="AD254" s="209"/>
      <c r="AE254" s="241"/>
      <c r="AF254" s="152"/>
      <c r="AG254" s="152"/>
      <c r="AH254" s="152"/>
      <c r="AI254" s="241"/>
      <c r="AJ254" s="152"/>
      <c r="AK254" s="152"/>
      <c r="AL254" s="152"/>
      <c r="AM254" s="241"/>
      <c r="AN254" s="152"/>
      <c r="AO254" s="152"/>
      <c r="AP254" s="152"/>
      <c r="AQ254" s="241"/>
      <c r="AR254" s="152"/>
      <c r="AS254" s="152"/>
      <c r="AT254" s="152"/>
      <c r="AU254" s="241"/>
      <c r="AV254" s="152"/>
      <c r="AW254" s="152"/>
      <c r="AX254" s="193"/>
      <c r="AY254">
        <f t="shared" ref="AY254:AY255" si="33">$AY$252</f>
        <v>0</v>
      </c>
    </row>
    <row r="255" spans="1:51" ht="39.75" hidden="1" customHeight="1" x14ac:dyDescent="0.15">
      <c r="A255" s="993"/>
      <c r="B255" s="238"/>
      <c r="C255" s="237"/>
      <c r="D255" s="238"/>
      <c r="E255" s="237"/>
      <c r="F255" s="298"/>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306"/>
      <c r="AC255" s="160"/>
      <c r="AD255" s="160"/>
      <c r="AE255" s="241"/>
      <c r="AF255" s="152"/>
      <c r="AG255" s="152"/>
      <c r="AH255" s="152"/>
      <c r="AI255" s="241"/>
      <c r="AJ255" s="152"/>
      <c r="AK255" s="152"/>
      <c r="AL255" s="152"/>
      <c r="AM255" s="241"/>
      <c r="AN255" s="152"/>
      <c r="AO255" s="152"/>
      <c r="AP255" s="152"/>
      <c r="AQ255" s="241"/>
      <c r="AR255" s="152"/>
      <c r="AS255" s="152"/>
      <c r="AT255" s="152"/>
      <c r="AU255" s="241"/>
      <c r="AV255" s="152"/>
      <c r="AW255" s="152"/>
      <c r="AX255" s="193"/>
      <c r="AY255">
        <f t="shared" si="33"/>
        <v>0</v>
      </c>
    </row>
    <row r="256" spans="1:51" ht="18.75" hidden="1" customHeight="1" x14ac:dyDescent="0.15">
      <c r="A256" s="993"/>
      <c r="B256" s="238"/>
      <c r="C256" s="237"/>
      <c r="D256" s="238"/>
      <c r="E256" s="237"/>
      <c r="F256" s="298"/>
      <c r="G256" s="293" t="s">
        <v>198</v>
      </c>
      <c r="H256" s="243"/>
      <c r="I256" s="243"/>
      <c r="J256" s="243"/>
      <c r="K256" s="243"/>
      <c r="L256" s="243"/>
      <c r="M256" s="243"/>
      <c r="N256" s="243"/>
      <c r="O256" s="243"/>
      <c r="P256" s="243"/>
      <c r="Q256" s="243"/>
      <c r="R256" s="243"/>
      <c r="S256" s="243"/>
      <c r="T256" s="243"/>
      <c r="U256" s="243"/>
      <c r="V256" s="243"/>
      <c r="W256" s="243"/>
      <c r="X256" s="244"/>
      <c r="Y256" s="294"/>
      <c r="Z256" s="295"/>
      <c r="AA256" s="296"/>
      <c r="AB256" s="242" t="s">
        <v>11</v>
      </c>
      <c r="AC256" s="243"/>
      <c r="AD256" s="244"/>
      <c r="AE256" s="200" t="s">
        <v>306</v>
      </c>
      <c r="AF256" s="184"/>
      <c r="AG256" s="184"/>
      <c r="AH256" s="185"/>
      <c r="AI256" s="200" t="s">
        <v>328</v>
      </c>
      <c r="AJ256" s="184"/>
      <c r="AK256" s="184"/>
      <c r="AL256" s="185"/>
      <c r="AM256" s="200" t="s">
        <v>615</v>
      </c>
      <c r="AN256" s="184"/>
      <c r="AO256" s="184"/>
      <c r="AP256" s="185"/>
      <c r="AQ256" s="242" t="s">
        <v>184</v>
      </c>
      <c r="AR256" s="243"/>
      <c r="AS256" s="243"/>
      <c r="AT256" s="244"/>
      <c r="AU256" s="266" t="s">
        <v>200</v>
      </c>
      <c r="AV256" s="266"/>
      <c r="AW256" s="266"/>
      <c r="AX256" s="267"/>
      <c r="AY256">
        <f>COUNTA($G$258)</f>
        <v>0</v>
      </c>
    </row>
    <row r="257" spans="1:51" ht="18.75" hidden="1" customHeight="1" x14ac:dyDescent="0.15">
      <c r="A257" s="993"/>
      <c r="B257" s="238"/>
      <c r="C257" s="237"/>
      <c r="D257" s="238"/>
      <c r="E257" s="237"/>
      <c r="F257" s="298"/>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45"/>
      <c r="AR257" s="246"/>
      <c r="AS257" s="164" t="s">
        <v>185</v>
      </c>
      <c r="AT257" s="187"/>
      <c r="AU257" s="163"/>
      <c r="AV257" s="163"/>
      <c r="AW257" s="164" t="s">
        <v>175</v>
      </c>
      <c r="AX257" s="165"/>
      <c r="AY257">
        <f>$AY$256</f>
        <v>0</v>
      </c>
    </row>
    <row r="258" spans="1:51" ht="39.75" hidden="1" customHeight="1" x14ac:dyDescent="0.15">
      <c r="A258" s="993"/>
      <c r="B258" s="238"/>
      <c r="C258" s="237"/>
      <c r="D258" s="238"/>
      <c r="E258" s="237"/>
      <c r="F258" s="298"/>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8"/>
      <c r="AC258" s="209"/>
      <c r="AD258" s="209"/>
      <c r="AE258" s="241"/>
      <c r="AF258" s="152"/>
      <c r="AG258" s="152"/>
      <c r="AH258" s="152"/>
      <c r="AI258" s="241"/>
      <c r="AJ258" s="152"/>
      <c r="AK258" s="152"/>
      <c r="AL258" s="152"/>
      <c r="AM258" s="241"/>
      <c r="AN258" s="152"/>
      <c r="AO258" s="152"/>
      <c r="AP258" s="152"/>
      <c r="AQ258" s="241"/>
      <c r="AR258" s="152"/>
      <c r="AS258" s="152"/>
      <c r="AT258" s="152"/>
      <c r="AU258" s="241"/>
      <c r="AV258" s="152"/>
      <c r="AW258" s="152"/>
      <c r="AX258" s="193"/>
      <c r="AY258">
        <f t="shared" ref="AY258:AY259" si="34">$AY$256</f>
        <v>0</v>
      </c>
    </row>
    <row r="259" spans="1:51" ht="39.75" hidden="1" customHeight="1" x14ac:dyDescent="0.15">
      <c r="A259" s="993"/>
      <c r="B259" s="238"/>
      <c r="C259" s="237"/>
      <c r="D259" s="238"/>
      <c r="E259" s="237"/>
      <c r="F259" s="298"/>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306"/>
      <c r="AC259" s="160"/>
      <c r="AD259" s="160"/>
      <c r="AE259" s="241"/>
      <c r="AF259" s="152"/>
      <c r="AG259" s="152"/>
      <c r="AH259" s="152"/>
      <c r="AI259" s="241"/>
      <c r="AJ259" s="152"/>
      <c r="AK259" s="152"/>
      <c r="AL259" s="152"/>
      <c r="AM259" s="241"/>
      <c r="AN259" s="152"/>
      <c r="AO259" s="152"/>
      <c r="AP259" s="152"/>
      <c r="AQ259" s="241"/>
      <c r="AR259" s="152"/>
      <c r="AS259" s="152"/>
      <c r="AT259" s="152"/>
      <c r="AU259" s="241"/>
      <c r="AV259" s="152"/>
      <c r="AW259" s="152"/>
      <c r="AX259" s="193"/>
      <c r="AY259">
        <f t="shared" si="34"/>
        <v>0</v>
      </c>
    </row>
    <row r="260" spans="1:51" ht="18.75" hidden="1" customHeight="1" x14ac:dyDescent="0.15">
      <c r="A260" s="993"/>
      <c r="B260" s="238"/>
      <c r="C260" s="237"/>
      <c r="D260" s="238"/>
      <c r="E260" s="237"/>
      <c r="F260" s="298"/>
      <c r="G260" s="293" t="s">
        <v>198</v>
      </c>
      <c r="H260" s="243"/>
      <c r="I260" s="243"/>
      <c r="J260" s="243"/>
      <c r="K260" s="243"/>
      <c r="L260" s="243"/>
      <c r="M260" s="243"/>
      <c r="N260" s="243"/>
      <c r="O260" s="243"/>
      <c r="P260" s="243"/>
      <c r="Q260" s="243"/>
      <c r="R260" s="243"/>
      <c r="S260" s="243"/>
      <c r="T260" s="243"/>
      <c r="U260" s="243"/>
      <c r="V260" s="243"/>
      <c r="W260" s="243"/>
      <c r="X260" s="244"/>
      <c r="Y260" s="294"/>
      <c r="Z260" s="295"/>
      <c r="AA260" s="296"/>
      <c r="AB260" s="242" t="s">
        <v>11</v>
      </c>
      <c r="AC260" s="243"/>
      <c r="AD260" s="244"/>
      <c r="AE260" s="200" t="s">
        <v>306</v>
      </c>
      <c r="AF260" s="184"/>
      <c r="AG260" s="184"/>
      <c r="AH260" s="185"/>
      <c r="AI260" s="200" t="s">
        <v>328</v>
      </c>
      <c r="AJ260" s="184"/>
      <c r="AK260" s="184"/>
      <c r="AL260" s="185"/>
      <c r="AM260" s="200" t="s">
        <v>615</v>
      </c>
      <c r="AN260" s="184"/>
      <c r="AO260" s="184"/>
      <c r="AP260" s="185"/>
      <c r="AQ260" s="242" t="s">
        <v>184</v>
      </c>
      <c r="AR260" s="243"/>
      <c r="AS260" s="243"/>
      <c r="AT260" s="244"/>
      <c r="AU260" s="266" t="s">
        <v>200</v>
      </c>
      <c r="AV260" s="266"/>
      <c r="AW260" s="266"/>
      <c r="AX260" s="267"/>
      <c r="AY260">
        <f>COUNTA($G$262)</f>
        <v>0</v>
      </c>
    </row>
    <row r="261" spans="1:51" ht="18.75" hidden="1" customHeight="1" x14ac:dyDescent="0.15">
      <c r="A261" s="993"/>
      <c r="B261" s="238"/>
      <c r="C261" s="237"/>
      <c r="D261" s="238"/>
      <c r="E261" s="237"/>
      <c r="F261" s="298"/>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45"/>
      <c r="AR261" s="246"/>
      <c r="AS261" s="164" t="s">
        <v>185</v>
      </c>
      <c r="AT261" s="187"/>
      <c r="AU261" s="163"/>
      <c r="AV261" s="163"/>
      <c r="AW261" s="164" t="s">
        <v>175</v>
      </c>
      <c r="AX261" s="165"/>
      <c r="AY261">
        <f>$AY$260</f>
        <v>0</v>
      </c>
    </row>
    <row r="262" spans="1:51" ht="39.75" hidden="1" customHeight="1" x14ac:dyDescent="0.15">
      <c r="A262" s="993"/>
      <c r="B262" s="238"/>
      <c r="C262" s="237"/>
      <c r="D262" s="238"/>
      <c r="E262" s="237"/>
      <c r="F262" s="298"/>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8"/>
      <c r="AC262" s="209"/>
      <c r="AD262" s="209"/>
      <c r="AE262" s="241"/>
      <c r="AF262" s="152"/>
      <c r="AG262" s="152"/>
      <c r="AH262" s="152"/>
      <c r="AI262" s="241"/>
      <c r="AJ262" s="152"/>
      <c r="AK262" s="152"/>
      <c r="AL262" s="152"/>
      <c r="AM262" s="241"/>
      <c r="AN262" s="152"/>
      <c r="AO262" s="152"/>
      <c r="AP262" s="152"/>
      <c r="AQ262" s="241"/>
      <c r="AR262" s="152"/>
      <c r="AS262" s="152"/>
      <c r="AT262" s="152"/>
      <c r="AU262" s="241"/>
      <c r="AV262" s="152"/>
      <c r="AW262" s="152"/>
      <c r="AX262" s="193"/>
      <c r="AY262">
        <f t="shared" ref="AY262:AY263" si="35">$AY$260</f>
        <v>0</v>
      </c>
    </row>
    <row r="263" spans="1:51" ht="39.75" hidden="1" customHeight="1" x14ac:dyDescent="0.15">
      <c r="A263" s="993"/>
      <c r="B263" s="238"/>
      <c r="C263" s="237"/>
      <c r="D263" s="238"/>
      <c r="E263" s="237"/>
      <c r="F263" s="298"/>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306"/>
      <c r="AC263" s="160"/>
      <c r="AD263" s="160"/>
      <c r="AE263" s="241"/>
      <c r="AF263" s="152"/>
      <c r="AG263" s="152"/>
      <c r="AH263" s="152"/>
      <c r="AI263" s="241"/>
      <c r="AJ263" s="152"/>
      <c r="AK263" s="152"/>
      <c r="AL263" s="152"/>
      <c r="AM263" s="241"/>
      <c r="AN263" s="152"/>
      <c r="AO263" s="152"/>
      <c r="AP263" s="152"/>
      <c r="AQ263" s="241"/>
      <c r="AR263" s="152"/>
      <c r="AS263" s="152"/>
      <c r="AT263" s="152"/>
      <c r="AU263" s="241"/>
      <c r="AV263" s="152"/>
      <c r="AW263" s="152"/>
      <c r="AX263" s="193"/>
      <c r="AY263">
        <f t="shared" si="35"/>
        <v>0</v>
      </c>
    </row>
    <row r="264" spans="1:51" ht="18.75" hidden="1" customHeight="1" x14ac:dyDescent="0.15">
      <c r="A264" s="993"/>
      <c r="B264" s="238"/>
      <c r="C264" s="237"/>
      <c r="D264" s="238"/>
      <c r="E264" s="237"/>
      <c r="F264" s="298"/>
      <c r="G264" s="265"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3"/>
      <c r="B265" s="238"/>
      <c r="C265" s="237"/>
      <c r="D265" s="238"/>
      <c r="E265" s="237"/>
      <c r="F265" s="298"/>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45"/>
      <c r="AR265" s="246"/>
      <c r="AS265" s="164" t="s">
        <v>185</v>
      </c>
      <c r="AT265" s="187"/>
      <c r="AU265" s="163"/>
      <c r="AV265" s="163"/>
      <c r="AW265" s="164" t="s">
        <v>175</v>
      </c>
      <c r="AX265" s="165"/>
      <c r="AY265">
        <f>$AY$264</f>
        <v>0</v>
      </c>
    </row>
    <row r="266" spans="1:51" ht="39.75" hidden="1" customHeight="1" x14ac:dyDescent="0.15">
      <c r="A266" s="993"/>
      <c r="B266" s="238"/>
      <c r="C266" s="237"/>
      <c r="D266" s="238"/>
      <c r="E266" s="237"/>
      <c r="F266" s="298"/>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8"/>
      <c r="AC266" s="209"/>
      <c r="AD266" s="209"/>
      <c r="AE266" s="241"/>
      <c r="AF266" s="152"/>
      <c r="AG266" s="152"/>
      <c r="AH266" s="152"/>
      <c r="AI266" s="241"/>
      <c r="AJ266" s="152"/>
      <c r="AK266" s="152"/>
      <c r="AL266" s="152"/>
      <c r="AM266" s="241"/>
      <c r="AN266" s="152"/>
      <c r="AO266" s="152"/>
      <c r="AP266" s="152"/>
      <c r="AQ266" s="241"/>
      <c r="AR266" s="152"/>
      <c r="AS266" s="152"/>
      <c r="AT266" s="152"/>
      <c r="AU266" s="241"/>
      <c r="AV266" s="152"/>
      <c r="AW266" s="152"/>
      <c r="AX266" s="193"/>
      <c r="AY266">
        <f t="shared" ref="AY266:AY267" si="36">$AY$264</f>
        <v>0</v>
      </c>
    </row>
    <row r="267" spans="1:51" ht="39.75" hidden="1" customHeight="1" x14ac:dyDescent="0.15">
      <c r="A267" s="993"/>
      <c r="B267" s="238"/>
      <c r="C267" s="237"/>
      <c r="D267" s="238"/>
      <c r="E267" s="237"/>
      <c r="F267" s="298"/>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306"/>
      <c r="AC267" s="160"/>
      <c r="AD267" s="160"/>
      <c r="AE267" s="241"/>
      <c r="AF267" s="152"/>
      <c r="AG267" s="152"/>
      <c r="AH267" s="152"/>
      <c r="AI267" s="241"/>
      <c r="AJ267" s="152"/>
      <c r="AK267" s="152"/>
      <c r="AL267" s="152"/>
      <c r="AM267" s="241"/>
      <c r="AN267" s="152"/>
      <c r="AO267" s="152"/>
      <c r="AP267" s="152"/>
      <c r="AQ267" s="241"/>
      <c r="AR267" s="152"/>
      <c r="AS267" s="152"/>
      <c r="AT267" s="152"/>
      <c r="AU267" s="241"/>
      <c r="AV267" s="152"/>
      <c r="AW267" s="152"/>
      <c r="AX267" s="193"/>
      <c r="AY267">
        <f t="shared" si="36"/>
        <v>0</v>
      </c>
    </row>
    <row r="268" spans="1:51" ht="18.75" hidden="1" customHeight="1" x14ac:dyDescent="0.15">
      <c r="A268" s="993"/>
      <c r="B268" s="238"/>
      <c r="C268" s="237"/>
      <c r="D268" s="238"/>
      <c r="E268" s="237"/>
      <c r="F268" s="298"/>
      <c r="G268" s="293" t="s">
        <v>198</v>
      </c>
      <c r="H268" s="243"/>
      <c r="I268" s="243"/>
      <c r="J268" s="243"/>
      <c r="K268" s="243"/>
      <c r="L268" s="243"/>
      <c r="M268" s="243"/>
      <c r="N268" s="243"/>
      <c r="O268" s="243"/>
      <c r="P268" s="243"/>
      <c r="Q268" s="243"/>
      <c r="R268" s="243"/>
      <c r="S268" s="243"/>
      <c r="T268" s="243"/>
      <c r="U268" s="243"/>
      <c r="V268" s="243"/>
      <c r="W268" s="243"/>
      <c r="X268" s="244"/>
      <c r="Y268" s="294"/>
      <c r="Z268" s="295"/>
      <c r="AA268" s="296"/>
      <c r="AB268" s="242" t="s">
        <v>11</v>
      </c>
      <c r="AC268" s="243"/>
      <c r="AD268" s="244"/>
      <c r="AE268" s="200" t="s">
        <v>306</v>
      </c>
      <c r="AF268" s="184"/>
      <c r="AG268" s="184"/>
      <c r="AH268" s="185"/>
      <c r="AI268" s="200" t="s">
        <v>328</v>
      </c>
      <c r="AJ268" s="184"/>
      <c r="AK268" s="184"/>
      <c r="AL268" s="185"/>
      <c r="AM268" s="200" t="s">
        <v>615</v>
      </c>
      <c r="AN268" s="184"/>
      <c r="AO268" s="184"/>
      <c r="AP268" s="185"/>
      <c r="AQ268" s="242" t="s">
        <v>184</v>
      </c>
      <c r="AR268" s="243"/>
      <c r="AS268" s="243"/>
      <c r="AT268" s="244"/>
      <c r="AU268" s="266" t="s">
        <v>200</v>
      </c>
      <c r="AV268" s="266"/>
      <c r="AW268" s="266"/>
      <c r="AX268" s="267"/>
      <c r="AY268">
        <f>COUNTA($G$270)</f>
        <v>0</v>
      </c>
    </row>
    <row r="269" spans="1:51" ht="18.75" hidden="1" customHeight="1" x14ac:dyDescent="0.15">
      <c r="A269" s="993"/>
      <c r="B269" s="238"/>
      <c r="C269" s="237"/>
      <c r="D269" s="238"/>
      <c r="E269" s="237"/>
      <c r="F269" s="298"/>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45"/>
      <c r="AR269" s="246"/>
      <c r="AS269" s="164" t="s">
        <v>185</v>
      </c>
      <c r="AT269" s="187"/>
      <c r="AU269" s="163"/>
      <c r="AV269" s="163"/>
      <c r="AW269" s="164" t="s">
        <v>175</v>
      </c>
      <c r="AX269" s="165"/>
      <c r="AY269">
        <f>$AY$268</f>
        <v>0</v>
      </c>
    </row>
    <row r="270" spans="1:51" ht="39.75" hidden="1" customHeight="1" x14ac:dyDescent="0.15">
      <c r="A270" s="993"/>
      <c r="B270" s="238"/>
      <c r="C270" s="237"/>
      <c r="D270" s="238"/>
      <c r="E270" s="237"/>
      <c r="F270" s="298"/>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8"/>
      <c r="AC270" s="209"/>
      <c r="AD270" s="209"/>
      <c r="AE270" s="241"/>
      <c r="AF270" s="152"/>
      <c r="AG270" s="152"/>
      <c r="AH270" s="152"/>
      <c r="AI270" s="241"/>
      <c r="AJ270" s="152"/>
      <c r="AK270" s="152"/>
      <c r="AL270" s="152"/>
      <c r="AM270" s="241"/>
      <c r="AN270" s="152"/>
      <c r="AO270" s="152"/>
      <c r="AP270" s="152"/>
      <c r="AQ270" s="241"/>
      <c r="AR270" s="152"/>
      <c r="AS270" s="152"/>
      <c r="AT270" s="152"/>
      <c r="AU270" s="241"/>
      <c r="AV270" s="152"/>
      <c r="AW270" s="152"/>
      <c r="AX270" s="193"/>
      <c r="AY270">
        <f t="shared" ref="AY270:AY271" si="37">$AY$268</f>
        <v>0</v>
      </c>
    </row>
    <row r="271" spans="1:51" ht="39.75" hidden="1" customHeight="1" x14ac:dyDescent="0.15">
      <c r="A271" s="993"/>
      <c r="B271" s="238"/>
      <c r="C271" s="237"/>
      <c r="D271" s="238"/>
      <c r="E271" s="237"/>
      <c r="F271" s="298"/>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306"/>
      <c r="AC271" s="160"/>
      <c r="AD271" s="160"/>
      <c r="AE271" s="241"/>
      <c r="AF271" s="152"/>
      <c r="AG271" s="152"/>
      <c r="AH271" s="152"/>
      <c r="AI271" s="241"/>
      <c r="AJ271" s="152"/>
      <c r="AK271" s="152"/>
      <c r="AL271" s="152"/>
      <c r="AM271" s="241"/>
      <c r="AN271" s="152"/>
      <c r="AO271" s="152"/>
      <c r="AP271" s="152"/>
      <c r="AQ271" s="241"/>
      <c r="AR271" s="152"/>
      <c r="AS271" s="152"/>
      <c r="AT271" s="152"/>
      <c r="AU271" s="241"/>
      <c r="AV271" s="152"/>
      <c r="AW271" s="152"/>
      <c r="AX271" s="193"/>
      <c r="AY271">
        <f t="shared" si="37"/>
        <v>0</v>
      </c>
    </row>
    <row r="272" spans="1:51" ht="22.5" hidden="1" customHeight="1" x14ac:dyDescent="0.15">
      <c r="A272" s="993"/>
      <c r="B272" s="238"/>
      <c r="C272" s="237"/>
      <c r="D272" s="238"/>
      <c r="E272" s="237"/>
      <c r="F272" s="298"/>
      <c r="G272" s="265"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63"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606"/>
      <c r="AY272">
        <f>COUNTA($G$274)</f>
        <v>0</v>
      </c>
    </row>
    <row r="273" spans="1:51" ht="22.5" hidden="1" customHeight="1" x14ac:dyDescent="0.15">
      <c r="A273" s="993"/>
      <c r="B273" s="238"/>
      <c r="C273" s="237"/>
      <c r="D273" s="238"/>
      <c r="E273" s="237"/>
      <c r="F273" s="298"/>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64"/>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3"/>
      <c r="B274" s="238"/>
      <c r="C274" s="237"/>
      <c r="D274" s="238"/>
      <c r="E274" s="237"/>
      <c r="F274" s="298"/>
      <c r="G274" s="217"/>
      <c r="H274" s="176"/>
      <c r="I274" s="176"/>
      <c r="J274" s="176"/>
      <c r="K274" s="176"/>
      <c r="L274" s="176"/>
      <c r="M274" s="176"/>
      <c r="N274" s="176"/>
      <c r="O274" s="176"/>
      <c r="P274" s="218"/>
      <c r="Q274" s="910"/>
      <c r="R274" s="911"/>
      <c r="S274" s="911"/>
      <c r="T274" s="911"/>
      <c r="U274" s="911"/>
      <c r="V274" s="911"/>
      <c r="W274" s="911"/>
      <c r="X274" s="911"/>
      <c r="Y274" s="911"/>
      <c r="Z274" s="911"/>
      <c r="AA274" s="912"/>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c r="AY274">
        <f t="shared" ref="AY274:AY278" si="38">$AY$272</f>
        <v>0</v>
      </c>
    </row>
    <row r="275" spans="1:51" ht="22.5" hidden="1" customHeight="1" x14ac:dyDescent="0.15">
      <c r="A275" s="993"/>
      <c r="B275" s="238"/>
      <c r="C275" s="237"/>
      <c r="D275" s="238"/>
      <c r="E275" s="237"/>
      <c r="F275" s="298"/>
      <c r="G275" s="219"/>
      <c r="H275" s="220"/>
      <c r="I275" s="220"/>
      <c r="J275" s="220"/>
      <c r="K275" s="220"/>
      <c r="L275" s="220"/>
      <c r="M275" s="220"/>
      <c r="N275" s="220"/>
      <c r="O275" s="220"/>
      <c r="P275" s="221"/>
      <c r="Q275" s="913"/>
      <c r="R275" s="914"/>
      <c r="S275" s="914"/>
      <c r="T275" s="914"/>
      <c r="U275" s="914"/>
      <c r="V275" s="914"/>
      <c r="W275" s="914"/>
      <c r="X275" s="914"/>
      <c r="Y275" s="914"/>
      <c r="Z275" s="914"/>
      <c r="AA275" s="915"/>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c r="AY275">
        <f t="shared" si="38"/>
        <v>0</v>
      </c>
    </row>
    <row r="276" spans="1:51" ht="25.5" hidden="1" customHeight="1" x14ac:dyDescent="0.15">
      <c r="A276" s="993"/>
      <c r="B276" s="238"/>
      <c r="C276" s="237"/>
      <c r="D276" s="238"/>
      <c r="E276" s="237"/>
      <c r="F276" s="298"/>
      <c r="G276" s="219"/>
      <c r="H276" s="220"/>
      <c r="I276" s="220"/>
      <c r="J276" s="220"/>
      <c r="K276" s="220"/>
      <c r="L276" s="220"/>
      <c r="M276" s="220"/>
      <c r="N276" s="220"/>
      <c r="O276" s="220"/>
      <c r="P276" s="221"/>
      <c r="Q276" s="913"/>
      <c r="R276" s="914"/>
      <c r="S276" s="914"/>
      <c r="T276" s="914"/>
      <c r="U276" s="914"/>
      <c r="V276" s="914"/>
      <c r="W276" s="914"/>
      <c r="X276" s="914"/>
      <c r="Y276" s="914"/>
      <c r="Z276" s="914"/>
      <c r="AA276" s="915"/>
      <c r="AB276" s="249"/>
      <c r="AC276" s="250"/>
      <c r="AD276" s="250"/>
      <c r="AE276" s="257" t="s">
        <v>203</v>
      </c>
      <c r="AF276" s="257"/>
      <c r="AG276" s="257"/>
      <c r="AH276" s="257"/>
      <c r="AI276" s="257"/>
      <c r="AJ276" s="257"/>
      <c r="AK276" s="257"/>
      <c r="AL276" s="257"/>
      <c r="AM276" s="257"/>
      <c r="AN276" s="257"/>
      <c r="AO276" s="257"/>
      <c r="AP276" s="257"/>
      <c r="AQ276" s="257"/>
      <c r="AR276" s="257"/>
      <c r="AS276" s="257"/>
      <c r="AT276" s="257"/>
      <c r="AU276" s="257"/>
      <c r="AV276" s="257"/>
      <c r="AW276" s="257"/>
      <c r="AX276" s="258"/>
      <c r="AY276">
        <f t="shared" si="38"/>
        <v>0</v>
      </c>
    </row>
    <row r="277" spans="1:51" ht="22.5" hidden="1" customHeight="1" x14ac:dyDescent="0.15">
      <c r="A277" s="993"/>
      <c r="B277" s="238"/>
      <c r="C277" s="237"/>
      <c r="D277" s="238"/>
      <c r="E277" s="237"/>
      <c r="F277" s="298"/>
      <c r="G277" s="219"/>
      <c r="H277" s="220"/>
      <c r="I277" s="220"/>
      <c r="J277" s="220"/>
      <c r="K277" s="220"/>
      <c r="L277" s="220"/>
      <c r="M277" s="220"/>
      <c r="N277" s="220"/>
      <c r="O277" s="220"/>
      <c r="P277" s="221"/>
      <c r="Q277" s="913"/>
      <c r="R277" s="914"/>
      <c r="S277" s="914"/>
      <c r="T277" s="914"/>
      <c r="U277" s="914"/>
      <c r="V277" s="914"/>
      <c r="W277" s="914"/>
      <c r="X277" s="914"/>
      <c r="Y277" s="914"/>
      <c r="Z277" s="914"/>
      <c r="AA277" s="915"/>
      <c r="AB277" s="249"/>
      <c r="AC277" s="250"/>
      <c r="AD277" s="250"/>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3"/>
      <c r="B278" s="238"/>
      <c r="C278" s="237"/>
      <c r="D278" s="238"/>
      <c r="E278" s="237"/>
      <c r="F278" s="298"/>
      <c r="G278" s="222"/>
      <c r="H278" s="179"/>
      <c r="I278" s="179"/>
      <c r="J278" s="179"/>
      <c r="K278" s="179"/>
      <c r="L278" s="179"/>
      <c r="M278" s="179"/>
      <c r="N278" s="179"/>
      <c r="O278" s="179"/>
      <c r="P278" s="223"/>
      <c r="Q278" s="916"/>
      <c r="R278" s="917"/>
      <c r="S278" s="917"/>
      <c r="T278" s="917"/>
      <c r="U278" s="917"/>
      <c r="V278" s="917"/>
      <c r="W278" s="917"/>
      <c r="X278" s="917"/>
      <c r="Y278" s="917"/>
      <c r="Z278" s="917"/>
      <c r="AA278" s="918"/>
      <c r="AB278" s="251"/>
      <c r="AC278" s="252"/>
      <c r="AD278" s="252"/>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3"/>
      <c r="B279" s="238"/>
      <c r="C279" s="237"/>
      <c r="D279" s="238"/>
      <c r="E279" s="237"/>
      <c r="F279" s="298"/>
      <c r="G279" s="265"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63" t="s">
        <v>255</v>
      </c>
      <c r="AC279" s="184"/>
      <c r="AD279" s="185"/>
      <c r="AE279" s="259"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3"/>
      <c r="B280" s="238"/>
      <c r="C280" s="237"/>
      <c r="D280" s="238"/>
      <c r="E280" s="237"/>
      <c r="F280" s="298"/>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64"/>
      <c r="AC280" s="164"/>
      <c r="AD280" s="187"/>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93"/>
      <c r="B281" s="238"/>
      <c r="C281" s="237"/>
      <c r="D281" s="238"/>
      <c r="E281" s="237"/>
      <c r="F281" s="298"/>
      <c r="G281" s="217"/>
      <c r="H281" s="176"/>
      <c r="I281" s="176"/>
      <c r="J281" s="176"/>
      <c r="K281" s="176"/>
      <c r="L281" s="176"/>
      <c r="M281" s="176"/>
      <c r="N281" s="176"/>
      <c r="O281" s="176"/>
      <c r="P281" s="218"/>
      <c r="Q281" s="910"/>
      <c r="R281" s="911"/>
      <c r="S281" s="911"/>
      <c r="T281" s="911"/>
      <c r="U281" s="911"/>
      <c r="V281" s="911"/>
      <c r="W281" s="911"/>
      <c r="X281" s="911"/>
      <c r="Y281" s="911"/>
      <c r="Z281" s="911"/>
      <c r="AA281" s="912"/>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c r="AY281">
        <f t="shared" ref="AY281:AY285" si="39">$AY$279</f>
        <v>0</v>
      </c>
    </row>
    <row r="282" spans="1:51" ht="22.5" hidden="1" customHeight="1" x14ac:dyDescent="0.15">
      <c r="A282" s="993"/>
      <c r="B282" s="238"/>
      <c r="C282" s="237"/>
      <c r="D282" s="238"/>
      <c r="E282" s="237"/>
      <c r="F282" s="298"/>
      <c r="G282" s="219"/>
      <c r="H282" s="220"/>
      <c r="I282" s="220"/>
      <c r="J282" s="220"/>
      <c r="K282" s="220"/>
      <c r="L282" s="220"/>
      <c r="M282" s="220"/>
      <c r="N282" s="220"/>
      <c r="O282" s="220"/>
      <c r="P282" s="221"/>
      <c r="Q282" s="913"/>
      <c r="R282" s="914"/>
      <c r="S282" s="914"/>
      <c r="T282" s="914"/>
      <c r="U282" s="914"/>
      <c r="V282" s="914"/>
      <c r="W282" s="914"/>
      <c r="X282" s="914"/>
      <c r="Y282" s="914"/>
      <c r="Z282" s="914"/>
      <c r="AA282" s="915"/>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c r="AY282">
        <f t="shared" si="39"/>
        <v>0</v>
      </c>
    </row>
    <row r="283" spans="1:51" ht="25.5" hidden="1" customHeight="1" x14ac:dyDescent="0.15">
      <c r="A283" s="993"/>
      <c r="B283" s="238"/>
      <c r="C283" s="237"/>
      <c r="D283" s="238"/>
      <c r="E283" s="237"/>
      <c r="F283" s="298"/>
      <c r="G283" s="219"/>
      <c r="H283" s="220"/>
      <c r="I283" s="220"/>
      <c r="J283" s="220"/>
      <c r="K283" s="220"/>
      <c r="L283" s="220"/>
      <c r="M283" s="220"/>
      <c r="N283" s="220"/>
      <c r="O283" s="220"/>
      <c r="P283" s="221"/>
      <c r="Q283" s="913"/>
      <c r="R283" s="914"/>
      <c r="S283" s="914"/>
      <c r="T283" s="914"/>
      <c r="U283" s="914"/>
      <c r="V283" s="914"/>
      <c r="W283" s="914"/>
      <c r="X283" s="914"/>
      <c r="Y283" s="914"/>
      <c r="Z283" s="914"/>
      <c r="AA283" s="915"/>
      <c r="AB283" s="249"/>
      <c r="AC283" s="250"/>
      <c r="AD283" s="250"/>
      <c r="AE283" s="257" t="s">
        <v>203</v>
      </c>
      <c r="AF283" s="257"/>
      <c r="AG283" s="257"/>
      <c r="AH283" s="257"/>
      <c r="AI283" s="257"/>
      <c r="AJ283" s="257"/>
      <c r="AK283" s="257"/>
      <c r="AL283" s="257"/>
      <c r="AM283" s="257"/>
      <c r="AN283" s="257"/>
      <c r="AO283" s="257"/>
      <c r="AP283" s="257"/>
      <c r="AQ283" s="257"/>
      <c r="AR283" s="257"/>
      <c r="AS283" s="257"/>
      <c r="AT283" s="257"/>
      <c r="AU283" s="257"/>
      <c r="AV283" s="257"/>
      <c r="AW283" s="257"/>
      <c r="AX283" s="258"/>
      <c r="AY283">
        <f t="shared" si="39"/>
        <v>0</v>
      </c>
    </row>
    <row r="284" spans="1:51" ht="22.5" hidden="1" customHeight="1" x14ac:dyDescent="0.15">
      <c r="A284" s="993"/>
      <c r="B284" s="238"/>
      <c r="C284" s="237"/>
      <c r="D284" s="238"/>
      <c r="E284" s="237"/>
      <c r="F284" s="298"/>
      <c r="G284" s="219"/>
      <c r="H284" s="220"/>
      <c r="I284" s="220"/>
      <c r="J284" s="220"/>
      <c r="K284" s="220"/>
      <c r="L284" s="220"/>
      <c r="M284" s="220"/>
      <c r="N284" s="220"/>
      <c r="O284" s="220"/>
      <c r="P284" s="221"/>
      <c r="Q284" s="913"/>
      <c r="R284" s="914"/>
      <c r="S284" s="914"/>
      <c r="T284" s="914"/>
      <c r="U284" s="914"/>
      <c r="V284" s="914"/>
      <c r="W284" s="914"/>
      <c r="X284" s="914"/>
      <c r="Y284" s="914"/>
      <c r="Z284" s="914"/>
      <c r="AA284" s="915"/>
      <c r="AB284" s="249"/>
      <c r="AC284" s="250"/>
      <c r="AD284" s="250"/>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3"/>
      <c r="B285" s="238"/>
      <c r="C285" s="237"/>
      <c r="D285" s="238"/>
      <c r="E285" s="237"/>
      <c r="F285" s="298"/>
      <c r="G285" s="222"/>
      <c r="H285" s="179"/>
      <c r="I285" s="179"/>
      <c r="J285" s="179"/>
      <c r="K285" s="179"/>
      <c r="L285" s="179"/>
      <c r="M285" s="179"/>
      <c r="N285" s="179"/>
      <c r="O285" s="179"/>
      <c r="P285" s="223"/>
      <c r="Q285" s="916"/>
      <c r="R285" s="917"/>
      <c r="S285" s="917"/>
      <c r="T285" s="917"/>
      <c r="U285" s="917"/>
      <c r="V285" s="917"/>
      <c r="W285" s="917"/>
      <c r="X285" s="917"/>
      <c r="Y285" s="917"/>
      <c r="Z285" s="917"/>
      <c r="AA285" s="918"/>
      <c r="AB285" s="251"/>
      <c r="AC285" s="252"/>
      <c r="AD285" s="252"/>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3"/>
      <c r="B286" s="238"/>
      <c r="C286" s="237"/>
      <c r="D286" s="238"/>
      <c r="E286" s="237"/>
      <c r="F286" s="298"/>
      <c r="G286" s="265"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63" t="s">
        <v>255</v>
      </c>
      <c r="AC286" s="184"/>
      <c r="AD286" s="185"/>
      <c r="AE286" s="259"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3"/>
      <c r="B287" s="238"/>
      <c r="C287" s="237"/>
      <c r="D287" s="238"/>
      <c r="E287" s="237"/>
      <c r="F287" s="298"/>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64"/>
      <c r="AC287" s="164"/>
      <c r="AD287" s="187"/>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93"/>
      <c r="B288" s="238"/>
      <c r="C288" s="237"/>
      <c r="D288" s="238"/>
      <c r="E288" s="237"/>
      <c r="F288" s="298"/>
      <c r="G288" s="217"/>
      <c r="H288" s="176"/>
      <c r="I288" s="176"/>
      <c r="J288" s="176"/>
      <c r="K288" s="176"/>
      <c r="L288" s="176"/>
      <c r="M288" s="176"/>
      <c r="N288" s="176"/>
      <c r="O288" s="176"/>
      <c r="P288" s="218"/>
      <c r="Q288" s="910"/>
      <c r="R288" s="911"/>
      <c r="S288" s="911"/>
      <c r="T288" s="911"/>
      <c r="U288" s="911"/>
      <c r="V288" s="911"/>
      <c r="W288" s="911"/>
      <c r="X288" s="911"/>
      <c r="Y288" s="911"/>
      <c r="Z288" s="911"/>
      <c r="AA288" s="912"/>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c r="AY288">
        <f t="shared" ref="AY288:AY292" si="40">$AY$286</f>
        <v>0</v>
      </c>
    </row>
    <row r="289" spans="1:51" ht="22.5" hidden="1" customHeight="1" x14ac:dyDescent="0.15">
      <c r="A289" s="993"/>
      <c r="B289" s="238"/>
      <c r="C289" s="237"/>
      <c r="D289" s="238"/>
      <c r="E289" s="237"/>
      <c r="F289" s="298"/>
      <c r="G289" s="219"/>
      <c r="H289" s="220"/>
      <c r="I289" s="220"/>
      <c r="J289" s="220"/>
      <c r="K289" s="220"/>
      <c r="L289" s="220"/>
      <c r="M289" s="220"/>
      <c r="N289" s="220"/>
      <c r="O289" s="220"/>
      <c r="P289" s="221"/>
      <c r="Q289" s="913"/>
      <c r="R289" s="914"/>
      <c r="S289" s="914"/>
      <c r="T289" s="914"/>
      <c r="U289" s="914"/>
      <c r="V289" s="914"/>
      <c r="W289" s="914"/>
      <c r="X289" s="914"/>
      <c r="Y289" s="914"/>
      <c r="Z289" s="914"/>
      <c r="AA289" s="915"/>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c r="AY289">
        <f t="shared" si="40"/>
        <v>0</v>
      </c>
    </row>
    <row r="290" spans="1:51" ht="25.5" hidden="1" customHeight="1" x14ac:dyDescent="0.15">
      <c r="A290" s="993"/>
      <c r="B290" s="238"/>
      <c r="C290" s="237"/>
      <c r="D290" s="238"/>
      <c r="E290" s="237"/>
      <c r="F290" s="298"/>
      <c r="G290" s="219"/>
      <c r="H290" s="220"/>
      <c r="I290" s="220"/>
      <c r="J290" s="220"/>
      <c r="K290" s="220"/>
      <c r="L290" s="220"/>
      <c r="M290" s="220"/>
      <c r="N290" s="220"/>
      <c r="O290" s="220"/>
      <c r="P290" s="221"/>
      <c r="Q290" s="913"/>
      <c r="R290" s="914"/>
      <c r="S290" s="914"/>
      <c r="T290" s="914"/>
      <c r="U290" s="914"/>
      <c r="V290" s="914"/>
      <c r="W290" s="914"/>
      <c r="X290" s="914"/>
      <c r="Y290" s="914"/>
      <c r="Z290" s="914"/>
      <c r="AA290" s="915"/>
      <c r="AB290" s="249"/>
      <c r="AC290" s="250"/>
      <c r="AD290" s="250"/>
      <c r="AE290" s="257" t="s">
        <v>203</v>
      </c>
      <c r="AF290" s="257"/>
      <c r="AG290" s="257"/>
      <c r="AH290" s="257"/>
      <c r="AI290" s="257"/>
      <c r="AJ290" s="257"/>
      <c r="AK290" s="257"/>
      <c r="AL290" s="257"/>
      <c r="AM290" s="257"/>
      <c r="AN290" s="257"/>
      <c r="AO290" s="257"/>
      <c r="AP290" s="257"/>
      <c r="AQ290" s="257"/>
      <c r="AR290" s="257"/>
      <c r="AS290" s="257"/>
      <c r="AT290" s="257"/>
      <c r="AU290" s="257"/>
      <c r="AV290" s="257"/>
      <c r="AW290" s="257"/>
      <c r="AX290" s="258"/>
      <c r="AY290">
        <f t="shared" si="40"/>
        <v>0</v>
      </c>
    </row>
    <row r="291" spans="1:51" ht="22.5" hidden="1" customHeight="1" x14ac:dyDescent="0.15">
      <c r="A291" s="993"/>
      <c r="B291" s="238"/>
      <c r="C291" s="237"/>
      <c r="D291" s="238"/>
      <c r="E291" s="237"/>
      <c r="F291" s="298"/>
      <c r="G291" s="219"/>
      <c r="H291" s="220"/>
      <c r="I291" s="220"/>
      <c r="J291" s="220"/>
      <c r="K291" s="220"/>
      <c r="L291" s="220"/>
      <c r="M291" s="220"/>
      <c r="N291" s="220"/>
      <c r="O291" s="220"/>
      <c r="P291" s="221"/>
      <c r="Q291" s="913"/>
      <c r="R291" s="914"/>
      <c r="S291" s="914"/>
      <c r="T291" s="914"/>
      <c r="U291" s="914"/>
      <c r="V291" s="914"/>
      <c r="W291" s="914"/>
      <c r="X291" s="914"/>
      <c r="Y291" s="914"/>
      <c r="Z291" s="914"/>
      <c r="AA291" s="915"/>
      <c r="AB291" s="249"/>
      <c r="AC291" s="250"/>
      <c r="AD291" s="250"/>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3"/>
      <c r="B292" s="238"/>
      <c r="C292" s="237"/>
      <c r="D292" s="238"/>
      <c r="E292" s="237"/>
      <c r="F292" s="298"/>
      <c r="G292" s="222"/>
      <c r="H292" s="179"/>
      <c r="I292" s="179"/>
      <c r="J292" s="179"/>
      <c r="K292" s="179"/>
      <c r="L292" s="179"/>
      <c r="M292" s="179"/>
      <c r="N292" s="179"/>
      <c r="O292" s="179"/>
      <c r="P292" s="223"/>
      <c r="Q292" s="916"/>
      <c r="R292" s="917"/>
      <c r="S292" s="917"/>
      <c r="T292" s="917"/>
      <c r="U292" s="917"/>
      <c r="V292" s="917"/>
      <c r="W292" s="917"/>
      <c r="X292" s="917"/>
      <c r="Y292" s="917"/>
      <c r="Z292" s="917"/>
      <c r="AA292" s="918"/>
      <c r="AB292" s="251"/>
      <c r="AC292" s="252"/>
      <c r="AD292" s="252"/>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3"/>
      <c r="B293" s="238"/>
      <c r="C293" s="237"/>
      <c r="D293" s="238"/>
      <c r="E293" s="237"/>
      <c r="F293" s="298"/>
      <c r="G293" s="265"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63" t="s">
        <v>255</v>
      </c>
      <c r="AC293" s="184"/>
      <c r="AD293" s="185"/>
      <c r="AE293" s="259"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3"/>
      <c r="B294" s="238"/>
      <c r="C294" s="237"/>
      <c r="D294" s="238"/>
      <c r="E294" s="237"/>
      <c r="F294" s="298"/>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64"/>
      <c r="AC294" s="164"/>
      <c r="AD294" s="187"/>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93"/>
      <c r="B295" s="238"/>
      <c r="C295" s="237"/>
      <c r="D295" s="238"/>
      <c r="E295" s="237"/>
      <c r="F295" s="298"/>
      <c r="G295" s="217"/>
      <c r="H295" s="176"/>
      <c r="I295" s="176"/>
      <c r="J295" s="176"/>
      <c r="K295" s="176"/>
      <c r="L295" s="176"/>
      <c r="M295" s="176"/>
      <c r="N295" s="176"/>
      <c r="O295" s="176"/>
      <c r="P295" s="218"/>
      <c r="Q295" s="910"/>
      <c r="R295" s="911"/>
      <c r="S295" s="911"/>
      <c r="T295" s="911"/>
      <c r="U295" s="911"/>
      <c r="V295" s="911"/>
      <c r="W295" s="911"/>
      <c r="X295" s="911"/>
      <c r="Y295" s="911"/>
      <c r="Z295" s="911"/>
      <c r="AA295" s="912"/>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c r="AY295">
        <f t="shared" ref="AY295:AY299" si="41">$AY$293</f>
        <v>0</v>
      </c>
    </row>
    <row r="296" spans="1:51" ht="22.5" hidden="1" customHeight="1" x14ac:dyDescent="0.15">
      <c r="A296" s="993"/>
      <c r="B296" s="238"/>
      <c r="C296" s="237"/>
      <c r="D296" s="238"/>
      <c r="E296" s="237"/>
      <c r="F296" s="298"/>
      <c r="G296" s="219"/>
      <c r="H296" s="220"/>
      <c r="I296" s="220"/>
      <c r="J296" s="220"/>
      <c r="K296" s="220"/>
      <c r="L296" s="220"/>
      <c r="M296" s="220"/>
      <c r="N296" s="220"/>
      <c r="O296" s="220"/>
      <c r="P296" s="221"/>
      <c r="Q296" s="913"/>
      <c r="R296" s="914"/>
      <c r="S296" s="914"/>
      <c r="T296" s="914"/>
      <c r="U296" s="914"/>
      <c r="V296" s="914"/>
      <c r="W296" s="914"/>
      <c r="X296" s="914"/>
      <c r="Y296" s="914"/>
      <c r="Z296" s="914"/>
      <c r="AA296" s="915"/>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c r="AY296">
        <f t="shared" si="41"/>
        <v>0</v>
      </c>
    </row>
    <row r="297" spans="1:51" ht="25.5" hidden="1" customHeight="1" x14ac:dyDescent="0.15">
      <c r="A297" s="993"/>
      <c r="B297" s="238"/>
      <c r="C297" s="237"/>
      <c r="D297" s="238"/>
      <c r="E297" s="237"/>
      <c r="F297" s="298"/>
      <c r="G297" s="219"/>
      <c r="H297" s="220"/>
      <c r="I297" s="220"/>
      <c r="J297" s="220"/>
      <c r="K297" s="220"/>
      <c r="L297" s="220"/>
      <c r="M297" s="220"/>
      <c r="N297" s="220"/>
      <c r="O297" s="220"/>
      <c r="P297" s="221"/>
      <c r="Q297" s="913"/>
      <c r="R297" s="914"/>
      <c r="S297" s="914"/>
      <c r="T297" s="914"/>
      <c r="U297" s="914"/>
      <c r="V297" s="914"/>
      <c r="W297" s="914"/>
      <c r="X297" s="914"/>
      <c r="Y297" s="914"/>
      <c r="Z297" s="914"/>
      <c r="AA297" s="915"/>
      <c r="AB297" s="249"/>
      <c r="AC297" s="250"/>
      <c r="AD297" s="250"/>
      <c r="AE297" s="257" t="s">
        <v>203</v>
      </c>
      <c r="AF297" s="257"/>
      <c r="AG297" s="257"/>
      <c r="AH297" s="257"/>
      <c r="AI297" s="257"/>
      <c r="AJ297" s="257"/>
      <c r="AK297" s="257"/>
      <c r="AL297" s="257"/>
      <c r="AM297" s="257"/>
      <c r="AN297" s="257"/>
      <c r="AO297" s="257"/>
      <c r="AP297" s="257"/>
      <c r="AQ297" s="257"/>
      <c r="AR297" s="257"/>
      <c r="AS297" s="257"/>
      <c r="AT297" s="257"/>
      <c r="AU297" s="257"/>
      <c r="AV297" s="257"/>
      <c r="AW297" s="257"/>
      <c r="AX297" s="258"/>
      <c r="AY297">
        <f t="shared" si="41"/>
        <v>0</v>
      </c>
    </row>
    <row r="298" spans="1:51" ht="22.5" hidden="1" customHeight="1" x14ac:dyDescent="0.15">
      <c r="A298" s="993"/>
      <c r="B298" s="238"/>
      <c r="C298" s="237"/>
      <c r="D298" s="238"/>
      <c r="E298" s="237"/>
      <c r="F298" s="298"/>
      <c r="G298" s="219"/>
      <c r="H298" s="220"/>
      <c r="I298" s="220"/>
      <c r="J298" s="220"/>
      <c r="K298" s="220"/>
      <c r="L298" s="220"/>
      <c r="M298" s="220"/>
      <c r="N298" s="220"/>
      <c r="O298" s="220"/>
      <c r="P298" s="221"/>
      <c r="Q298" s="913"/>
      <c r="R298" s="914"/>
      <c r="S298" s="914"/>
      <c r="T298" s="914"/>
      <c r="U298" s="914"/>
      <c r="V298" s="914"/>
      <c r="W298" s="914"/>
      <c r="X298" s="914"/>
      <c r="Y298" s="914"/>
      <c r="Z298" s="914"/>
      <c r="AA298" s="915"/>
      <c r="AB298" s="249"/>
      <c r="AC298" s="250"/>
      <c r="AD298" s="250"/>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3"/>
      <c r="B299" s="238"/>
      <c r="C299" s="237"/>
      <c r="D299" s="238"/>
      <c r="E299" s="237"/>
      <c r="F299" s="298"/>
      <c r="G299" s="222"/>
      <c r="H299" s="179"/>
      <c r="I299" s="179"/>
      <c r="J299" s="179"/>
      <c r="K299" s="179"/>
      <c r="L299" s="179"/>
      <c r="M299" s="179"/>
      <c r="N299" s="179"/>
      <c r="O299" s="179"/>
      <c r="P299" s="223"/>
      <c r="Q299" s="916"/>
      <c r="R299" s="917"/>
      <c r="S299" s="917"/>
      <c r="T299" s="917"/>
      <c r="U299" s="917"/>
      <c r="V299" s="917"/>
      <c r="W299" s="917"/>
      <c r="X299" s="917"/>
      <c r="Y299" s="917"/>
      <c r="Z299" s="917"/>
      <c r="AA299" s="918"/>
      <c r="AB299" s="251"/>
      <c r="AC299" s="252"/>
      <c r="AD299" s="252"/>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3"/>
      <c r="B300" s="238"/>
      <c r="C300" s="237"/>
      <c r="D300" s="238"/>
      <c r="E300" s="237"/>
      <c r="F300" s="298"/>
      <c r="G300" s="265"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63" t="s">
        <v>255</v>
      </c>
      <c r="AC300" s="184"/>
      <c r="AD300" s="185"/>
      <c r="AE300" s="259"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3"/>
      <c r="B301" s="238"/>
      <c r="C301" s="237"/>
      <c r="D301" s="238"/>
      <c r="E301" s="237"/>
      <c r="F301" s="298"/>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64"/>
      <c r="AC301" s="164"/>
      <c r="AD301" s="187"/>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93"/>
      <c r="B302" s="238"/>
      <c r="C302" s="237"/>
      <c r="D302" s="238"/>
      <c r="E302" s="237"/>
      <c r="F302" s="298"/>
      <c r="G302" s="217"/>
      <c r="H302" s="176"/>
      <c r="I302" s="176"/>
      <c r="J302" s="176"/>
      <c r="K302" s="176"/>
      <c r="L302" s="176"/>
      <c r="M302" s="176"/>
      <c r="N302" s="176"/>
      <c r="O302" s="176"/>
      <c r="P302" s="218"/>
      <c r="Q302" s="910"/>
      <c r="R302" s="911"/>
      <c r="S302" s="911"/>
      <c r="T302" s="911"/>
      <c r="U302" s="911"/>
      <c r="V302" s="911"/>
      <c r="W302" s="911"/>
      <c r="X302" s="911"/>
      <c r="Y302" s="911"/>
      <c r="Z302" s="911"/>
      <c r="AA302" s="912"/>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c r="AY302">
        <f t="shared" ref="AY302:AY306" si="42">$AY$300</f>
        <v>0</v>
      </c>
    </row>
    <row r="303" spans="1:51" ht="22.5" hidden="1" customHeight="1" x14ac:dyDescent="0.15">
      <c r="A303" s="993"/>
      <c r="B303" s="238"/>
      <c r="C303" s="237"/>
      <c r="D303" s="238"/>
      <c r="E303" s="237"/>
      <c r="F303" s="298"/>
      <c r="G303" s="219"/>
      <c r="H303" s="220"/>
      <c r="I303" s="220"/>
      <c r="J303" s="220"/>
      <c r="K303" s="220"/>
      <c r="L303" s="220"/>
      <c r="M303" s="220"/>
      <c r="N303" s="220"/>
      <c r="O303" s="220"/>
      <c r="P303" s="221"/>
      <c r="Q303" s="913"/>
      <c r="R303" s="914"/>
      <c r="S303" s="914"/>
      <c r="T303" s="914"/>
      <c r="U303" s="914"/>
      <c r="V303" s="914"/>
      <c r="W303" s="914"/>
      <c r="X303" s="914"/>
      <c r="Y303" s="914"/>
      <c r="Z303" s="914"/>
      <c r="AA303" s="915"/>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c r="AY303">
        <f t="shared" si="42"/>
        <v>0</v>
      </c>
    </row>
    <row r="304" spans="1:51" ht="25.5" hidden="1" customHeight="1" x14ac:dyDescent="0.15">
      <c r="A304" s="993"/>
      <c r="B304" s="238"/>
      <c r="C304" s="237"/>
      <c r="D304" s="238"/>
      <c r="E304" s="237"/>
      <c r="F304" s="298"/>
      <c r="G304" s="219"/>
      <c r="H304" s="220"/>
      <c r="I304" s="220"/>
      <c r="J304" s="220"/>
      <c r="K304" s="220"/>
      <c r="L304" s="220"/>
      <c r="M304" s="220"/>
      <c r="N304" s="220"/>
      <c r="O304" s="220"/>
      <c r="P304" s="221"/>
      <c r="Q304" s="913"/>
      <c r="R304" s="914"/>
      <c r="S304" s="914"/>
      <c r="T304" s="914"/>
      <c r="U304" s="914"/>
      <c r="V304" s="914"/>
      <c r="W304" s="914"/>
      <c r="X304" s="914"/>
      <c r="Y304" s="914"/>
      <c r="Z304" s="914"/>
      <c r="AA304" s="915"/>
      <c r="AB304" s="249"/>
      <c r="AC304" s="250"/>
      <c r="AD304" s="250"/>
      <c r="AE304" s="255" t="s">
        <v>203</v>
      </c>
      <c r="AF304" s="255"/>
      <c r="AG304" s="255"/>
      <c r="AH304" s="255"/>
      <c r="AI304" s="255"/>
      <c r="AJ304" s="255"/>
      <c r="AK304" s="255"/>
      <c r="AL304" s="255"/>
      <c r="AM304" s="255"/>
      <c r="AN304" s="255"/>
      <c r="AO304" s="255"/>
      <c r="AP304" s="255"/>
      <c r="AQ304" s="255"/>
      <c r="AR304" s="255"/>
      <c r="AS304" s="255"/>
      <c r="AT304" s="255"/>
      <c r="AU304" s="255"/>
      <c r="AV304" s="255"/>
      <c r="AW304" s="255"/>
      <c r="AX304" s="256"/>
      <c r="AY304">
        <f t="shared" si="42"/>
        <v>0</v>
      </c>
    </row>
    <row r="305" spans="1:51" ht="22.5" hidden="1" customHeight="1" x14ac:dyDescent="0.15">
      <c r="A305" s="993"/>
      <c r="B305" s="238"/>
      <c r="C305" s="237"/>
      <c r="D305" s="238"/>
      <c r="E305" s="237"/>
      <c r="F305" s="298"/>
      <c r="G305" s="219"/>
      <c r="H305" s="220"/>
      <c r="I305" s="220"/>
      <c r="J305" s="220"/>
      <c r="K305" s="220"/>
      <c r="L305" s="220"/>
      <c r="M305" s="220"/>
      <c r="N305" s="220"/>
      <c r="O305" s="220"/>
      <c r="P305" s="221"/>
      <c r="Q305" s="913"/>
      <c r="R305" s="914"/>
      <c r="S305" s="914"/>
      <c r="T305" s="914"/>
      <c r="U305" s="914"/>
      <c r="V305" s="914"/>
      <c r="W305" s="914"/>
      <c r="X305" s="914"/>
      <c r="Y305" s="914"/>
      <c r="Z305" s="914"/>
      <c r="AA305" s="915"/>
      <c r="AB305" s="249"/>
      <c r="AC305" s="250"/>
      <c r="AD305" s="250"/>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3"/>
      <c r="B306" s="238"/>
      <c r="C306" s="237"/>
      <c r="D306" s="238"/>
      <c r="E306" s="299"/>
      <c r="F306" s="300"/>
      <c r="G306" s="222"/>
      <c r="H306" s="179"/>
      <c r="I306" s="179"/>
      <c r="J306" s="179"/>
      <c r="K306" s="179"/>
      <c r="L306" s="179"/>
      <c r="M306" s="179"/>
      <c r="N306" s="179"/>
      <c r="O306" s="179"/>
      <c r="P306" s="223"/>
      <c r="Q306" s="916"/>
      <c r="R306" s="917"/>
      <c r="S306" s="917"/>
      <c r="T306" s="917"/>
      <c r="U306" s="917"/>
      <c r="V306" s="917"/>
      <c r="W306" s="917"/>
      <c r="X306" s="917"/>
      <c r="Y306" s="917"/>
      <c r="Z306" s="917"/>
      <c r="AA306" s="918"/>
      <c r="AB306" s="251"/>
      <c r="AC306" s="252"/>
      <c r="AD306" s="252"/>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3"/>
      <c r="B310" s="238"/>
      <c r="C310" s="237"/>
      <c r="D310" s="238"/>
      <c r="E310" s="288" t="s">
        <v>217</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c r="AY310">
        <f>COUNTA($G$310)</f>
        <v>0</v>
      </c>
    </row>
    <row r="311" spans="1:51" ht="45" hidden="1" customHeight="1" x14ac:dyDescent="0.15">
      <c r="A311" s="993"/>
      <c r="B311" s="238"/>
      <c r="C311" s="237"/>
      <c r="D311" s="238"/>
      <c r="E311" s="224" t="s">
        <v>216</v>
      </c>
      <c r="F311" s="225"/>
      <c r="G311" s="222"/>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c r="AY311">
        <f>$AY$310</f>
        <v>0</v>
      </c>
    </row>
    <row r="312" spans="1:51" ht="18.75" hidden="1" customHeight="1" x14ac:dyDescent="0.15">
      <c r="A312" s="993"/>
      <c r="B312" s="238"/>
      <c r="C312" s="237"/>
      <c r="D312" s="238"/>
      <c r="E312" s="235" t="s">
        <v>189</v>
      </c>
      <c r="F312" s="297"/>
      <c r="G312" s="293" t="s">
        <v>198</v>
      </c>
      <c r="H312" s="243"/>
      <c r="I312" s="243"/>
      <c r="J312" s="243"/>
      <c r="K312" s="243"/>
      <c r="L312" s="243"/>
      <c r="M312" s="243"/>
      <c r="N312" s="243"/>
      <c r="O312" s="243"/>
      <c r="P312" s="243"/>
      <c r="Q312" s="243"/>
      <c r="R312" s="243"/>
      <c r="S312" s="243"/>
      <c r="T312" s="243"/>
      <c r="U312" s="243"/>
      <c r="V312" s="243"/>
      <c r="W312" s="243"/>
      <c r="X312" s="244"/>
      <c r="Y312" s="294"/>
      <c r="Z312" s="295"/>
      <c r="AA312" s="296"/>
      <c r="AB312" s="242" t="s">
        <v>11</v>
      </c>
      <c r="AC312" s="243"/>
      <c r="AD312" s="244"/>
      <c r="AE312" s="200" t="s">
        <v>306</v>
      </c>
      <c r="AF312" s="184"/>
      <c r="AG312" s="184"/>
      <c r="AH312" s="185"/>
      <c r="AI312" s="200" t="s">
        <v>328</v>
      </c>
      <c r="AJ312" s="184"/>
      <c r="AK312" s="184"/>
      <c r="AL312" s="185"/>
      <c r="AM312" s="200" t="s">
        <v>615</v>
      </c>
      <c r="AN312" s="184"/>
      <c r="AO312" s="184"/>
      <c r="AP312" s="185"/>
      <c r="AQ312" s="242" t="s">
        <v>184</v>
      </c>
      <c r="AR312" s="243"/>
      <c r="AS312" s="243"/>
      <c r="AT312" s="244"/>
      <c r="AU312" s="266" t="s">
        <v>200</v>
      </c>
      <c r="AV312" s="266"/>
      <c r="AW312" s="266"/>
      <c r="AX312" s="267"/>
      <c r="AY312">
        <f>COUNTA($G$314)</f>
        <v>0</v>
      </c>
    </row>
    <row r="313" spans="1:51" ht="18.75" hidden="1" customHeight="1" x14ac:dyDescent="0.15">
      <c r="A313" s="993"/>
      <c r="B313" s="238"/>
      <c r="C313" s="237"/>
      <c r="D313" s="238"/>
      <c r="E313" s="237"/>
      <c r="F313" s="298"/>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45"/>
      <c r="AR313" s="246"/>
      <c r="AS313" s="164" t="s">
        <v>185</v>
      </c>
      <c r="AT313" s="187"/>
      <c r="AU313" s="163"/>
      <c r="AV313" s="163"/>
      <c r="AW313" s="164" t="s">
        <v>175</v>
      </c>
      <c r="AX313" s="165"/>
      <c r="AY313">
        <f>$AY$312</f>
        <v>0</v>
      </c>
    </row>
    <row r="314" spans="1:51" ht="39.75" hidden="1" customHeight="1" x14ac:dyDescent="0.15">
      <c r="A314" s="993"/>
      <c r="B314" s="238"/>
      <c r="C314" s="237"/>
      <c r="D314" s="238"/>
      <c r="E314" s="237"/>
      <c r="F314" s="298"/>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8"/>
      <c r="AC314" s="209"/>
      <c r="AD314" s="209"/>
      <c r="AE314" s="241"/>
      <c r="AF314" s="152"/>
      <c r="AG314" s="152"/>
      <c r="AH314" s="152"/>
      <c r="AI314" s="241"/>
      <c r="AJ314" s="152"/>
      <c r="AK314" s="152"/>
      <c r="AL314" s="152"/>
      <c r="AM314" s="241"/>
      <c r="AN314" s="152"/>
      <c r="AO314" s="152"/>
      <c r="AP314" s="152"/>
      <c r="AQ314" s="241"/>
      <c r="AR314" s="152"/>
      <c r="AS314" s="152"/>
      <c r="AT314" s="152"/>
      <c r="AU314" s="241"/>
      <c r="AV314" s="152"/>
      <c r="AW314" s="152"/>
      <c r="AX314" s="193"/>
      <c r="AY314">
        <f t="shared" ref="AY314:AY315" si="43">$AY$312</f>
        <v>0</v>
      </c>
    </row>
    <row r="315" spans="1:51" ht="39.75" hidden="1" customHeight="1" x14ac:dyDescent="0.15">
      <c r="A315" s="993"/>
      <c r="B315" s="238"/>
      <c r="C315" s="237"/>
      <c r="D315" s="238"/>
      <c r="E315" s="237"/>
      <c r="F315" s="298"/>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306"/>
      <c r="AC315" s="160"/>
      <c r="AD315" s="160"/>
      <c r="AE315" s="241"/>
      <c r="AF315" s="152"/>
      <c r="AG315" s="152"/>
      <c r="AH315" s="152"/>
      <c r="AI315" s="241"/>
      <c r="AJ315" s="152"/>
      <c r="AK315" s="152"/>
      <c r="AL315" s="152"/>
      <c r="AM315" s="241"/>
      <c r="AN315" s="152"/>
      <c r="AO315" s="152"/>
      <c r="AP315" s="152"/>
      <c r="AQ315" s="241"/>
      <c r="AR315" s="152"/>
      <c r="AS315" s="152"/>
      <c r="AT315" s="152"/>
      <c r="AU315" s="241"/>
      <c r="AV315" s="152"/>
      <c r="AW315" s="152"/>
      <c r="AX315" s="193"/>
      <c r="AY315">
        <f t="shared" si="43"/>
        <v>0</v>
      </c>
    </row>
    <row r="316" spans="1:51" ht="18.75" hidden="1" customHeight="1" x14ac:dyDescent="0.15">
      <c r="A316" s="993"/>
      <c r="B316" s="238"/>
      <c r="C316" s="237"/>
      <c r="D316" s="238"/>
      <c r="E316" s="237"/>
      <c r="F316" s="298"/>
      <c r="G316" s="293" t="s">
        <v>198</v>
      </c>
      <c r="H316" s="243"/>
      <c r="I316" s="243"/>
      <c r="J316" s="243"/>
      <c r="K316" s="243"/>
      <c r="L316" s="243"/>
      <c r="M316" s="243"/>
      <c r="N316" s="243"/>
      <c r="O316" s="243"/>
      <c r="P316" s="243"/>
      <c r="Q316" s="243"/>
      <c r="R316" s="243"/>
      <c r="S316" s="243"/>
      <c r="T316" s="243"/>
      <c r="U316" s="243"/>
      <c r="V316" s="243"/>
      <c r="W316" s="243"/>
      <c r="X316" s="244"/>
      <c r="Y316" s="294"/>
      <c r="Z316" s="295"/>
      <c r="AA316" s="296"/>
      <c r="AB316" s="242" t="s">
        <v>11</v>
      </c>
      <c r="AC316" s="243"/>
      <c r="AD316" s="244"/>
      <c r="AE316" s="200" t="s">
        <v>306</v>
      </c>
      <c r="AF316" s="184"/>
      <c r="AG316" s="184"/>
      <c r="AH316" s="185"/>
      <c r="AI316" s="200" t="s">
        <v>328</v>
      </c>
      <c r="AJ316" s="184"/>
      <c r="AK316" s="184"/>
      <c r="AL316" s="185"/>
      <c r="AM316" s="200" t="s">
        <v>615</v>
      </c>
      <c r="AN316" s="184"/>
      <c r="AO316" s="184"/>
      <c r="AP316" s="185"/>
      <c r="AQ316" s="242" t="s">
        <v>184</v>
      </c>
      <c r="AR316" s="243"/>
      <c r="AS316" s="243"/>
      <c r="AT316" s="244"/>
      <c r="AU316" s="266" t="s">
        <v>200</v>
      </c>
      <c r="AV316" s="266"/>
      <c r="AW316" s="266"/>
      <c r="AX316" s="267"/>
      <c r="AY316">
        <f>COUNTA($G$318)</f>
        <v>0</v>
      </c>
    </row>
    <row r="317" spans="1:51" ht="18.75" hidden="1" customHeight="1" x14ac:dyDescent="0.15">
      <c r="A317" s="993"/>
      <c r="B317" s="238"/>
      <c r="C317" s="237"/>
      <c r="D317" s="238"/>
      <c r="E317" s="237"/>
      <c r="F317" s="298"/>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45"/>
      <c r="AR317" s="246"/>
      <c r="AS317" s="164" t="s">
        <v>185</v>
      </c>
      <c r="AT317" s="187"/>
      <c r="AU317" s="163"/>
      <c r="AV317" s="163"/>
      <c r="AW317" s="164" t="s">
        <v>175</v>
      </c>
      <c r="AX317" s="165"/>
      <c r="AY317">
        <f>$AY$316</f>
        <v>0</v>
      </c>
    </row>
    <row r="318" spans="1:51" ht="39.75" hidden="1" customHeight="1" x14ac:dyDescent="0.15">
      <c r="A318" s="993"/>
      <c r="B318" s="238"/>
      <c r="C318" s="237"/>
      <c r="D318" s="238"/>
      <c r="E318" s="237"/>
      <c r="F318" s="298"/>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8"/>
      <c r="AC318" s="209"/>
      <c r="AD318" s="209"/>
      <c r="AE318" s="241"/>
      <c r="AF318" s="152"/>
      <c r="AG318" s="152"/>
      <c r="AH318" s="152"/>
      <c r="AI318" s="241"/>
      <c r="AJ318" s="152"/>
      <c r="AK318" s="152"/>
      <c r="AL318" s="152"/>
      <c r="AM318" s="241"/>
      <c r="AN318" s="152"/>
      <c r="AO318" s="152"/>
      <c r="AP318" s="152"/>
      <c r="AQ318" s="241"/>
      <c r="AR318" s="152"/>
      <c r="AS318" s="152"/>
      <c r="AT318" s="152"/>
      <c r="AU318" s="241"/>
      <c r="AV318" s="152"/>
      <c r="AW318" s="152"/>
      <c r="AX318" s="193"/>
      <c r="AY318">
        <f t="shared" ref="AY318:AY319" si="44">$AY$316</f>
        <v>0</v>
      </c>
    </row>
    <row r="319" spans="1:51" ht="39.75" hidden="1" customHeight="1" x14ac:dyDescent="0.15">
      <c r="A319" s="993"/>
      <c r="B319" s="238"/>
      <c r="C319" s="237"/>
      <c r="D319" s="238"/>
      <c r="E319" s="237"/>
      <c r="F319" s="298"/>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306"/>
      <c r="AC319" s="160"/>
      <c r="AD319" s="160"/>
      <c r="AE319" s="241"/>
      <c r="AF319" s="152"/>
      <c r="AG319" s="152"/>
      <c r="AH319" s="152"/>
      <c r="AI319" s="241"/>
      <c r="AJ319" s="152"/>
      <c r="AK319" s="152"/>
      <c r="AL319" s="152"/>
      <c r="AM319" s="241"/>
      <c r="AN319" s="152"/>
      <c r="AO319" s="152"/>
      <c r="AP319" s="152"/>
      <c r="AQ319" s="241"/>
      <c r="AR319" s="152"/>
      <c r="AS319" s="152"/>
      <c r="AT319" s="152"/>
      <c r="AU319" s="241"/>
      <c r="AV319" s="152"/>
      <c r="AW319" s="152"/>
      <c r="AX319" s="193"/>
      <c r="AY319">
        <f t="shared" si="44"/>
        <v>0</v>
      </c>
    </row>
    <row r="320" spans="1:51" ht="18.75" hidden="1" customHeight="1" x14ac:dyDescent="0.15">
      <c r="A320" s="993"/>
      <c r="B320" s="238"/>
      <c r="C320" s="237"/>
      <c r="D320" s="238"/>
      <c r="E320" s="237"/>
      <c r="F320" s="298"/>
      <c r="G320" s="293" t="s">
        <v>198</v>
      </c>
      <c r="H320" s="243"/>
      <c r="I320" s="243"/>
      <c r="J320" s="243"/>
      <c r="K320" s="243"/>
      <c r="L320" s="243"/>
      <c r="M320" s="243"/>
      <c r="N320" s="243"/>
      <c r="O320" s="243"/>
      <c r="P320" s="243"/>
      <c r="Q320" s="243"/>
      <c r="R320" s="243"/>
      <c r="S320" s="243"/>
      <c r="T320" s="243"/>
      <c r="U320" s="243"/>
      <c r="V320" s="243"/>
      <c r="W320" s="243"/>
      <c r="X320" s="244"/>
      <c r="Y320" s="294"/>
      <c r="Z320" s="295"/>
      <c r="AA320" s="296"/>
      <c r="AB320" s="242" t="s">
        <v>11</v>
      </c>
      <c r="AC320" s="243"/>
      <c r="AD320" s="244"/>
      <c r="AE320" s="200" t="s">
        <v>306</v>
      </c>
      <c r="AF320" s="184"/>
      <c r="AG320" s="184"/>
      <c r="AH320" s="185"/>
      <c r="AI320" s="200" t="s">
        <v>328</v>
      </c>
      <c r="AJ320" s="184"/>
      <c r="AK320" s="184"/>
      <c r="AL320" s="185"/>
      <c r="AM320" s="200" t="s">
        <v>615</v>
      </c>
      <c r="AN320" s="184"/>
      <c r="AO320" s="184"/>
      <c r="AP320" s="185"/>
      <c r="AQ320" s="242" t="s">
        <v>184</v>
      </c>
      <c r="AR320" s="243"/>
      <c r="AS320" s="243"/>
      <c r="AT320" s="244"/>
      <c r="AU320" s="266" t="s">
        <v>200</v>
      </c>
      <c r="AV320" s="266"/>
      <c r="AW320" s="266"/>
      <c r="AX320" s="267"/>
      <c r="AY320">
        <f>COUNTA($G$322)</f>
        <v>0</v>
      </c>
    </row>
    <row r="321" spans="1:51" ht="18.75" hidden="1" customHeight="1" x14ac:dyDescent="0.15">
      <c r="A321" s="993"/>
      <c r="B321" s="238"/>
      <c r="C321" s="237"/>
      <c r="D321" s="238"/>
      <c r="E321" s="237"/>
      <c r="F321" s="298"/>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45"/>
      <c r="AR321" s="246"/>
      <c r="AS321" s="164" t="s">
        <v>185</v>
      </c>
      <c r="AT321" s="187"/>
      <c r="AU321" s="163"/>
      <c r="AV321" s="163"/>
      <c r="AW321" s="164" t="s">
        <v>175</v>
      </c>
      <c r="AX321" s="165"/>
      <c r="AY321">
        <f>$AY$320</f>
        <v>0</v>
      </c>
    </row>
    <row r="322" spans="1:51" ht="39.75" hidden="1" customHeight="1" x14ac:dyDescent="0.15">
      <c r="A322" s="993"/>
      <c r="B322" s="238"/>
      <c r="C322" s="237"/>
      <c r="D322" s="238"/>
      <c r="E322" s="237"/>
      <c r="F322" s="298"/>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8"/>
      <c r="AC322" s="209"/>
      <c r="AD322" s="209"/>
      <c r="AE322" s="241"/>
      <c r="AF322" s="152"/>
      <c r="AG322" s="152"/>
      <c r="AH322" s="152"/>
      <c r="AI322" s="241"/>
      <c r="AJ322" s="152"/>
      <c r="AK322" s="152"/>
      <c r="AL322" s="152"/>
      <c r="AM322" s="241"/>
      <c r="AN322" s="152"/>
      <c r="AO322" s="152"/>
      <c r="AP322" s="152"/>
      <c r="AQ322" s="241"/>
      <c r="AR322" s="152"/>
      <c r="AS322" s="152"/>
      <c r="AT322" s="152"/>
      <c r="AU322" s="241"/>
      <c r="AV322" s="152"/>
      <c r="AW322" s="152"/>
      <c r="AX322" s="193"/>
      <c r="AY322">
        <f t="shared" ref="AY322:AY323" si="45">$AY$320</f>
        <v>0</v>
      </c>
    </row>
    <row r="323" spans="1:51" ht="39.75" hidden="1" customHeight="1" x14ac:dyDescent="0.15">
      <c r="A323" s="993"/>
      <c r="B323" s="238"/>
      <c r="C323" s="237"/>
      <c r="D323" s="238"/>
      <c r="E323" s="237"/>
      <c r="F323" s="298"/>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306"/>
      <c r="AC323" s="160"/>
      <c r="AD323" s="160"/>
      <c r="AE323" s="241"/>
      <c r="AF323" s="152"/>
      <c r="AG323" s="152"/>
      <c r="AH323" s="152"/>
      <c r="AI323" s="241"/>
      <c r="AJ323" s="152"/>
      <c r="AK323" s="152"/>
      <c r="AL323" s="152"/>
      <c r="AM323" s="241"/>
      <c r="AN323" s="152"/>
      <c r="AO323" s="152"/>
      <c r="AP323" s="152"/>
      <c r="AQ323" s="241"/>
      <c r="AR323" s="152"/>
      <c r="AS323" s="152"/>
      <c r="AT323" s="152"/>
      <c r="AU323" s="241"/>
      <c r="AV323" s="152"/>
      <c r="AW323" s="152"/>
      <c r="AX323" s="193"/>
      <c r="AY323">
        <f t="shared" si="45"/>
        <v>0</v>
      </c>
    </row>
    <row r="324" spans="1:51" ht="18.75" hidden="1" customHeight="1" x14ac:dyDescent="0.15">
      <c r="A324" s="993"/>
      <c r="B324" s="238"/>
      <c r="C324" s="237"/>
      <c r="D324" s="238"/>
      <c r="E324" s="237"/>
      <c r="F324" s="298"/>
      <c r="G324" s="293" t="s">
        <v>198</v>
      </c>
      <c r="H324" s="243"/>
      <c r="I324" s="243"/>
      <c r="J324" s="243"/>
      <c r="K324" s="243"/>
      <c r="L324" s="243"/>
      <c r="M324" s="243"/>
      <c r="N324" s="243"/>
      <c r="O324" s="243"/>
      <c r="P324" s="243"/>
      <c r="Q324" s="243"/>
      <c r="R324" s="243"/>
      <c r="S324" s="243"/>
      <c r="T324" s="243"/>
      <c r="U324" s="243"/>
      <c r="V324" s="243"/>
      <c r="W324" s="243"/>
      <c r="X324" s="244"/>
      <c r="Y324" s="294"/>
      <c r="Z324" s="295"/>
      <c r="AA324" s="296"/>
      <c r="AB324" s="242" t="s">
        <v>11</v>
      </c>
      <c r="AC324" s="243"/>
      <c r="AD324" s="244"/>
      <c r="AE324" s="200" t="s">
        <v>306</v>
      </c>
      <c r="AF324" s="184"/>
      <c r="AG324" s="184"/>
      <c r="AH324" s="185"/>
      <c r="AI324" s="200" t="s">
        <v>328</v>
      </c>
      <c r="AJ324" s="184"/>
      <c r="AK324" s="184"/>
      <c r="AL324" s="185"/>
      <c r="AM324" s="200" t="s">
        <v>615</v>
      </c>
      <c r="AN324" s="184"/>
      <c r="AO324" s="184"/>
      <c r="AP324" s="185"/>
      <c r="AQ324" s="242" t="s">
        <v>184</v>
      </c>
      <c r="AR324" s="243"/>
      <c r="AS324" s="243"/>
      <c r="AT324" s="244"/>
      <c r="AU324" s="266" t="s">
        <v>200</v>
      </c>
      <c r="AV324" s="266"/>
      <c r="AW324" s="266"/>
      <c r="AX324" s="267"/>
      <c r="AY324">
        <f>COUNTA($G$326)</f>
        <v>0</v>
      </c>
    </row>
    <row r="325" spans="1:51" ht="18.75" hidden="1" customHeight="1" x14ac:dyDescent="0.15">
      <c r="A325" s="993"/>
      <c r="B325" s="238"/>
      <c r="C325" s="237"/>
      <c r="D325" s="238"/>
      <c r="E325" s="237"/>
      <c r="F325" s="298"/>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45"/>
      <c r="AR325" s="246"/>
      <c r="AS325" s="164" t="s">
        <v>185</v>
      </c>
      <c r="AT325" s="187"/>
      <c r="AU325" s="163"/>
      <c r="AV325" s="163"/>
      <c r="AW325" s="164" t="s">
        <v>175</v>
      </c>
      <c r="AX325" s="165"/>
      <c r="AY325">
        <f>$AY$324</f>
        <v>0</v>
      </c>
    </row>
    <row r="326" spans="1:51" ht="39.75" hidden="1" customHeight="1" x14ac:dyDescent="0.15">
      <c r="A326" s="993"/>
      <c r="B326" s="238"/>
      <c r="C326" s="237"/>
      <c r="D326" s="238"/>
      <c r="E326" s="237"/>
      <c r="F326" s="298"/>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8"/>
      <c r="AC326" s="209"/>
      <c r="AD326" s="209"/>
      <c r="AE326" s="241"/>
      <c r="AF326" s="152"/>
      <c r="AG326" s="152"/>
      <c r="AH326" s="152"/>
      <c r="AI326" s="241"/>
      <c r="AJ326" s="152"/>
      <c r="AK326" s="152"/>
      <c r="AL326" s="152"/>
      <c r="AM326" s="241"/>
      <c r="AN326" s="152"/>
      <c r="AO326" s="152"/>
      <c r="AP326" s="152"/>
      <c r="AQ326" s="241"/>
      <c r="AR326" s="152"/>
      <c r="AS326" s="152"/>
      <c r="AT326" s="152"/>
      <c r="AU326" s="241"/>
      <c r="AV326" s="152"/>
      <c r="AW326" s="152"/>
      <c r="AX326" s="193"/>
      <c r="AY326">
        <f t="shared" ref="AY326:AY327" si="46">$AY$324</f>
        <v>0</v>
      </c>
    </row>
    <row r="327" spans="1:51" ht="39.75" hidden="1" customHeight="1" x14ac:dyDescent="0.15">
      <c r="A327" s="993"/>
      <c r="B327" s="238"/>
      <c r="C327" s="237"/>
      <c r="D327" s="238"/>
      <c r="E327" s="237"/>
      <c r="F327" s="298"/>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306"/>
      <c r="AC327" s="160"/>
      <c r="AD327" s="160"/>
      <c r="AE327" s="241"/>
      <c r="AF327" s="152"/>
      <c r="AG327" s="152"/>
      <c r="AH327" s="152"/>
      <c r="AI327" s="241"/>
      <c r="AJ327" s="152"/>
      <c r="AK327" s="152"/>
      <c r="AL327" s="152"/>
      <c r="AM327" s="241"/>
      <c r="AN327" s="152"/>
      <c r="AO327" s="152"/>
      <c r="AP327" s="152"/>
      <c r="AQ327" s="241"/>
      <c r="AR327" s="152"/>
      <c r="AS327" s="152"/>
      <c r="AT327" s="152"/>
      <c r="AU327" s="241"/>
      <c r="AV327" s="152"/>
      <c r="AW327" s="152"/>
      <c r="AX327" s="193"/>
      <c r="AY327">
        <f t="shared" si="46"/>
        <v>0</v>
      </c>
    </row>
    <row r="328" spans="1:51" ht="18.75" hidden="1" customHeight="1" x14ac:dyDescent="0.15">
      <c r="A328" s="993"/>
      <c r="B328" s="238"/>
      <c r="C328" s="237"/>
      <c r="D328" s="238"/>
      <c r="E328" s="237"/>
      <c r="F328" s="298"/>
      <c r="G328" s="293" t="s">
        <v>198</v>
      </c>
      <c r="H328" s="243"/>
      <c r="I328" s="243"/>
      <c r="J328" s="243"/>
      <c r="K328" s="243"/>
      <c r="L328" s="243"/>
      <c r="M328" s="243"/>
      <c r="N328" s="243"/>
      <c r="O328" s="243"/>
      <c r="P328" s="243"/>
      <c r="Q328" s="243"/>
      <c r="R328" s="243"/>
      <c r="S328" s="243"/>
      <c r="T328" s="243"/>
      <c r="U328" s="243"/>
      <c r="V328" s="243"/>
      <c r="W328" s="243"/>
      <c r="X328" s="244"/>
      <c r="Y328" s="294"/>
      <c r="Z328" s="295"/>
      <c r="AA328" s="296"/>
      <c r="AB328" s="242" t="s">
        <v>11</v>
      </c>
      <c r="AC328" s="243"/>
      <c r="AD328" s="244"/>
      <c r="AE328" s="200" t="s">
        <v>306</v>
      </c>
      <c r="AF328" s="184"/>
      <c r="AG328" s="184"/>
      <c r="AH328" s="185"/>
      <c r="AI328" s="200" t="s">
        <v>328</v>
      </c>
      <c r="AJ328" s="184"/>
      <c r="AK328" s="184"/>
      <c r="AL328" s="185"/>
      <c r="AM328" s="200" t="s">
        <v>615</v>
      </c>
      <c r="AN328" s="184"/>
      <c r="AO328" s="184"/>
      <c r="AP328" s="185"/>
      <c r="AQ328" s="242" t="s">
        <v>184</v>
      </c>
      <c r="AR328" s="243"/>
      <c r="AS328" s="243"/>
      <c r="AT328" s="244"/>
      <c r="AU328" s="266" t="s">
        <v>200</v>
      </c>
      <c r="AV328" s="266"/>
      <c r="AW328" s="266"/>
      <c r="AX328" s="267"/>
      <c r="AY328">
        <f>COUNTA($G$330)</f>
        <v>0</v>
      </c>
    </row>
    <row r="329" spans="1:51" ht="18.75" hidden="1" customHeight="1" x14ac:dyDescent="0.15">
      <c r="A329" s="993"/>
      <c r="B329" s="238"/>
      <c r="C329" s="237"/>
      <c r="D329" s="238"/>
      <c r="E329" s="237"/>
      <c r="F329" s="298"/>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45"/>
      <c r="AR329" s="246"/>
      <c r="AS329" s="164" t="s">
        <v>185</v>
      </c>
      <c r="AT329" s="187"/>
      <c r="AU329" s="163"/>
      <c r="AV329" s="163"/>
      <c r="AW329" s="164" t="s">
        <v>175</v>
      </c>
      <c r="AX329" s="165"/>
      <c r="AY329">
        <f>$AY$328</f>
        <v>0</v>
      </c>
    </row>
    <row r="330" spans="1:51" ht="39.75" hidden="1" customHeight="1" x14ac:dyDescent="0.15">
      <c r="A330" s="993"/>
      <c r="B330" s="238"/>
      <c r="C330" s="237"/>
      <c r="D330" s="238"/>
      <c r="E330" s="237"/>
      <c r="F330" s="298"/>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8"/>
      <c r="AC330" s="209"/>
      <c r="AD330" s="209"/>
      <c r="AE330" s="241"/>
      <c r="AF330" s="152"/>
      <c r="AG330" s="152"/>
      <c r="AH330" s="152"/>
      <c r="AI330" s="241"/>
      <c r="AJ330" s="152"/>
      <c r="AK330" s="152"/>
      <c r="AL330" s="152"/>
      <c r="AM330" s="241"/>
      <c r="AN330" s="152"/>
      <c r="AO330" s="152"/>
      <c r="AP330" s="152"/>
      <c r="AQ330" s="241"/>
      <c r="AR330" s="152"/>
      <c r="AS330" s="152"/>
      <c r="AT330" s="152"/>
      <c r="AU330" s="241"/>
      <c r="AV330" s="152"/>
      <c r="AW330" s="152"/>
      <c r="AX330" s="193"/>
      <c r="AY330">
        <f t="shared" ref="AY330:AY331" si="47">$AY$328</f>
        <v>0</v>
      </c>
    </row>
    <row r="331" spans="1:51" ht="39.75" hidden="1" customHeight="1" x14ac:dyDescent="0.15">
      <c r="A331" s="993"/>
      <c r="B331" s="238"/>
      <c r="C331" s="237"/>
      <c r="D331" s="238"/>
      <c r="E331" s="237"/>
      <c r="F331" s="298"/>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306"/>
      <c r="AC331" s="160"/>
      <c r="AD331" s="160"/>
      <c r="AE331" s="241"/>
      <c r="AF331" s="152"/>
      <c r="AG331" s="152"/>
      <c r="AH331" s="152"/>
      <c r="AI331" s="241"/>
      <c r="AJ331" s="152"/>
      <c r="AK331" s="152"/>
      <c r="AL331" s="152"/>
      <c r="AM331" s="241"/>
      <c r="AN331" s="152"/>
      <c r="AO331" s="152"/>
      <c r="AP331" s="152"/>
      <c r="AQ331" s="241"/>
      <c r="AR331" s="152"/>
      <c r="AS331" s="152"/>
      <c r="AT331" s="152"/>
      <c r="AU331" s="241"/>
      <c r="AV331" s="152"/>
      <c r="AW331" s="152"/>
      <c r="AX331" s="193"/>
      <c r="AY331">
        <f t="shared" si="47"/>
        <v>0</v>
      </c>
    </row>
    <row r="332" spans="1:51" ht="22.5" hidden="1" customHeight="1" x14ac:dyDescent="0.15">
      <c r="A332" s="993"/>
      <c r="B332" s="238"/>
      <c r="C332" s="237"/>
      <c r="D332" s="238"/>
      <c r="E332" s="237"/>
      <c r="F332" s="298"/>
      <c r="G332" s="265"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63"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606"/>
      <c r="AY332">
        <f>COUNTA($G$334)</f>
        <v>0</v>
      </c>
    </row>
    <row r="333" spans="1:51" ht="22.5" hidden="1" customHeight="1" x14ac:dyDescent="0.15">
      <c r="A333" s="993"/>
      <c r="B333" s="238"/>
      <c r="C333" s="237"/>
      <c r="D333" s="238"/>
      <c r="E333" s="237"/>
      <c r="F333" s="298"/>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64"/>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3"/>
      <c r="B334" s="238"/>
      <c r="C334" s="237"/>
      <c r="D334" s="238"/>
      <c r="E334" s="237"/>
      <c r="F334" s="298"/>
      <c r="G334" s="217"/>
      <c r="H334" s="176"/>
      <c r="I334" s="176"/>
      <c r="J334" s="176"/>
      <c r="K334" s="176"/>
      <c r="L334" s="176"/>
      <c r="M334" s="176"/>
      <c r="N334" s="176"/>
      <c r="O334" s="176"/>
      <c r="P334" s="218"/>
      <c r="Q334" s="910"/>
      <c r="R334" s="911"/>
      <c r="S334" s="911"/>
      <c r="T334" s="911"/>
      <c r="U334" s="911"/>
      <c r="V334" s="911"/>
      <c r="W334" s="911"/>
      <c r="X334" s="911"/>
      <c r="Y334" s="911"/>
      <c r="Z334" s="911"/>
      <c r="AA334" s="912"/>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c r="AY334">
        <f t="shared" ref="AY334:AY338" si="48">$AY$332</f>
        <v>0</v>
      </c>
    </row>
    <row r="335" spans="1:51" ht="22.5" hidden="1" customHeight="1" x14ac:dyDescent="0.15">
      <c r="A335" s="993"/>
      <c r="B335" s="238"/>
      <c r="C335" s="237"/>
      <c r="D335" s="238"/>
      <c r="E335" s="237"/>
      <c r="F335" s="298"/>
      <c r="G335" s="219"/>
      <c r="H335" s="220"/>
      <c r="I335" s="220"/>
      <c r="J335" s="220"/>
      <c r="K335" s="220"/>
      <c r="L335" s="220"/>
      <c r="M335" s="220"/>
      <c r="N335" s="220"/>
      <c r="O335" s="220"/>
      <c r="P335" s="221"/>
      <c r="Q335" s="913"/>
      <c r="R335" s="914"/>
      <c r="S335" s="914"/>
      <c r="T335" s="914"/>
      <c r="U335" s="914"/>
      <c r="V335" s="914"/>
      <c r="W335" s="914"/>
      <c r="X335" s="914"/>
      <c r="Y335" s="914"/>
      <c r="Z335" s="914"/>
      <c r="AA335" s="915"/>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c r="AY335">
        <f t="shared" si="48"/>
        <v>0</v>
      </c>
    </row>
    <row r="336" spans="1:51" ht="25.5" hidden="1" customHeight="1" x14ac:dyDescent="0.15">
      <c r="A336" s="993"/>
      <c r="B336" s="238"/>
      <c r="C336" s="237"/>
      <c r="D336" s="238"/>
      <c r="E336" s="237"/>
      <c r="F336" s="298"/>
      <c r="G336" s="219"/>
      <c r="H336" s="220"/>
      <c r="I336" s="220"/>
      <c r="J336" s="220"/>
      <c r="K336" s="220"/>
      <c r="L336" s="220"/>
      <c r="M336" s="220"/>
      <c r="N336" s="220"/>
      <c r="O336" s="220"/>
      <c r="P336" s="221"/>
      <c r="Q336" s="913"/>
      <c r="R336" s="914"/>
      <c r="S336" s="914"/>
      <c r="T336" s="914"/>
      <c r="U336" s="914"/>
      <c r="V336" s="914"/>
      <c r="W336" s="914"/>
      <c r="X336" s="914"/>
      <c r="Y336" s="914"/>
      <c r="Z336" s="914"/>
      <c r="AA336" s="915"/>
      <c r="AB336" s="249"/>
      <c r="AC336" s="250"/>
      <c r="AD336" s="250"/>
      <c r="AE336" s="257" t="s">
        <v>203</v>
      </c>
      <c r="AF336" s="257"/>
      <c r="AG336" s="257"/>
      <c r="AH336" s="257"/>
      <c r="AI336" s="257"/>
      <c r="AJ336" s="257"/>
      <c r="AK336" s="257"/>
      <c r="AL336" s="257"/>
      <c r="AM336" s="257"/>
      <c r="AN336" s="257"/>
      <c r="AO336" s="257"/>
      <c r="AP336" s="257"/>
      <c r="AQ336" s="257"/>
      <c r="AR336" s="257"/>
      <c r="AS336" s="257"/>
      <c r="AT336" s="257"/>
      <c r="AU336" s="257"/>
      <c r="AV336" s="257"/>
      <c r="AW336" s="257"/>
      <c r="AX336" s="258"/>
      <c r="AY336">
        <f t="shared" si="48"/>
        <v>0</v>
      </c>
    </row>
    <row r="337" spans="1:51" ht="22.5" hidden="1" customHeight="1" x14ac:dyDescent="0.15">
      <c r="A337" s="993"/>
      <c r="B337" s="238"/>
      <c r="C337" s="237"/>
      <c r="D337" s="238"/>
      <c r="E337" s="237"/>
      <c r="F337" s="298"/>
      <c r="G337" s="219"/>
      <c r="H337" s="220"/>
      <c r="I337" s="220"/>
      <c r="J337" s="220"/>
      <c r="K337" s="220"/>
      <c r="L337" s="220"/>
      <c r="M337" s="220"/>
      <c r="N337" s="220"/>
      <c r="O337" s="220"/>
      <c r="P337" s="221"/>
      <c r="Q337" s="913"/>
      <c r="R337" s="914"/>
      <c r="S337" s="914"/>
      <c r="T337" s="914"/>
      <c r="U337" s="914"/>
      <c r="V337" s="914"/>
      <c r="W337" s="914"/>
      <c r="X337" s="914"/>
      <c r="Y337" s="914"/>
      <c r="Z337" s="914"/>
      <c r="AA337" s="915"/>
      <c r="AB337" s="249"/>
      <c r="AC337" s="250"/>
      <c r="AD337" s="250"/>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3"/>
      <c r="B338" s="238"/>
      <c r="C338" s="237"/>
      <c r="D338" s="238"/>
      <c r="E338" s="237"/>
      <c r="F338" s="298"/>
      <c r="G338" s="222"/>
      <c r="H338" s="179"/>
      <c r="I338" s="179"/>
      <c r="J338" s="179"/>
      <c r="K338" s="179"/>
      <c r="L338" s="179"/>
      <c r="M338" s="179"/>
      <c r="N338" s="179"/>
      <c r="O338" s="179"/>
      <c r="P338" s="223"/>
      <c r="Q338" s="916"/>
      <c r="R338" s="917"/>
      <c r="S338" s="917"/>
      <c r="T338" s="917"/>
      <c r="U338" s="917"/>
      <c r="V338" s="917"/>
      <c r="W338" s="917"/>
      <c r="X338" s="917"/>
      <c r="Y338" s="917"/>
      <c r="Z338" s="917"/>
      <c r="AA338" s="918"/>
      <c r="AB338" s="251"/>
      <c r="AC338" s="252"/>
      <c r="AD338" s="252"/>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3"/>
      <c r="B339" s="238"/>
      <c r="C339" s="237"/>
      <c r="D339" s="238"/>
      <c r="E339" s="237"/>
      <c r="F339" s="298"/>
      <c r="G339" s="265"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63" t="s">
        <v>255</v>
      </c>
      <c r="AC339" s="184"/>
      <c r="AD339" s="185"/>
      <c r="AE339" s="259"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3"/>
      <c r="B340" s="238"/>
      <c r="C340" s="237"/>
      <c r="D340" s="238"/>
      <c r="E340" s="237"/>
      <c r="F340" s="298"/>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64"/>
      <c r="AC340" s="164"/>
      <c r="AD340" s="187"/>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93"/>
      <c r="B341" s="238"/>
      <c r="C341" s="237"/>
      <c r="D341" s="238"/>
      <c r="E341" s="237"/>
      <c r="F341" s="298"/>
      <c r="G341" s="217"/>
      <c r="H341" s="176"/>
      <c r="I341" s="176"/>
      <c r="J341" s="176"/>
      <c r="K341" s="176"/>
      <c r="L341" s="176"/>
      <c r="M341" s="176"/>
      <c r="N341" s="176"/>
      <c r="O341" s="176"/>
      <c r="P341" s="218"/>
      <c r="Q341" s="910"/>
      <c r="R341" s="911"/>
      <c r="S341" s="911"/>
      <c r="T341" s="911"/>
      <c r="U341" s="911"/>
      <c r="V341" s="911"/>
      <c r="W341" s="911"/>
      <c r="X341" s="911"/>
      <c r="Y341" s="911"/>
      <c r="Z341" s="911"/>
      <c r="AA341" s="912"/>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c r="AY341">
        <f t="shared" ref="AY341:AY345" si="49">$AY$339</f>
        <v>0</v>
      </c>
    </row>
    <row r="342" spans="1:51" ht="22.5" hidden="1" customHeight="1" x14ac:dyDescent="0.15">
      <c r="A342" s="993"/>
      <c r="B342" s="238"/>
      <c r="C342" s="237"/>
      <c r="D342" s="238"/>
      <c r="E342" s="237"/>
      <c r="F342" s="298"/>
      <c r="G342" s="219"/>
      <c r="H342" s="220"/>
      <c r="I342" s="220"/>
      <c r="J342" s="220"/>
      <c r="K342" s="220"/>
      <c r="L342" s="220"/>
      <c r="M342" s="220"/>
      <c r="N342" s="220"/>
      <c r="O342" s="220"/>
      <c r="P342" s="221"/>
      <c r="Q342" s="913"/>
      <c r="R342" s="914"/>
      <c r="S342" s="914"/>
      <c r="T342" s="914"/>
      <c r="U342" s="914"/>
      <c r="V342" s="914"/>
      <c r="W342" s="914"/>
      <c r="X342" s="914"/>
      <c r="Y342" s="914"/>
      <c r="Z342" s="914"/>
      <c r="AA342" s="915"/>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c r="AY342">
        <f t="shared" si="49"/>
        <v>0</v>
      </c>
    </row>
    <row r="343" spans="1:51" ht="25.5" hidden="1" customHeight="1" x14ac:dyDescent="0.15">
      <c r="A343" s="993"/>
      <c r="B343" s="238"/>
      <c r="C343" s="237"/>
      <c r="D343" s="238"/>
      <c r="E343" s="237"/>
      <c r="F343" s="298"/>
      <c r="G343" s="219"/>
      <c r="H343" s="220"/>
      <c r="I343" s="220"/>
      <c r="J343" s="220"/>
      <c r="K343" s="220"/>
      <c r="L343" s="220"/>
      <c r="M343" s="220"/>
      <c r="N343" s="220"/>
      <c r="O343" s="220"/>
      <c r="P343" s="221"/>
      <c r="Q343" s="913"/>
      <c r="R343" s="914"/>
      <c r="S343" s="914"/>
      <c r="T343" s="914"/>
      <c r="U343" s="914"/>
      <c r="V343" s="914"/>
      <c r="W343" s="914"/>
      <c r="X343" s="914"/>
      <c r="Y343" s="914"/>
      <c r="Z343" s="914"/>
      <c r="AA343" s="915"/>
      <c r="AB343" s="249"/>
      <c r="AC343" s="250"/>
      <c r="AD343" s="250"/>
      <c r="AE343" s="257" t="s">
        <v>203</v>
      </c>
      <c r="AF343" s="257"/>
      <c r="AG343" s="257"/>
      <c r="AH343" s="257"/>
      <c r="AI343" s="257"/>
      <c r="AJ343" s="257"/>
      <c r="AK343" s="257"/>
      <c r="AL343" s="257"/>
      <c r="AM343" s="257"/>
      <c r="AN343" s="257"/>
      <c r="AO343" s="257"/>
      <c r="AP343" s="257"/>
      <c r="AQ343" s="257"/>
      <c r="AR343" s="257"/>
      <c r="AS343" s="257"/>
      <c r="AT343" s="257"/>
      <c r="AU343" s="257"/>
      <c r="AV343" s="257"/>
      <c r="AW343" s="257"/>
      <c r="AX343" s="258"/>
      <c r="AY343">
        <f t="shared" si="49"/>
        <v>0</v>
      </c>
    </row>
    <row r="344" spans="1:51" ht="22.5" hidden="1" customHeight="1" x14ac:dyDescent="0.15">
      <c r="A344" s="993"/>
      <c r="B344" s="238"/>
      <c r="C344" s="237"/>
      <c r="D344" s="238"/>
      <c r="E344" s="237"/>
      <c r="F344" s="298"/>
      <c r="G344" s="219"/>
      <c r="H344" s="220"/>
      <c r="I344" s="220"/>
      <c r="J344" s="220"/>
      <c r="K344" s="220"/>
      <c r="L344" s="220"/>
      <c r="M344" s="220"/>
      <c r="N344" s="220"/>
      <c r="O344" s="220"/>
      <c r="P344" s="221"/>
      <c r="Q344" s="913"/>
      <c r="R344" s="914"/>
      <c r="S344" s="914"/>
      <c r="T344" s="914"/>
      <c r="U344" s="914"/>
      <c r="V344" s="914"/>
      <c r="W344" s="914"/>
      <c r="X344" s="914"/>
      <c r="Y344" s="914"/>
      <c r="Z344" s="914"/>
      <c r="AA344" s="915"/>
      <c r="AB344" s="249"/>
      <c r="AC344" s="250"/>
      <c r="AD344" s="250"/>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3"/>
      <c r="B345" s="238"/>
      <c r="C345" s="237"/>
      <c r="D345" s="238"/>
      <c r="E345" s="237"/>
      <c r="F345" s="298"/>
      <c r="G345" s="222"/>
      <c r="H345" s="179"/>
      <c r="I345" s="179"/>
      <c r="J345" s="179"/>
      <c r="K345" s="179"/>
      <c r="L345" s="179"/>
      <c r="M345" s="179"/>
      <c r="N345" s="179"/>
      <c r="O345" s="179"/>
      <c r="P345" s="223"/>
      <c r="Q345" s="916"/>
      <c r="R345" s="917"/>
      <c r="S345" s="917"/>
      <c r="T345" s="917"/>
      <c r="U345" s="917"/>
      <c r="V345" s="917"/>
      <c r="W345" s="917"/>
      <c r="X345" s="917"/>
      <c r="Y345" s="917"/>
      <c r="Z345" s="917"/>
      <c r="AA345" s="918"/>
      <c r="AB345" s="251"/>
      <c r="AC345" s="252"/>
      <c r="AD345" s="252"/>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3"/>
      <c r="B346" s="238"/>
      <c r="C346" s="237"/>
      <c r="D346" s="238"/>
      <c r="E346" s="237"/>
      <c r="F346" s="298"/>
      <c r="G346" s="265"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63" t="s">
        <v>255</v>
      </c>
      <c r="AC346" s="184"/>
      <c r="AD346" s="185"/>
      <c r="AE346" s="259"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3"/>
      <c r="B347" s="238"/>
      <c r="C347" s="237"/>
      <c r="D347" s="238"/>
      <c r="E347" s="237"/>
      <c r="F347" s="298"/>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64"/>
      <c r="AC347" s="164"/>
      <c r="AD347" s="187"/>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93"/>
      <c r="B348" s="238"/>
      <c r="C348" s="237"/>
      <c r="D348" s="238"/>
      <c r="E348" s="237"/>
      <c r="F348" s="298"/>
      <c r="G348" s="217"/>
      <c r="H348" s="176"/>
      <c r="I348" s="176"/>
      <c r="J348" s="176"/>
      <c r="K348" s="176"/>
      <c r="L348" s="176"/>
      <c r="M348" s="176"/>
      <c r="N348" s="176"/>
      <c r="O348" s="176"/>
      <c r="P348" s="218"/>
      <c r="Q348" s="910"/>
      <c r="R348" s="911"/>
      <c r="S348" s="911"/>
      <c r="T348" s="911"/>
      <c r="U348" s="911"/>
      <c r="V348" s="911"/>
      <c r="W348" s="911"/>
      <c r="X348" s="911"/>
      <c r="Y348" s="911"/>
      <c r="Z348" s="911"/>
      <c r="AA348" s="912"/>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c r="AY348">
        <f t="shared" ref="AY348:AY352" si="50">$AY$346</f>
        <v>0</v>
      </c>
    </row>
    <row r="349" spans="1:51" ht="22.5" hidden="1" customHeight="1" x14ac:dyDescent="0.15">
      <c r="A349" s="993"/>
      <c r="B349" s="238"/>
      <c r="C349" s="237"/>
      <c r="D349" s="238"/>
      <c r="E349" s="237"/>
      <c r="F349" s="298"/>
      <c r="G349" s="219"/>
      <c r="H349" s="220"/>
      <c r="I349" s="220"/>
      <c r="J349" s="220"/>
      <c r="K349" s="220"/>
      <c r="L349" s="220"/>
      <c r="M349" s="220"/>
      <c r="N349" s="220"/>
      <c r="O349" s="220"/>
      <c r="P349" s="221"/>
      <c r="Q349" s="913"/>
      <c r="R349" s="914"/>
      <c r="S349" s="914"/>
      <c r="T349" s="914"/>
      <c r="U349" s="914"/>
      <c r="V349" s="914"/>
      <c r="W349" s="914"/>
      <c r="X349" s="914"/>
      <c r="Y349" s="914"/>
      <c r="Z349" s="914"/>
      <c r="AA349" s="915"/>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c r="AY349">
        <f t="shared" si="50"/>
        <v>0</v>
      </c>
    </row>
    <row r="350" spans="1:51" ht="25.5" hidden="1" customHeight="1" x14ac:dyDescent="0.15">
      <c r="A350" s="993"/>
      <c r="B350" s="238"/>
      <c r="C350" s="237"/>
      <c r="D350" s="238"/>
      <c r="E350" s="237"/>
      <c r="F350" s="298"/>
      <c r="G350" s="219"/>
      <c r="H350" s="220"/>
      <c r="I350" s="220"/>
      <c r="J350" s="220"/>
      <c r="K350" s="220"/>
      <c r="L350" s="220"/>
      <c r="M350" s="220"/>
      <c r="N350" s="220"/>
      <c r="O350" s="220"/>
      <c r="P350" s="221"/>
      <c r="Q350" s="913"/>
      <c r="R350" s="914"/>
      <c r="S350" s="914"/>
      <c r="T350" s="914"/>
      <c r="U350" s="914"/>
      <c r="V350" s="914"/>
      <c r="W350" s="914"/>
      <c r="X350" s="914"/>
      <c r="Y350" s="914"/>
      <c r="Z350" s="914"/>
      <c r="AA350" s="915"/>
      <c r="AB350" s="249"/>
      <c r="AC350" s="250"/>
      <c r="AD350" s="250"/>
      <c r="AE350" s="257" t="s">
        <v>203</v>
      </c>
      <c r="AF350" s="257"/>
      <c r="AG350" s="257"/>
      <c r="AH350" s="257"/>
      <c r="AI350" s="257"/>
      <c r="AJ350" s="257"/>
      <c r="AK350" s="257"/>
      <c r="AL350" s="257"/>
      <c r="AM350" s="257"/>
      <c r="AN350" s="257"/>
      <c r="AO350" s="257"/>
      <c r="AP350" s="257"/>
      <c r="AQ350" s="257"/>
      <c r="AR350" s="257"/>
      <c r="AS350" s="257"/>
      <c r="AT350" s="257"/>
      <c r="AU350" s="257"/>
      <c r="AV350" s="257"/>
      <c r="AW350" s="257"/>
      <c r="AX350" s="258"/>
      <c r="AY350">
        <f t="shared" si="50"/>
        <v>0</v>
      </c>
    </row>
    <row r="351" spans="1:51" ht="22.5" hidden="1" customHeight="1" x14ac:dyDescent="0.15">
      <c r="A351" s="993"/>
      <c r="B351" s="238"/>
      <c r="C351" s="237"/>
      <c r="D351" s="238"/>
      <c r="E351" s="237"/>
      <c r="F351" s="298"/>
      <c r="G351" s="219"/>
      <c r="H351" s="220"/>
      <c r="I351" s="220"/>
      <c r="J351" s="220"/>
      <c r="K351" s="220"/>
      <c r="L351" s="220"/>
      <c r="M351" s="220"/>
      <c r="N351" s="220"/>
      <c r="O351" s="220"/>
      <c r="P351" s="221"/>
      <c r="Q351" s="913"/>
      <c r="R351" s="914"/>
      <c r="S351" s="914"/>
      <c r="T351" s="914"/>
      <c r="U351" s="914"/>
      <c r="V351" s="914"/>
      <c r="W351" s="914"/>
      <c r="X351" s="914"/>
      <c r="Y351" s="914"/>
      <c r="Z351" s="914"/>
      <c r="AA351" s="915"/>
      <c r="AB351" s="249"/>
      <c r="AC351" s="250"/>
      <c r="AD351" s="250"/>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3"/>
      <c r="B352" s="238"/>
      <c r="C352" s="237"/>
      <c r="D352" s="238"/>
      <c r="E352" s="237"/>
      <c r="F352" s="298"/>
      <c r="G352" s="222"/>
      <c r="H352" s="179"/>
      <c r="I352" s="179"/>
      <c r="J352" s="179"/>
      <c r="K352" s="179"/>
      <c r="L352" s="179"/>
      <c r="M352" s="179"/>
      <c r="N352" s="179"/>
      <c r="O352" s="179"/>
      <c r="P352" s="223"/>
      <c r="Q352" s="916"/>
      <c r="R352" s="917"/>
      <c r="S352" s="917"/>
      <c r="T352" s="917"/>
      <c r="U352" s="917"/>
      <c r="V352" s="917"/>
      <c r="W352" s="917"/>
      <c r="X352" s="917"/>
      <c r="Y352" s="917"/>
      <c r="Z352" s="917"/>
      <c r="AA352" s="918"/>
      <c r="AB352" s="251"/>
      <c r="AC352" s="252"/>
      <c r="AD352" s="252"/>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3"/>
      <c r="B353" s="238"/>
      <c r="C353" s="237"/>
      <c r="D353" s="238"/>
      <c r="E353" s="237"/>
      <c r="F353" s="298"/>
      <c r="G353" s="265"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63" t="s">
        <v>255</v>
      </c>
      <c r="AC353" s="184"/>
      <c r="AD353" s="185"/>
      <c r="AE353" s="259"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3"/>
      <c r="B354" s="238"/>
      <c r="C354" s="237"/>
      <c r="D354" s="238"/>
      <c r="E354" s="237"/>
      <c r="F354" s="298"/>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64"/>
      <c r="AC354" s="164"/>
      <c r="AD354" s="187"/>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93"/>
      <c r="B355" s="238"/>
      <c r="C355" s="237"/>
      <c r="D355" s="238"/>
      <c r="E355" s="237"/>
      <c r="F355" s="298"/>
      <c r="G355" s="217"/>
      <c r="H355" s="176"/>
      <c r="I355" s="176"/>
      <c r="J355" s="176"/>
      <c r="K355" s="176"/>
      <c r="L355" s="176"/>
      <c r="M355" s="176"/>
      <c r="N355" s="176"/>
      <c r="O355" s="176"/>
      <c r="P355" s="218"/>
      <c r="Q355" s="910"/>
      <c r="R355" s="911"/>
      <c r="S355" s="911"/>
      <c r="T355" s="911"/>
      <c r="U355" s="911"/>
      <c r="V355" s="911"/>
      <c r="W355" s="911"/>
      <c r="X355" s="911"/>
      <c r="Y355" s="911"/>
      <c r="Z355" s="911"/>
      <c r="AA355" s="912"/>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c r="AY355">
        <f t="shared" ref="AY355:AY359" si="51">$AY$353</f>
        <v>0</v>
      </c>
    </row>
    <row r="356" spans="1:51" ht="22.5" hidden="1" customHeight="1" x14ac:dyDescent="0.15">
      <c r="A356" s="993"/>
      <c r="B356" s="238"/>
      <c r="C356" s="237"/>
      <c r="D356" s="238"/>
      <c r="E356" s="237"/>
      <c r="F356" s="298"/>
      <c r="G356" s="219"/>
      <c r="H356" s="220"/>
      <c r="I356" s="220"/>
      <c r="J356" s="220"/>
      <c r="K356" s="220"/>
      <c r="L356" s="220"/>
      <c r="M356" s="220"/>
      <c r="N356" s="220"/>
      <c r="O356" s="220"/>
      <c r="P356" s="221"/>
      <c r="Q356" s="913"/>
      <c r="R356" s="914"/>
      <c r="S356" s="914"/>
      <c r="T356" s="914"/>
      <c r="U356" s="914"/>
      <c r="V356" s="914"/>
      <c r="W356" s="914"/>
      <c r="X356" s="914"/>
      <c r="Y356" s="914"/>
      <c r="Z356" s="914"/>
      <c r="AA356" s="915"/>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c r="AY356">
        <f t="shared" si="51"/>
        <v>0</v>
      </c>
    </row>
    <row r="357" spans="1:51" ht="25.5" hidden="1" customHeight="1" x14ac:dyDescent="0.15">
      <c r="A357" s="993"/>
      <c r="B357" s="238"/>
      <c r="C357" s="237"/>
      <c r="D357" s="238"/>
      <c r="E357" s="237"/>
      <c r="F357" s="298"/>
      <c r="G357" s="219"/>
      <c r="H357" s="220"/>
      <c r="I357" s="220"/>
      <c r="J357" s="220"/>
      <c r="K357" s="220"/>
      <c r="L357" s="220"/>
      <c r="M357" s="220"/>
      <c r="N357" s="220"/>
      <c r="O357" s="220"/>
      <c r="P357" s="221"/>
      <c r="Q357" s="913"/>
      <c r="R357" s="914"/>
      <c r="S357" s="914"/>
      <c r="T357" s="914"/>
      <c r="U357" s="914"/>
      <c r="V357" s="914"/>
      <c r="W357" s="914"/>
      <c r="X357" s="914"/>
      <c r="Y357" s="914"/>
      <c r="Z357" s="914"/>
      <c r="AA357" s="915"/>
      <c r="AB357" s="249"/>
      <c r="AC357" s="250"/>
      <c r="AD357" s="250"/>
      <c r="AE357" s="257" t="s">
        <v>203</v>
      </c>
      <c r="AF357" s="257"/>
      <c r="AG357" s="257"/>
      <c r="AH357" s="257"/>
      <c r="AI357" s="257"/>
      <c r="AJ357" s="257"/>
      <c r="AK357" s="257"/>
      <c r="AL357" s="257"/>
      <c r="AM357" s="257"/>
      <c r="AN357" s="257"/>
      <c r="AO357" s="257"/>
      <c r="AP357" s="257"/>
      <c r="AQ357" s="257"/>
      <c r="AR357" s="257"/>
      <c r="AS357" s="257"/>
      <c r="AT357" s="257"/>
      <c r="AU357" s="257"/>
      <c r="AV357" s="257"/>
      <c r="AW357" s="257"/>
      <c r="AX357" s="258"/>
      <c r="AY357">
        <f t="shared" si="51"/>
        <v>0</v>
      </c>
    </row>
    <row r="358" spans="1:51" ht="22.5" hidden="1" customHeight="1" x14ac:dyDescent="0.15">
      <c r="A358" s="993"/>
      <c r="B358" s="238"/>
      <c r="C358" s="237"/>
      <c r="D358" s="238"/>
      <c r="E358" s="237"/>
      <c r="F358" s="298"/>
      <c r="G358" s="219"/>
      <c r="H358" s="220"/>
      <c r="I358" s="220"/>
      <c r="J358" s="220"/>
      <c r="K358" s="220"/>
      <c r="L358" s="220"/>
      <c r="M358" s="220"/>
      <c r="N358" s="220"/>
      <c r="O358" s="220"/>
      <c r="P358" s="221"/>
      <c r="Q358" s="913"/>
      <c r="R358" s="914"/>
      <c r="S358" s="914"/>
      <c r="T358" s="914"/>
      <c r="U358" s="914"/>
      <c r="V358" s="914"/>
      <c r="W358" s="914"/>
      <c r="X358" s="914"/>
      <c r="Y358" s="914"/>
      <c r="Z358" s="914"/>
      <c r="AA358" s="915"/>
      <c r="AB358" s="249"/>
      <c r="AC358" s="250"/>
      <c r="AD358" s="250"/>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3"/>
      <c r="B359" s="238"/>
      <c r="C359" s="237"/>
      <c r="D359" s="238"/>
      <c r="E359" s="237"/>
      <c r="F359" s="298"/>
      <c r="G359" s="222"/>
      <c r="H359" s="179"/>
      <c r="I359" s="179"/>
      <c r="J359" s="179"/>
      <c r="K359" s="179"/>
      <c r="L359" s="179"/>
      <c r="M359" s="179"/>
      <c r="N359" s="179"/>
      <c r="O359" s="179"/>
      <c r="P359" s="223"/>
      <c r="Q359" s="916"/>
      <c r="R359" s="917"/>
      <c r="S359" s="917"/>
      <c r="T359" s="917"/>
      <c r="U359" s="917"/>
      <c r="V359" s="917"/>
      <c r="W359" s="917"/>
      <c r="X359" s="917"/>
      <c r="Y359" s="917"/>
      <c r="Z359" s="917"/>
      <c r="AA359" s="918"/>
      <c r="AB359" s="251"/>
      <c r="AC359" s="252"/>
      <c r="AD359" s="252"/>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3"/>
      <c r="B360" s="238"/>
      <c r="C360" s="237"/>
      <c r="D360" s="238"/>
      <c r="E360" s="237"/>
      <c r="F360" s="298"/>
      <c r="G360" s="265"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63" t="s">
        <v>255</v>
      </c>
      <c r="AC360" s="184"/>
      <c r="AD360" s="185"/>
      <c r="AE360" s="259"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3"/>
      <c r="B361" s="238"/>
      <c r="C361" s="237"/>
      <c r="D361" s="238"/>
      <c r="E361" s="237"/>
      <c r="F361" s="298"/>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64"/>
      <c r="AC361" s="164"/>
      <c r="AD361" s="187"/>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93"/>
      <c r="B362" s="238"/>
      <c r="C362" s="237"/>
      <c r="D362" s="238"/>
      <c r="E362" s="237"/>
      <c r="F362" s="298"/>
      <c r="G362" s="217"/>
      <c r="H362" s="176"/>
      <c r="I362" s="176"/>
      <c r="J362" s="176"/>
      <c r="K362" s="176"/>
      <c r="L362" s="176"/>
      <c r="M362" s="176"/>
      <c r="N362" s="176"/>
      <c r="O362" s="176"/>
      <c r="P362" s="218"/>
      <c r="Q362" s="910"/>
      <c r="R362" s="911"/>
      <c r="S362" s="911"/>
      <c r="T362" s="911"/>
      <c r="U362" s="911"/>
      <c r="V362" s="911"/>
      <c r="W362" s="911"/>
      <c r="X362" s="911"/>
      <c r="Y362" s="911"/>
      <c r="Z362" s="911"/>
      <c r="AA362" s="912"/>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c r="AY362">
        <f t="shared" ref="AY362:AY366" si="52">$AY$360</f>
        <v>0</v>
      </c>
    </row>
    <row r="363" spans="1:51" ht="22.5" hidden="1" customHeight="1" x14ac:dyDescent="0.15">
      <c r="A363" s="993"/>
      <c r="B363" s="238"/>
      <c r="C363" s="237"/>
      <c r="D363" s="238"/>
      <c r="E363" s="237"/>
      <c r="F363" s="298"/>
      <c r="G363" s="219"/>
      <c r="H363" s="220"/>
      <c r="I363" s="220"/>
      <c r="J363" s="220"/>
      <c r="K363" s="220"/>
      <c r="L363" s="220"/>
      <c r="M363" s="220"/>
      <c r="N363" s="220"/>
      <c r="O363" s="220"/>
      <c r="P363" s="221"/>
      <c r="Q363" s="913"/>
      <c r="R363" s="914"/>
      <c r="S363" s="914"/>
      <c r="T363" s="914"/>
      <c r="U363" s="914"/>
      <c r="V363" s="914"/>
      <c r="W363" s="914"/>
      <c r="X363" s="914"/>
      <c r="Y363" s="914"/>
      <c r="Z363" s="914"/>
      <c r="AA363" s="915"/>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c r="AY363">
        <f t="shared" si="52"/>
        <v>0</v>
      </c>
    </row>
    <row r="364" spans="1:51" ht="25.5" hidden="1" customHeight="1" x14ac:dyDescent="0.15">
      <c r="A364" s="993"/>
      <c r="B364" s="238"/>
      <c r="C364" s="237"/>
      <c r="D364" s="238"/>
      <c r="E364" s="237"/>
      <c r="F364" s="298"/>
      <c r="G364" s="219"/>
      <c r="H364" s="220"/>
      <c r="I364" s="220"/>
      <c r="J364" s="220"/>
      <c r="K364" s="220"/>
      <c r="L364" s="220"/>
      <c r="M364" s="220"/>
      <c r="N364" s="220"/>
      <c r="O364" s="220"/>
      <c r="P364" s="221"/>
      <c r="Q364" s="913"/>
      <c r="R364" s="914"/>
      <c r="S364" s="914"/>
      <c r="T364" s="914"/>
      <c r="U364" s="914"/>
      <c r="V364" s="914"/>
      <c r="W364" s="914"/>
      <c r="X364" s="914"/>
      <c r="Y364" s="914"/>
      <c r="Z364" s="914"/>
      <c r="AA364" s="915"/>
      <c r="AB364" s="249"/>
      <c r="AC364" s="250"/>
      <c r="AD364" s="250"/>
      <c r="AE364" s="255" t="s">
        <v>203</v>
      </c>
      <c r="AF364" s="255"/>
      <c r="AG364" s="255"/>
      <c r="AH364" s="255"/>
      <c r="AI364" s="255"/>
      <c r="AJ364" s="255"/>
      <c r="AK364" s="255"/>
      <c r="AL364" s="255"/>
      <c r="AM364" s="255"/>
      <c r="AN364" s="255"/>
      <c r="AO364" s="255"/>
      <c r="AP364" s="255"/>
      <c r="AQ364" s="255"/>
      <c r="AR364" s="255"/>
      <c r="AS364" s="255"/>
      <c r="AT364" s="255"/>
      <c r="AU364" s="255"/>
      <c r="AV364" s="255"/>
      <c r="AW364" s="255"/>
      <c r="AX364" s="256"/>
      <c r="AY364">
        <f t="shared" si="52"/>
        <v>0</v>
      </c>
    </row>
    <row r="365" spans="1:51" ht="22.5" hidden="1" customHeight="1" x14ac:dyDescent="0.15">
      <c r="A365" s="993"/>
      <c r="B365" s="238"/>
      <c r="C365" s="237"/>
      <c r="D365" s="238"/>
      <c r="E365" s="237"/>
      <c r="F365" s="298"/>
      <c r="G365" s="219"/>
      <c r="H365" s="220"/>
      <c r="I365" s="220"/>
      <c r="J365" s="220"/>
      <c r="K365" s="220"/>
      <c r="L365" s="220"/>
      <c r="M365" s="220"/>
      <c r="N365" s="220"/>
      <c r="O365" s="220"/>
      <c r="P365" s="221"/>
      <c r="Q365" s="913"/>
      <c r="R365" s="914"/>
      <c r="S365" s="914"/>
      <c r="T365" s="914"/>
      <c r="U365" s="914"/>
      <c r="V365" s="914"/>
      <c r="W365" s="914"/>
      <c r="X365" s="914"/>
      <c r="Y365" s="914"/>
      <c r="Z365" s="914"/>
      <c r="AA365" s="915"/>
      <c r="AB365" s="249"/>
      <c r="AC365" s="250"/>
      <c r="AD365" s="250"/>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3"/>
      <c r="B366" s="238"/>
      <c r="C366" s="237"/>
      <c r="D366" s="238"/>
      <c r="E366" s="299"/>
      <c r="F366" s="300"/>
      <c r="G366" s="222"/>
      <c r="H366" s="179"/>
      <c r="I366" s="179"/>
      <c r="J366" s="179"/>
      <c r="K366" s="179"/>
      <c r="L366" s="179"/>
      <c r="M366" s="179"/>
      <c r="N366" s="179"/>
      <c r="O366" s="179"/>
      <c r="P366" s="223"/>
      <c r="Q366" s="916"/>
      <c r="R366" s="917"/>
      <c r="S366" s="917"/>
      <c r="T366" s="917"/>
      <c r="U366" s="917"/>
      <c r="V366" s="917"/>
      <c r="W366" s="917"/>
      <c r="X366" s="917"/>
      <c r="Y366" s="917"/>
      <c r="Z366" s="917"/>
      <c r="AA366" s="918"/>
      <c r="AB366" s="251"/>
      <c r="AC366" s="252"/>
      <c r="AD366" s="252"/>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3"/>
      <c r="B369" s="238"/>
      <c r="C369" s="237"/>
      <c r="D369" s="238"/>
      <c r="E369" s="42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9"/>
      <c r="AY369">
        <f>$AY$367</f>
        <v>0</v>
      </c>
    </row>
    <row r="370" spans="1:51" ht="45" hidden="1" customHeight="1" x14ac:dyDescent="0.15">
      <c r="A370" s="993"/>
      <c r="B370" s="238"/>
      <c r="C370" s="237"/>
      <c r="D370" s="238"/>
      <c r="E370" s="288" t="s">
        <v>217</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c r="AY370">
        <f>COUNTA($G$370)</f>
        <v>0</v>
      </c>
    </row>
    <row r="371" spans="1:51" ht="45" hidden="1" customHeight="1" x14ac:dyDescent="0.15">
      <c r="A371" s="993"/>
      <c r="B371" s="238"/>
      <c r="C371" s="237"/>
      <c r="D371" s="238"/>
      <c r="E371" s="224" t="s">
        <v>216</v>
      </c>
      <c r="F371" s="225"/>
      <c r="G371" s="222"/>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c r="AY371">
        <f>$AY$370</f>
        <v>0</v>
      </c>
    </row>
    <row r="372" spans="1:51" ht="18.75" hidden="1" customHeight="1" x14ac:dyDescent="0.15">
      <c r="A372" s="993"/>
      <c r="B372" s="238"/>
      <c r="C372" s="237"/>
      <c r="D372" s="238"/>
      <c r="E372" s="235" t="s">
        <v>189</v>
      </c>
      <c r="F372" s="297"/>
      <c r="G372" s="293" t="s">
        <v>198</v>
      </c>
      <c r="H372" s="243"/>
      <c r="I372" s="243"/>
      <c r="J372" s="243"/>
      <c r="K372" s="243"/>
      <c r="L372" s="243"/>
      <c r="M372" s="243"/>
      <c r="N372" s="243"/>
      <c r="O372" s="243"/>
      <c r="P372" s="243"/>
      <c r="Q372" s="243"/>
      <c r="R372" s="243"/>
      <c r="S372" s="243"/>
      <c r="T372" s="243"/>
      <c r="U372" s="243"/>
      <c r="V372" s="243"/>
      <c r="W372" s="243"/>
      <c r="X372" s="244"/>
      <c r="Y372" s="294"/>
      <c r="Z372" s="295"/>
      <c r="AA372" s="296"/>
      <c r="AB372" s="242" t="s">
        <v>11</v>
      </c>
      <c r="AC372" s="243"/>
      <c r="AD372" s="244"/>
      <c r="AE372" s="200" t="s">
        <v>306</v>
      </c>
      <c r="AF372" s="184"/>
      <c r="AG372" s="184"/>
      <c r="AH372" s="185"/>
      <c r="AI372" s="200" t="s">
        <v>328</v>
      </c>
      <c r="AJ372" s="184"/>
      <c r="AK372" s="184"/>
      <c r="AL372" s="185"/>
      <c r="AM372" s="200" t="s">
        <v>615</v>
      </c>
      <c r="AN372" s="184"/>
      <c r="AO372" s="184"/>
      <c r="AP372" s="185"/>
      <c r="AQ372" s="242" t="s">
        <v>184</v>
      </c>
      <c r="AR372" s="243"/>
      <c r="AS372" s="243"/>
      <c r="AT372" s="244"/>
      <c r="AU372" s="266" t="s">
        <v>200</v>
      </c>
      <c r="AV372" s="266"/>
      <c r="AW372" s="266"/>
      <c r="AX372" s="267"/>
      <c r="AY372">
        <f>COUNTA($G$374)</f>
        <v>0</v>
      </c>
    </row>
    <row r="373" spans="1:51" ht="18.75" hidden="1" customHeight="1" x14ac:dyDescent="0.15">
      <c r="A373" s="993"/>
      <c r="B373" s="238"/>
      <c r="C373" s="237"/>
      <c r="D373" s="238"/>
      <c r="E373" s="237"/>
      <c r="F373" s="298"/>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45"/>
      <c r="AR373" s="246"/>
      <c r="AS373" s="164" t="s">
        <v>185</v>
      </c>
      <c r="AT373" s="187"/>
      <c r="AU373" s="163"/>
      <c r="AV373" s="163"/>
      <c r="AW373" s="164" t="s">
        <v>175</v>
      </c>
      <c r="AX373" s="165"/>
      <c r="AY373">
        <f>$AY$372</f>
        <v>0</v>
      </c>
    </row>
    <row r="374" spans="1:51" ht="39.75" hidden="1" customHeight="1" x14ac:dyDescent="0.15">
      <c r="A374" s="993"/>
      <c r="B374" s="238"/>
      <c r="C374" s="237"/>
      <c r="D374" s="238"/>
      <c r="E374" s="237"/>
      <c r="F374" s="298"/>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8"/>
      <c r="AC374" s="209"/>
      <c r="AD374" s="209"/>
      <c r="AE374" s="241"/>
      <c r="AF374" s="152"/>
      <c r="AG374" s="152"/>
      <c r="AH374" s="152"/>
      <c r="AI374" s="241"/>
      <c r="AJ374" s="152"/>
      <c r="AK374" s="152"/>
      <c r="AL374" s="152"/>
      <c r="AM374" s="241"/>
      <c r="AN374" s="152"/>
      <c r="AO374" s="152"/>
      <c r="AP374" s="152"/>
      <c r="AQ374" s="241"/>
      <c r="AR374" s="152"/>
      <c r="AS374" s="152"/>
      <c r="AT374" s="152"/>
      <c r="AU374" s="241"/>
      <c r="AV374" s="152"/>
      <c r="AW374" s="152"/>
      <c r="AX374" s="193"/>
      <c r="AY374">
        <f t="shared" ref="AY374:AY375" si="53">$AY$372</f>
        <v>0</v>
      </c>
    </row>
    <row r="375" spans="1:51" ht="39.75" hidden="1" customHeight="1" x14ac:dyDescent="0.15">
      <c r="A375" s="993"/>
      <c r="B375" s="238"/>
      <c r="C375" s="237"/>
      <c r="D375" s="238"/>
      <c r="E375" s="237"/>
      <c r="F375" s="298"/>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306"/>
      <c r="AC375" s="160"/>
      <c r="AD375" s="160"/>
      <c r="AE375" s="241"/>
      <c r="AF375" s="152"/>
      <c r="AG375" s="152"/>
      <c r="AH375" s="152"/>
      <c r="AI375" s="241"/>
      <c r="AJ375" s="152"/>
      <c r="AK375" s="152"/>
      <c r="AL375" s="152"/>
      <c r="AM375" s="241"/>
      <c r="AN375" s="152"/>
      <c r="AO375" s="152"/>
      <c r="AP375" s="152"/>
      <c r="AQ375" s="241"/>
      <c r="AR375" s="152"/>
      <c r="AS375" s="152"/>
      <c r="AT375" s="152"/>
      <c r="AU375" s="241"/>
      <c r="AV375" s="152"/>
      <c r="AW375" s="152"/>
      <c r="AX375" s="193"/>
      <c r="AY375">
        <f t="shared" si="53"/>
        <v>0</v>
      </c>
    </row>
    <row r="376" spans="1:51" ht="18.75" hidden="1" customHeight="1" x14ac:dyDescent="0.15">
      <c r="A376" s="993"/>
      <c r="B376" s="238"/>
      <c r="C376" s="237"/>
      <c r="D376" s="238"/>
      <c r="E376" s="237"/>
      <c r="F376" s="298"/>
      <c r="G376" s="293" t="s">
        <v>198</v>
      </c>
      <c r="H376" s="243"/>
      <c r="I376" s="243"/>
      <c r="J376" s="243"/>
      <c r="K376" s="243"/>
      <c r="L376" s="243"/>
      <c r="M376" s="243"/>
      <c r="N376" s="243"/>
      <c r="O376" s="243"/>
      <c r="P376" s="243"/>
      <c r="Q376" s="243"/>
      <c r="R376" s="243"/>
      <c r="S376" s="243"/>
      <c r="T376" s="243"/>
      <c r="U376" s="243"/>
      <c r="V376" s="243"/>
      <c r="W376" s="243"/>
      <c r="X376" s="244"/>
      <c r="Y376" s="294"/>
      <c r="Z376" s="295"/>
      <c r="AA376" s="296"/>
      <c r="AB376" s="242" t="s">
        <v>11</v>
      </c>
      <c r="AC376" s="243"/>
      <c r="AD376" s="244"/>
      <c r="AE376" s="200" t="s">
        <v>306</v>
      </c>
      <c r="AF376" s="184"/>
      <c r="AG376" s="184"/>
      <c r="AH376" s="185"/>
      <c r="AI376" s="200" t="s">
        <v>328</v>
      </c>
      <c r="AJ376" s="184"/>
      <c r="AK376" s="184"/>
      <c r="AL376" s="185"/>
      <c r="AM376" s="200" t="s">
        <v>615</v>
      </c>
      <c r="AN376" s="184"/>
      <c r="AO376" s="184"/>
      <c r="AP376" s="185"/>
      <c r="AQ376" s="242" t="s">
        <v>184</v>
      </c>
      <c r="AR376" s="243"/>
      <c r="AS376" s="243"/>
      <c r="AT376" s="244"/>
      <c r="AU376" s="266" t="s">
        <v>200</v>
      </c>
      <c r="AV376" s="266"/>
      <c r="AW376" s="266"/>
      <c r="AX376" s="267"/>
      <c r="AY376">
        <f>COUNTA($G$378)</f>
        <v>0</v>
      </c>
    </row>
    <row r="377" spans="1:51" ht="18.75" hidden="1" customHeight="1" x14ac:dyDescent="0.15">
      <c r="A377" s="993"/>
      <c r="B377" s="238"/>
      <c r="C377" s="237"/>
      <c r="D377" s="238"/>
      <c r="E377" s="237"/>
      <c r="F377" s="298"/>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45"/>
      <c r="AR377" s="246"/>
      <c r="AS377" s="164" t="s">
        <v>185</v>
      </c>
      <c r="AT377" s="187"/>
      <c r="AU377" s="163"/>
      <c r="AV377" s="163"/>
      <c r="AW377" s="164" t="s">
        <v>175</v>
      </c>
      <c r="AX377" s="165"/>
      <c r="AY377">
        <f>$AY$376</f>
        <v>0</v>
      </c>
    </row>
    <row r="378" spans="1:51" ht="39.75" hidden="1" customHeight="1" x14ac:dyDescent="0.15">
      <c r="A378" s="993"/>
      <c r="B378" s="238"/>
      <c r="C378" s="237"/>
      <c r="D378" s="238"/>
      <c r="E378" s="237"/>
      <c r="F378" s="298"/>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8"/>
      <c r="AC378" s="209"/>
      <c r="AD378" s="209"/>
      <c r="AE378" s="241"/>
      <c r="AF378" s="152"/>
      <c r="AG378" s="152"/>
      <c r="AH378" s="152"/>
      <c r="AI378" s="241"/>
      <c r="AJ378" s="152"/>
      <c r="AK378" s="152"/>
      <c r="AL378" s="152"/>
      <c r="AM378" s="241"/>
      <c r="AN378" s="152"/>
      <c r="AO378" s="152"/>
      <c r="AP378" s="152"/>
      <c r="AQ378" s="241"/>
      <c r="AR378" s="152"/>
      <c r="AS378" s="152"/>
      <c r="AT378" s="152"/>
      <c r="AU378" s="241"/>
      <c r="AV378" s="152"/>
      <c r="AW378" s="152"/>
      <c r="AX378" s="193"/>
      <c r="AY378">
        <f t="shared" ref="AY378:AY379" si="54">$AY$376</f>
        <v>0</v>
      </c>
    </row>
    <row r="379" spans="1:51" ht="39.75" hidden="1" customHeight="1" x14ac:dyDescent="0.15">
      <c r="A379" s="993"/>
      <c r="B379" s="238"/>
      <c r="C379" s="237"/>
      <c r="D379" s="238"/>
      <c r="E379" s="237"/>
      <c r="F379" s="298"/>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306"/>
      <c r="AC379" s="160"/>
      <c r="AD379" s="160"/>
      <c r="AE379" s="241"/>
      <c r="AF379" s="152"/>
      <c r="AG379" s="152"/>
      <c r="AH379" s="152"/>
      <c r="AI379" s="241"/>
      <c r="AJ379" s="152"/>
      <c r="AK379" s="152"/>
      <c r="AL379" s="152"/>
      <c r="AM379" s="241"/>
      <c r="AN379" s="152"/>
      <c r="AO379" s="152"/>
      <c r="AP379" s="152"/>
      <c r="AQ379" s="241"/>
      <c r="AR379" s="152"/>
      <c r="AS379" s="152"/>
      <c r="AT379" s="152"/>
      <c r="AU379" s="241"/>
      <c r="AV379" s="152"/>
      <c r="AW379" s="152"/>
      <c r="AX379" s="193"/>
      <c r="AY379">
        <f t="shared" si="54"/>
        <v>0</v>
      </c>
    </row>
    <row r="380" spans="1:51" ht="18.75" hidden="1" customHeight="1" x14ac:dyDescent="0.15">
      <c r="A380" s="993"/>
      <c r="B380" s="238"/>
      <c r="C380" s="237"/>
      <c r="D380" s="238"/>
      <c r="E380" s="237"/>
      <c r="F380" s="298"/>
      <c r="G380" s="293" t="s">
        <v>198</v>
      </c>
      <c r="H380" s="243"/>
      <c r="I380" s="243"/>
      <c r="J380" s="243"/>
      <c r="K380" s="243"/>
      <c r="L380" s="243"/>
      <c r="M380" s="243"/>
      <c r="N380" s="243"/>
      <c r="O380" s="243"/>
      <c r="P380" s="243"/>
      <c r="Q380" s="243"/>
      <c r="R380" s="243"/>
      <c r="S380" s="243"/>
      <c r="T380" s="243"/>
      <c r="U380" s="243"/>
      <c r="V380" s="243"/>
      <c r="W380" s="243"/>
      <c r="X380" s="244"/>
      <c r="Y380" s="294"/>
      <c r="Z380" s="295"/>
      <c r="AA380" s="296"/>
      <c r="AB380" s="242" t="s">
        <v>11</v>
      </c>
      <c r="AC380" s="243"/>
      <c r="AD380" s="244"/>
      <c r="AE380" s="200" t="s">
        <v>306</v>
      </c>
      <c r="AF380" s="184"/>
      <c r="AG380" s="184"/>
      <c r="AH380" s="185"/>
      <c r="AI380" s="200" t="s">
        <v>328</v>
      </c>
      <c r="AJ380" s="184"/>
      <c r="AK380" s="184"/>
      <c r="AL380" s="185"/>
      <c r="AM380" s="200" t="s">
        <v>615</v>
      </c>
      <c r="AN380" s="184"/>
      <c r="AO380" s="184"/>
      <c r="AP380" s="185"/>
      <c r="AQ380" s="242" t="s">
        <v>184</v>
      </c>
      <c r="AR380" s="243"/>
      <c r="AS380" s="243"/>
      <c r="AT380" s="244"/>
      <c r="AU380" s="266" t="s">
        <v>200</v>
      </c>
      <c r="AV380" s="266"/>
      <c r="AW380" s="266"/>
      <c r="AX380" s="267"/>
      <c r="AY380">
        <f>COUNTA($G$382)</f>
        <v>0</v>
      </c>
    </row>
    <row r="381" spans="1:51" ht="18.75" hidden="1" customHeight="1" x14ac:dyDescent="0.15">
      <c r="A381" s="993"/>
      <c r="B381" s="238"/>
      <c r="C381" s="237"/>
      <c r="D381" s="238"/>
      <c r="E381" s="237"/>
      <c r="F381" s="298"/>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45"/>
      <c r="AR381" s="246"/>
      <c r="AS381" s="164" t="s">
        <v>185</v>
      </c>
      <c r="AT381" s="187"/>
      <c r="AU381" s="163"/>
      <c r="AV381" s="163"/>
      <c r="AW381" s="164" t="s">
        <v>175</v>
      </c>
      <c r="AX381" s="165"/>
      <c r="AY381">
        <f>$AY$380</f>
        <v>0</v>
      </c>
    </row>
    <row r="382" spans="1:51" ht="39.75" hidden="1" customHeight="1" x14ac:dyDescent="0.15">
      <c r="A382" s="993"/>
      <c r="B382" s="238"/>
      <c r="C382" s="237"/>
      <c r="D382" s="238"/>
      <c r="E382" s="237"/>
      <c r="F382" s="298"/>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8"/>
      <c r="AC382" s="209"/>
      <c r="AD382" s="209"/>
      <c r="AE382" s="241"/>
      <c r="AF382" s="152"/>
      <c r="AG382" s="152"/>
      <c r="AH382" s="152"/>
      <c r="AI382" s="241"/>
      <c r="AJ382" s="152"/>
      <c r="AK382" s="152"/>
      <c r="AL382" s="152"/>
      <c r="AM382" s="241"/>
      <c r="AN382" s="152"/>
      <c r="AO382" s="152"/>
      <c r="AP382" s="152"/>
      <c r="AQ382" s="241"/>
      <c r="AR382" s="152"/>
      <c r="AS382" s="152"/>
      <c r="AT382" s="152"/>
      <c r="AU382" s="241"/>
      <c r="AV382" s="152"/>
      <c r="AW382" s="152"/>
      <c r="AX382" s="193"/>
      <c r="AY382">
        <f t="shared" ref="AY382:AY383" si="55">$AY$380</f>
        <v>0</v>
      </c>
    </row>
    <row r="383" spans="1:51" ht="39.75" hidden="1" customHeight="1" x14ac:dyDescent="0.15">
      <c r="A383" s="993"/>
      <c r="B383" s="238"/>
      <c r="C383" s="237"/>
      <c r="D383" s="238"/>
      <c r="E383" s="237"/>
      <c r="F383" s="298"/>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306"/>
      <c r="AC383" s="160"/>
      <c r="AD383" s="160"/>
      <c r="AE383" s="241"/>
      <c r="AF383" s="152"/>
      <c r="AG383" s="152"/>
      <c r="AH383" s="152"/>
      <c r="AI383" s="241"/>
      <c r="AJ383" s="152"/>
      <c r="AK383" s="152"/>
      <c r="AL383" s="152"/>
      <c r="AM383" s="241"/>
      <c r="AN383" s="152"/>
      <c r="AO383" s="152"/>
      <c r="AP383" s="152"/>
      <c r="AQ383" s="241"/>
      <c r="AR383" s="152"/>
      <c r="AS383" s="152"/>
      <c r="AT383" s="152"/>
      <c r="AU383" s="241"/>
      <c r="AV383" s="152"/>
      <c r="AW383" s="152"/>
      <c r="AX383" s="193"/>
      <c r="AY383">
        <f t="shared" si="55"/>
        <v>0</v>
      </c>
    </row>
    <row r="384" spans="1:51" ht="18.75" hidden="1" customHeight="1" x14ac:dyDescent="0.15">
      <c r="A384" s="993"/>
      <c r="B384" s="238"/>
      <c r="C384" s="237"/>
      <c r="D384" s="238"/>
      <c r="E384" s="237"/>
      <c r="F384" s="298"/>
      <c r="G384" s="293" t="s">
        <v>198</v>
      </c>
      <c r="H384" s="243"/>
      <c r="I384" s="243"/>
      <c r="J384" s="243"/>
      <c r="K384" s="243"/>
      <c r="L384" s="243"/>
      <c r="M384" s="243"/>
      <c r="N384" s="243"/>
      <c r="O384" s="243"/>
      <c r="P384" s="243"/>
      <c r="Q384" s="243"/>
      <c r="R384" s="243"/>
      <c r="S384" s="243"/>
      <c r="T384" s="243"/>
      <c r="U384" s="243"/>
      <c r="V384" s="243"/>
      <c r="W384" s="243"/>
      <c r="X384" s="244"/>
      <c r="Y384" s="294"/>
      <c r="Z384" s="295"/>
      <c r="AA384" s="296"/>
      <c r="AB384" s="242" t="s">
        <v>11</v>
      </c>
      <c r="AC384" s="243"/>
      <c r="AD384" s="244"/>
      <c r="AE384" s="200" t="s">
        <v>306</v>
      </c>
      <c r="AF384" s="184"/>
      <c r="AG384" s="184"/>
      <c r="AH384" s="185"/>
      <c r="AI384" s="200" t="s">
        <v>328</v>
      </c>
      <c r="AJ384" s="184"/>
      <c r="AK384" s="184"/>
      <c r="AL384" s="185"/>
      <c r="AM384" s="200" t="s">
        <v>615</v>
      </c>
      <c r="AN384" s="184"/>
      <c r="AO384" s="184"/>
      <c r="AP384" s="185"/>
      <c r="AQ384" s="242" t="s">
        <v>184</v>
      </c>
      <c r="AR384" s="243"/>
      <c r="AS384" s="243"/>
      <c r="AT384" s="244"/>
      <c r="AU384" s="266" t="s">
        <v>200</v>
      </c>
      <c r="AV384" s="266"/>
      <c r="AW384" s="266"/>
      <c r="AX384" s="267"/>
      <c r="AY384">
        <f>COUNTA($G$386)</f>
        <v>0</v>
      </c>
    </row>
    <row r="385" spans="1:51" ht="18.75" hidden="1" customHeight="1" x14ac:dyDescent="0.15">
      <c r="A385" s="993"/>
      <c r="B385" s="238"/>
      <c r="C385" s="237"/>
      <c r="D385" s="238"/>
      <c r="E385" s="237"/>
      <c r="F385" s="298"/>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45"/>
      <c r="AR385" s="246"/>
      <c r="AS385" s="164" t="s">
        <v>185</v>
      </c>
      <c r="AT385" s="187"/>
      <c r="AU385" s="163"/>
      <c r="AV385" s="163"/>
      <c r="AW385" s="164" t="s">
        <v>175</v>
      </c>
      <c r="AX385" s="165"/>
      <c r="AY385">
        <f>$AY$384</f>
        <v>0</v>
      </c>
    </row>
    <row r="386" spans="1:51" ht="39.75" hidden="1" customHeight="1" x14ac:dyDescent="0.15">
      <c r="A386" s="993"/>
      <c r="B386" s="238"/>
      <c r="C386" s="237"/>
      <c r="D386" s="238"/>
      <c r="E386" s="237"/>
      <c r="F386" s="298"/>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8"/>
      <c r="AC386" s="209"/>
      <c r="AD386" s="209"/>
      <c r="AE386" s="241"/>
      <c r="AF386" s="152"/>
      <c r="AG386" s="152"/>
      <c r="AH386" s="152"/>
      <c r="AI386" s="241"/>
      <c r="AJ386" s="152"/>
      <c r="AK386" s="152"/>
      <c r="AL386" s="152"/>
      <c r="AM386" s="241"/>
      <c r="AN386" s="152"/>
      <c r="AO386" s="152"/>
      <c r="AP386" s="152"/>
      <c r="AQ386" s="241"/>
      <c r="AR386" s="152"/>
      <c r="AS386" s="152"/>
      <c r="AT386" s="152"/>
      <c r="AU386" s="241"/>
      <c r="AV386" s="152"/>
      <c r="AW386" s="152"/>
      <c r="AX386" s="193"/>
      <c r="AY386">
        <f t="shared" ref="AY386:AY387" si="56">$AY$384</f>
        <v>0</v>
      </c>
    </row>
    <row r="387" spans="1:51" ht="39.75" hidden="1" customHeight="1" x14ac:dyDescent="0.15">
      <c r="A387" s="993"/>
      <c r="B387" s="238"/>
      <c r="C387" s="237"/>
      <c r="D387" s="238"/>
      <c r="E387" s="237"/>
      <c r="F387" s="298"/>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306"/>
      <c r="AC387" s="160"/>
      <c r="AD387" s="160"/>
      <c r="AE387" s="241"/>
      <c r="AF387" s="152"/>
      <c r="AG387" s="152"/>
      <c r="AH387" s="152"/>
      <c r="AI387" s="241"/>
      <c r="AJ387" s="152"/>
      <c r="AK387" s="152"/>
      <c r="AL387" s="152"/>
      <c r="AM387" s="241"/>
      <c r="AN387" s="152"/>
      <c r="AO387" s="152"/>
      <c r="AP387" s="152"/>
      <c r="AQ387" s="241"/>
      <c r="AR387" s="152"/>
      <c r="AS387" s="152"/>
      <c r="AT387" s="152"/>
      <c r="AU387" s="241"/>
      <c r="AV387" s="152"/>
      <c r="AW387" s="152"/>
      <c r="AX387" s="193"/>
      <c r="AY387">
        <f t="shared" si="56"/>
        <v>0</v>
      </c>
    </row>
    <row r="388" spans="1:51" ht="18.75" hidden="1" customHeight="1" x14ac:dyDescent="0.15">
      <c r="A388" s="993"/>
      <c r="B388" s="238"/>
      <c r="C388" s="237"/>
      <c r="D388" s="238"/>
      <c r="E388" s="237"/>
      <c r="F388" s="298"/>
      <c r="G388" s="293" t="s">
        <v>198</v>
      </c>
      <c r="H388" s="243"/>
      <c r="I388" s="243"/>
      <c r="J388" s="243"/>
      <c r="K388" s="243"/>
      <c r="L388" s="243"/>
      <c r="M388" s="243"/>
      <c r="N388" s="243"/>
      <c r="O388" s="243"/>
      <c r="P388" s="243"/>
      <c r="Q388" s="243"/>
      <c r="R388" s="243"/>
      <c r="S388" s="243"/>
      <c r="T388" s="243"/>
      <c r="U388" s="243"/>
      <c r="V388" s="243"/>
      <c r="W388" s="243"/>
      <c r="X388" s="244"/>
      <c r="Y388" s="294"/>
      <c r="Z388" s="295"/>
      <c r="AA388" s="296"/>
      <c r="AB388" s="242" t="s">
        <v>11</v>
      </c>
      <c r="AC388" s="243"/>
      <c r="AD388" s="244"/>
      <c r="AE388" s="200" t="s">
        <v>306</v>
      </c>
      <c r="AF388" s="184"/>
      <c r="AG388" s="184"/>
      <c r="AH388" s="185"/>
      <c r="AI388" s="200" t="s">
        <v>328</v>
      </c>
      <c r="AJ388" s="184"/>
      <c r="AK388" s="184"/>
      <c r="AL388" s="185"/>
      <c r="AM388" s="200" t="s">
        <v>615</v>
      </c>
      <c r="AN388" s="184"/>
      <c r="AO388" s="184"/>
      <c r="AP388" s="185"/>
      <c r="AQ388" s="242" t="s">
        <v>184</v>
      </c>
      <c r="AR388" s="243"/>
      <c r="AS388" s="243"/>
      <c r="AT388" s="244"/>
      <c r="AU388" s="266" t="s">
        <v>200</v>
      </c>
      <c r="AV388" s="266"/>
      <c r="AW388" s="266"/>
      <c r="AX388" s="267"/>
      <c r="AY388">
        <f>COUNTA($G$390)</f>
        <v>0</v>
      </c>
    </row>
    <row r="389" spans="1:51" ht="18.75" hidden="1" customHeight="1" x14ac:dyDescent="0.15">
      <c r="A389" s="993"/>
      <c r="B389" s="238"/>
      <c r="C389" s="237"/>
      <c r="D389" s="238"/>
      <c r="E389" s="237"/>
      <c r="F389" s="298"/>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45"/>
      <c r="AR389" s="246"/>
      <c r="AS389" s="164" t="s">
        <v>185</v>
      </c>
      <c r="AT389" s="187"/>
      <c r="AU389" s="163"/>
      <c r="AV389" s="163"/>
      <c r="AW389" s="164" t="s">
        <v>175</v>
      </c>
      <c r="AX389" s="165"/>
      <c r="AY389">
        <f>$AY$388</f>
        <v>0</v>
      </c>
    </row>
    <row r="390" spans="1:51" ht="39.75" hidden="1" customHeight="1" x14ac:dyDescent="0.15">
      <c r="A390" s="993"/>
      <c r="B390" s="238"/>
      <c r="C390" s="237"/>
      <c r="D390" s="238"/>
      <c r="E390" s="237"/>
      <c r="F390" s="298"/>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8"/>
      <c r="AC390" s="209"/>
      <c r="AD390" s="209"/>
      <c r="AE390" s="241"/>
      <c r="AF390" s="152"/>
      <c r="AG390" s="152"/>
      <c r="AH390" s="152"/>
      <c r="AI390" s="241"/>
      <c r="AJ390" s="152"/>
      <c r="AK390" s="152"/>
      <c r="AL390" s="152"/>
      <c r="AM390" s="241"/>
      <c r="AN390" s="152"/>
      <c r="AO390" s="152"/>
      <c r="AP390" s="152"/>
      <c r="AQ390" s="241"/>
      <c r="AR390" s="152"/>
      <c r="AS390" s="152"/>
      <c r="AT390" s="152"/>
      <c r="AU390" s="241"/>
      <c r="AV390" s="152"/>
      <c r="AW390" s="152"/>
      <c r="AX390" s="193"/>
      <c r="AY390">
        <f t="shared" ref="AY390:AY391" si="57">$AY$388</f>
        <v>0</v>
      </c>
    </row>
    <row r="391" spans="1:51" ht="39.75" hidden="1" customHeight="1" x14ac:dyDescent="0.15">
      <c r="A391" s="993"/>
      <c r="B391" s="238"/>
      <c r="C391" s="237"/>
      <c r="D391" s="238"/>
      <c r="E391" s="237"/>
      <c r="F391" s="298"/>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306"/>
      <c r="AC391" s="160"/>
      <c r="AD391" s="160"/>
      <c r="AE391" s="241"/>
      <c r="AF391" s="152"/>
      <c r="AG391" s="152"/>
      <c r="AH391" s="152"/>
      <c r="AI391" s="241"/>
      <c r="AJ391" s="152"/>
      <c r="AK391" s="152"/>
      <c r="AL391" s="152"/>
      <c r="AM391" s="241"/>
      <c r="AN391" s="152"/>
      <c r="AO391" s="152"/>
      <c r="AP391" s="152"/>
      <c r="AQ391" s="241"/>
      <c r="AR391" s="152"/>
      <c r="AS391" s="152"/>
      <c r="AT391" s="152"/>
      <c r="AU391" s="241"/>
      <c r="AV391" s="152"/>
      <c r="AW391" s="152"/>
      <c r="AX391" s="193"/>
      <c r="AY391">
        <f t="shared" si="57"/>
        <v>0</v>
      </c>
    </row>
    <row r="392" spans="1:51" ht="22.5" hidden="1" customHeight="1" x14ac:dyDescent="0.15">
      <c r="A392" s="993"/>
      <c r="B392" s="238"/>
      <c r="C392" s="237"/>
      <c r="D392" s="238"/>
      <c r="E392" s="237"/>
      <c r="F392" s="298"/>
      <c r="G392" s="265"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63"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606"/>
      <c r="AY392">
        <f>COUNTA($G$394)</f>
        <v>0</v>
      </c>
    </row>
    <row r="393" spans="1:51" ht="22.5" hidden="1" customHeight="1" x14ac:dyDescent="0.15">
      <c r="A393" s="993"/>
      <c r="B393" s="238"/>
      <c r="C393" s="237"/>
      <c r="D393" s="238"/>
      <c r="E393" s="237"/>
      <c r="F393" s="298"/>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64"/>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3"/>
      <c r="B394" s="238"/>
      <c r="C394" s="237"/>
      <c r="D394" s="238"/>
      <c r="E394" s="237"/>
      <c r="F394" s="298"/>
      <c r="G394" s="217"/>
      <c r="H394" s="176"/>
      <c r="I394" s="176"/>
      <c r="J394" s="176"/>
      <c r="K394" s="176"/>
      <c r="L394" s="176"/>
      <c r="M394" s="176"/>
      <c r="N394" s="176"/>
      <c r="O394" s="176"/>
      <c r="P394" s="218"/>
      <c r="Q394" s="910"/>
      <c r="R394" s="911"/>
      <c r="S394" s="911"/>
      <c r="T394" s="911"/>
      <c r="U394" s="911"/>
      <c r="V394" s="911"/>
      <c r="W394" s="911"/>
      <c r="X394" s="911"/>
      <c r="Y394" s="911"/>
      <c r="Z394" s="911"/>
      <c r="AA394" s="912"/>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c r="AY394">
        <f t="shared" ref="AY394:AY398" si="58">$AY$392</f>
        <v>0</v>
      </c>
    </row>
    <row r="395" spans="1:51" ht="22.5" hidden="1" customHeight="1" x14ac:dyDescent="0.15">
      <c r="A395" s="993"/>
      <c r="B395" s="238"/>
      <c r="C395" s="237"/>
      <c r="D395" s="238"/>
      <c r="E395" s="237"/>
      <c r="F395" s="298"/>
      <c r="G395" s="219"/>
      <c r="H395" s="220"/>
      <c r="I395" s="220"/>
      <c r="J395" s="220"/>
      <c r="K395" s="220"/>
      <c r="L395" s="220"/>
      <c r="M395" s="220"/>
      <c r="N395" s="220"/>
      <c r="O395" s="220"/>
      <c r="P395" s="221"/>
      <c r="Q395" s="913"/>
      <c r="R395" s="914"/>
      <c r="S395" s="914"/>
      <c r="T395" s="914"/>
      <c r="U395" s="914"/>
      <c r="V395" s="914"/>
      <c r="W395" s="914"/>
      <c r="X395" s="914"/>
      <c r="Y395" s="914"/>
      <c r="Z395" s="914"/>
      <c r="AA395" s="915"/>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c r="AY395">
        <f t="shared" si="58"/>
        <v>0</v>
      </c>
    </row>
    <row r="396" spans="1:51" ht="25.5" hidden="1" customHeight="1" x14ac:dyDescent="0.15">
      <c r="A396" s="993"/>
      <c r="B396" s="238"/>
      <c r="C396" s="237"/>
      <c r="D396" s="238"/>
      <c r="E396" s="237"/>
      <c r="F396" s="298"/>
      <c r="G396" s="219"/>
      <c r="H396" s="220"/>
      <c r="I396" s="220"/>
      <c r="J396" s="220"/>
      <c r="K396" s="220"/>
      <c r="L396" s="220"/>
      <c r="M396" s="220"/>
      <c r="N396" s="220"/>
      <c r="O396" s="220"/>
      <c r="P396" s="221"/>
      <c r="Q396" s="913"/>
      <c r="R396" s="914"/>
      <c r="S396" s="914"/>
      <c r="T396" s="914"/>
      <c r="U396" s="914"/>
      <c r="V396" s="914"/>
      <c r="W396" s="914"/>
      <c r="X396" s="914"/>
      <c r="Y396" s="914"/>
      <c r="Z396" s="914"/>
      <c r="AA396" s="915"/>
      <c r="AB396" s="249"/>
      <c r="AC396" s="250"/>
      <c r="AD396" s="250"/>
      <c r="AE396" s="257" t="s">
        <v>203</v>
      </c>
      <c r="AF396" s="257"/>
      <c r="AG396" s="257"/>
      <c r="AH396" s="257"/>
      <c r="AI396" s="257"/>
      <c r="AJ396" s="257"/>
      <c r="AK396" s="257"/>
      <c r="AL396" s="257"/>
      <c r="AM396" s="257"/>
      <c r="AN396" s="257"/>
      <c r="AO396" s="257"/>
      <c r="AP396" s="257"/>
      <c r="AQ396" s="257"/>
      <c r="AR396" s="257"/>
      <c r="AS396" s="257"/>
      <c r="AT396" s="257"/>
      <c r="AU396" s="257"/>
      <c r="AV396" s="257"/>
      <c r="AW396" s="257"/>
      <c r="AX396" s="258"/>
      <c r="AY396">
        <f t="shared" si="58"/>
        <v>0</v>
      </c>
    </row>
    <row r="397" spans="1:51" ht="22.5" hidden="1" customHeight="1" x14ac:dyDescent="0.15">
      <c r="A397" s="993"/>
      <c r="B397" s="238"/>
      <c r="C397" s="237"/>
      <c r="D397" s="238"/>
      <c r="E397" s="237"/>
      <c r="F397" s="298"/>
      <c r="G397" s="219"/>
      <c r="H397" s="220"/>
      <c r="I397" s="220"/>
      <c r="J397" s="220"/>
      <c r="K397" s="220"/>
      <c r="L397" s="220"/>
      <c r="M397" s="220"/>
      <c r="N397" s="220"/>
      <c r="O397" s="220"/>
      <c r="P397" s="221"/>
      <c r="Q397" s="913"/>
      <c r="R397" s="914"/>
      <c r="S397" s="914"/>
      <c r="T397" s="914"/>
      <c r="U397" s="914"/>
      <c r="V397" s="914"/>
      <c r="W397" s="914"/>
      <c r="X397" s="914"/>
      <c r="Y397" s="914"/>
      <c r="Z397" s="914"/>
      <c r="AA397" s="915"/>
      <c r="AB397" s="249"/>
      <c r="AC397" s="250"/>
      <c r="AD397" s="250"/>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3"/>
      <c r="B398" s="238"/>
      <c r="C398" s="237"/>
      <c r="D398" s="238"/>
      <c r="E398" s="237"/>
      <c r="F398" s="298"/>
      <c r="G398" s="222"/>
      <c r="H398" s="179"/>
      <c r="I398" s="179"/>
      <c r="J398" s="179"/>
      <c r="K398" s="179"/>
      <c r="L398" s="179"/>
      <c r="M398" s="179"/>
      <c r="N398" s="179"/>
      <c r="O398" s="179"/>
      <c r="P398" s="223"/>
      <c r="Q398" s="916"/>
      <c r="R398" s="917"/>
      <c r="S398" s="917"/>
      <c r="T398" s="917"/>
      <c r="U398" s="917"/>
      <c r="V398" s="917"/>
      <c r="W398" s="917"/>
      <c r="X398" s="917"/>
      <c r="Y398" s="917"/>
      <c r="Z398" s="917"/>
      <c r="AA398" s="918"/>
      <c r="AB398" s="251"/>
      <c r="AC398" s="252"/>
      <c r="AD398" s="252"/>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3"/>
      <c r="B399" s="238"/>
      <c r="C399" s="237"/>
      <c r="D399" s="238"/>
      <c r="E399" s="237"/>
      <c r="F399" s="298"/>
      <c r="G399" s="265"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63" t="s">
        <v>255</v>
      </c>
      <c r="AC399" s="184"/>
      <c r="AD399" s="185"/>
      <c r="AE399" s="259"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3"/>
      <c r="B400" s="238"/>
      <c r="C400" s="237"/>
      <c r="D400" s="238"/>
      <c r="E400" s="237"/>
      <c r="F400" s="298"/>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64"/>
      <c r="AC400" s="164"/>
      <c r="AD400" s="187"/>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93"/>
      <c r="B401" s="238"/>
      <c r="C401" s="237"/>
      <c r="D401" s="238"/>
      <c r="E401" s="237"/>
      <c r="F401" s="298"/>
      <c r="G401" s="217"/>
      <c r="H401" s="176"/>
      <c r="I401" s="176"/>
      <c r="J401" s="176"/>
      <c r="K401" s="176"/>
      <c r="L401" s="176"/>
      <c r="M401" s="176"/>
      <c r="N401" s="176"/>
      <c r="O401" s="176"/>
      <c r="P401" s="218"/>
      <c r="Q401" s="910"/>
      <c r="R401" s="911"/>
      <c r="S401" s="911"/>
      <c r="T401" s="911"/>
      <c r="U401" s="911"/>
      <c r="V401" s="911"/>
      <c r="W401" s="911"/>
      <c r="X401" s="911"/>
      <c r="Y401" s="911"/>
      <c r="Z401" s="911"/>
      <c r="AA401" s="912"/>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c r="AY401">
        <f t="shared" ref="AY401:AY405" si="59">$AY$399</f>
        <v>0</v>
      </c>
    </row>
    <row r="402" spans="1:51" ht="22.5" hidden="1" customHeight="1" x14ac:dyDescent="0.15">
      <c r="A402" s="993"/>
      <c r="B402" s="238"/>
      <c r="C402" s="237"/>
      <c r="D402" s="238"/>
      <c r="E402" s="237"/>
      <c r="F402" s="298"/>
      <c r="G402" s="219"/>
      <c r="H402" s="220"/>
      <c r="I402" s="220"/>
      <c r="J402" s="220"/>
      <c r="K402" s="220"/>
      <c r="L402" s="220"/>
      <c r="M402" s="220"/>
      <c r="N402" s="220"/>
      <c r="O402" s="220"/>
      <c r="P402" s="221"/>
      <c r="Q402" s="913"/>
      <c r="R402" s="914"/>
      <c r="S402" s="914"/>
      <c r="T402" s="914"/>
      <c r="U402" s="914"/>
      <c r="V402" s="914"/>
      <c r="W402" s="914"/>
      <c r="X402" s="914"/>
      <c r="Y402" s="914"/>
      <c r="Z402" s="914"/>
      <c r="AA402" s="915"/>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c r="AY402">
        <f t="shared" si="59"/>
        <v>0</v>
      </c>
    </row>
    <row r="403" spans="1:51" ht="25.5" hidden="1" customHeight="1" x14ac:dyDescent="0.15">
      <c r="A403" s="993"/>
      <c r="B403" s="238"/>
      <c r="C403" s="237"/>
      <c r="D403" s="238"/>
      <c r="E403" s="237"/>
      <c r="F403" s="298"/>
      <c r="G403" s="219"/>
      <c r="H403" s="220"/>
      <c r="I403" s="220"/>
      <c r="J403" s="220"/>
      <c r="K403" s="220"/>
      <c r="L403" s="220"/>
      <c r="M403" s="220"/>
      <c r="N403" s="220"/>
      <c r="O403" s="220"/>
      <c r="P403" s="221"/>
      <c r="Q403" s="913"/>
      <c r="R403" s="914"/>
      <c r="S403" s="914"/>
      <c r="T403" s="914"/>
      <c r="U403" s="914"/>
      <c r="V403" s="914"/>
      <c r="W403" s="914"/>
      <c r="X403" s="914"/>
      <c r="Y403" s="914"/>
      <c r="Z403" s="914"/>
      <c r="AA403" s="915"/>
      <c r="AB403" s="249"/>
      <c r="AC403" s="250"/>
      <c r="AD403" s="250"/>
      <c r="AE403" s="257" t="s">
        <v>203</v>
      </c>
      <c r="AF403" s="257"/>
      <c r="AG403" s="257"/>
      <c r="AH403" s="257"/>
      <c r="AI403" s="257"/>
      <c r="AJ403" s="257"/>
      <c r="AK403" s="257"/>
      <c r="AL403" s="257"/>
      <c r="AM403" s="257"/>
      <c r="AN403" s="257"/>
      <c r="AO403" s="257"/>
      <c r="AP403" s="257"/>
      <c r="AQ403" s="257"/>
      <c r="AR403" s="257"/>
      <c r="AS403" s="257"/>
      <c r="AT403" s="257"/>
      <c r="AU403" s="257"/>
      <c r="AV403" s="257"/>
      <c r="AW403" s="257"/>
      <c r="AX403" s="258"/>
      <c r="AY403">
        <f t="shared" si="59"/>
        <v>0</v>
      </c>
    </row>
    <row r="404" spans="1:51" ht="22.5" hidden="1" customHeight="1" x14ac:dyDescent="0.15">
      <c r="A404" s="993"/>
      <c r="B404" s="238"/>
      <c r="C404" s="237"/>
      <c r="D404" s="238"/>
      <c r="E404" s="237"/>
      <c r="F404" s="298"/>
      <c r="G404" s="219"/>
      <c r="H404" s="220"/>
      <c r="I404" s="220"/>
      <c r="J404" s="220"/>
      <c r="K404" s="220"/>
      <c r="L404" s="220"/>
      <c r="M404" s="220"/>
      <c r="N404" s="220"/>
      <c r="O404" s="220"/>
      <c r="P404" s="221"/>
      <c r="Q404" s="913"/>
      <c r="R404" s="914"/>
      <c r="S404" s="914"/>
      <c r="T404" s="914"/>
      <c r="U404" s="914"/>
      <c r="V404" s="914"/>
      <c r="W404" s="914"/>
      <c r="X404" s="914"/>
      <c r="Y404" s="914"/>
      <c r="Z404" s="914"/>
      <c r="AA404" s="915"/>
      <c r="AB404" s="249"/>
      <c r="AC404" s="250"/>
      <c r="AD404" s="250"/>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3"/>
      <c r="B405" s="238"/>
      <c r="C405" s="237"/>
      <c r="D405" s="238"/>
      <c r="E405" s="237"/>
      <c r="F405" s="298"/>
      <c r="G405" s="222"/>
      <c r="H405" s="179"/>
      <c r="I405" s="179"/>
      <c r="J405" s="179"/>
      <c r="K405" s="179"/>
      <c r="L405" s="179"/>
      <c r="M405" s="179"/>
      <c r="N405" s="179"/>
      <c r="O405" s="179"/>
      <c r="P405" s="223"/>
      <c r="Q405" s="916"/>
      <c r="R405" s="917"/>
      <c r="S405" s="917"/>
      <c r="T405" s="917"/>
      <c r="U405" s="917"/>
      <c r="V405" s="917"/>
      <c r="W405" s="917"/>
      <c r="X405" s="917"/>
      <c r="Y405" s="917"/>
      <c r="Z405" s="917"/>
      <c r="AA405" s="918"/>
      <c r="AB405" s="251"/>
      <c r="AC405" s="252"/>
      <c r="AD405" s="252"/>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3"/>
      <c r="B406" s="238"/>
      <c r="C406" s="237"/>
      <c r="D406" s="238"/>
      <c r="E406" s="237"/>
      <c r="F406" s="298"/>
      <c r="G406" s="265"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63" t="s">
        <v>255</v>
      </c>
      <c r="AC406" s="184"/>
      <c r="AD406" s="185"/>
      <c r="AE406" s="259"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3"/>
      <c r="B407" s="238"/>
      <c r="C407" s="237"/>
      <c r="D407" s="238"/>
      <c r="E407" s="237"/>
      <c r="F407" s="298"/>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64"/>
      <c r="AC407" s="164"/>
      <c r="AD407" s="187"/>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93"/>
      <c r="B408" s="238"/>
      <c r="C408" s="237"/>
      <c r="D408" s="238"/>
      <c r="E408" s="237"/>
      <c r="F408" s="298"/>
      <c r="G408" s="217"/>
      <c r="H408" s="176"/>
      <c r="I408" s="176"/>
      <c r="J408" s="176"/>
      <c r="K408" s="176"/>
      <c r="L408" s="176"/>
      <c r="M408" s="176"/>
      <c r="N408" s="176"/>
      <c r="O408" s="176"/>
      <c r="P408" s="218"/>
      <c r="Q408" s="910"/>
      <c r="R408" s="911"/>
      <c r="S408" s="911"/>
      <c r="T408" s="911"/>
      <c r="U408" s="911"/>
      <c r="V408" s="911"/>
      <c r="W408" s="911"/>
      <c r="X408" s="911"/>
      <c r="Y408" s="911"/>
      <c r="Z408" s="911"/>
      <c r="AA408" s="912"/>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c r="AY408">
        <f t="shared" ref="AY408:AY412" si="60">$AY$406</f>
        <v>0</v>
      </c>
    </row>
    <row r="409" spans="1:51" ht="22.5" hidden="1" customHeight="1" x14ac:dyDescent="0.15">
      <c r="A409" s="993"/>
      <c r="B409" s="238"/>
      <c r="C409" s="237"/>
      <c r="D409" s="238"/>
      <c r="E409" s="237"/>
      <c r="F409" s="298"/>
      <c r="G409" s="219"/>
      <c r="H409" s="220"/>
      <c r="I409" s="220"/>
      <c r="J409" s="220"/>
      <c r="K409" s="220"/>
      <c r="L409" s="220"/>
      <c r="M409" s="220"/>
      <c r="N409" s="220"/>
      <c r="O409" s="220"/>
      <c r="P409" s="221"/>
      <c r="Q409" s="913"/>
      <c r="R409" s="914"/>
      <c r="S409" s="914"/>
      <c r="T409" s="914"/>
      <c r="U409" s="914"/>
      <c r="V409" s="914"/>
      <c r="W409" s="914"/>
      <c r="X409" s="914"/>
      <c r="Y409" s="914"/>
      <c r="Z409" s="914"/>
      <c r="AA409" s="915"/>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c r="AY409">
        <f t="shared" si="60"/>
        <v>0</v>
      </c>
    </row>
    <row r="410" spans="1:51" ht="25.5" hidden="1" customHeight="1" x14ac:dyDescent="0.15">
      <c r="A410" s="993"/>
      <c r="B410" s="238"/>
      <c r="C410" s="237"/>
      <c r="D410" s="238"/>
      <c r="E410" s="237"/>
      <c r="F410" s="298"/>
      <c r="G410" s="219"/>
      <c r="H410" s="220"/>
      <c r="I410" s="220"/>
      <c r="J410" s="220"/>
      <c r="K410" s="220"/>
      <c r="L410" s="220"/>
      <c r="M410" s="220"/>
      <c r="N410" s="220"/>
      <c r="O410" s="220"/>
      <c r="P410" s="221"/>
      <c r="Q410" s="913"/>
      <c r="R410" s="914"/>
      <c r="S410" s="914"/>
      <c r="T410" s="914"/>
      <c r="U410" s="914"/>
      <c r="V410" s="914"/>
      <c r="W410" s="914"/>
      <c r="X410" s="914"/>
      <c r="Y410" s="914"/>
      <c r="Z410" s="914"/>
      <c r="AA410" s="915"/>
      <c r="AB410" s="249"/>
      <c r="AC410" s="250"/>
      <c r="AD410" s="250"/>
      <c r="AE410" s="257" t="s">
        <v>203</v>
      </c>
      <c r="AF410" s="257"/>
      <c r="AG410" s="257"/>
      <c r="AH410" s="257"/>
      <c r="AI410" s="257"/>
      <c r="AJ410" s="257"/>
      <c r="AK410" s="257"/>
      <c r="AL410" s="257"/>
      <c r="AM410" s="257"/>
      <c r="AN410" s="257"/>
      <c r="AO410" s="257"/>
      <c r="AP410" s="257"/>
      <c r="AQ410" s="257"/>
      <c r="AR410" s="257"/>
      <c r="AS410" s="257"/>
      <c r="AT410" s="257"/>
      <c r="AU410" s="257"/>
      <c r="AV410" s="257"/>
      <c r="AW410" s="257"/>
      <c r="AX410" s="258"/>
      <c r="AY410">
        <f t="shared" si="60"/>
        <v>0</v>
      </c>
    </row>
    <row r="411" spans="1:51" ht="22.5" hidden="1" customHeight="1" x14ac:dyDescent="0.15">
      <c r="A411" s="993"/>
      <c r="B411" s="238"/>
      <c r="C411" s="237"/>
      <c r="D411" s="238"/>
      <c r="E411" s="237"/>
      <c r="F411" s="298"/>
      <c r="G411" s="219"/>
      <c r="H411" s="220"/>
      <c r="I411" s="220"/>
      <c r="J411" s="220"/>
      <c r="K411" s="220"/>
      <c r="L411" s="220"/>
      <c r="M411" s="220"/>
      <c r="N411" s="220"/>
      <c r="O411" s="220"/>
      <c r="P411" s="221"/>
      <c r="Q411" s="913"/>
      <c r="R411" s="914"/>
      <c r="S411" s="914"/>
      <c r="T411" s="914"/>
      <c r="U411" s="914"/>
      <c r="V411" s="914"/>
      <c r="W411" s="914"/>
      <c r="X411" s="914"/>
      <c r="Y411" s="914"/>
      <c r="Z411" s="914"/>
      <c r="AA411" s="915"/>
      <c r="AB411" s="249"/>
      <c r="AC411" s="250"/>
      <c r="AD411" s="250"/>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3"/>
      <c r="B412" s="238"/>
      <c r="C412" s="237"/>
      <c r="D412" s="238"/>
      <c r="E412" s="237"/>
      <c r="F412" s="298"/>
      <c r="G412" s="222"/>
      <c r="H412" s="179"/>
      <c r="I412" s="179"/>
      <c r="J412" s="179"/>
      <c r="K412" s="179"/>
      <c r="L412" s="179"/>
      <c r="M412" s="179"/>
      <c r="N412" s="179"/>
      <c r="O412" s="179"/>
      <c r="P412" s="223"/>
      <c r="Q412" s="916"/>
      <c r="R412" s="917"/>
      <c r="S412" s="917"/>
      <c r="T412" s="917"/>
      <c r="U412" s="917"/>
      <c r="V412" s="917"/>
      <c r="W412" s="917"/>
      <c r="X412" s="917"/>
      <c r="Y412" s="917"/>
      <c r="Z412" s="917"/>
      <c r="AA412" s="918"/>
      <c r="AB412" s="251"/>
      <c r="AC412" s="252"/>
      <c r="AD412" s="252"/>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3"/>
      <c r="B413" s="238"/>
      <c r="C413" s="237"/>
      <c r="D413" s="238"/>
      <c r="E413" s="237"/>
      <c r="F413" s="298"/>
      <c r="G413" s="265"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63" t="s">
        <v>255</v>
      </c>
      <c r="AC413" s="184"/>
      <c r="AD413" s="185"/>
      <c r="AE413" s="259"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3"/>
      <c r="B414" s="238"/>
      <c r="C414" s="237"/>
      <c r="D414" s="238"/>
      <c r="E414" s="237"/>
      <c r="F414" s="298"/>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64"/>
      <c r="AC414" s="164"/>
      <c r="AD414" s="187"/>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93"/>
      <c r="B415" s="238"/>
      <c r="C415" s="237"/>
      <c r="D415" s="238"/>
      <c r="E415" s="237"/>
      <c r="F415" s="298"/>
      <c r="G415" s="217"/>
      <c r="H415" s="176"/>
      <c r="I415" s="176"/>
      <c r="J415" s="176"/>
      <c r="K415" s="176"/>
      <c r="L415" s="176"/>
      <c r="M415" s="176"/>
      <c r="N415" s="176"/>
      <c r="O415" s="176"/>
      <c r="P415" s="218"/>
      <c r="Q415" s="910"/>
      <c r="R415" s="911"/>
      <c r="S415" s="911"/>
      <c r="T415" s="911"/>
      <c r="U415" s="911"/>
      <c r="V415" s="911"/>
      <c r="W415" s="911"/>
      <c r="X415" s="911"/>
      <c r="Y415" s="911"/>
      <c r="Z415" s="911"/>
      <c r="AA415" s="912"/>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c r="AY415">
        <f t="shared" ref="AY415:AY419" si="61">$AY$413</f>
        <v>0</v>
      </c>
    </row>
    <row r="416" spans="1:51" ht="22.5" hidden="1" customHeight="1" x14ac:dyDescent="0.15">
      <c r="A416" s="993"/>
      <c r="B416" s="238"/>
      <c r="C416" s="237"/>
      <c r="D416" s="238"/>
      <c r="E416" s="237"/>
      <c r="F416" s="298"/>
      <c r="G416" s="219"/>
      <c r="H416" s="220"/>
      <c r="I416" s="220"/>
      <c r="J416" s="220"/>
      <c r="K416" s="220"/>
      <c r="L416" s="220"/>
      <c r="M416" s="220"/>
      <c r="N416" s="220"/>
      <c r="O416" s="220"/>
      <c r="P416" s="221"/>
      <c r="Q416" s="913"/>
      <c r="R416" s="914"/>
      <c r="S416" s="914"/>
      <c r="T416" s="914"/>
      <c r="U416" s="914"/>
      <c r="V416" s="914"/>
      <c r="W416" s="914"/>
      <c r="X416" s="914"/>
      <c r="Y416" s="914"/>
      <c r="Z416" s="914"/>
      <c r="AA416" s="915"/>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c r="AY416">
        <f t="shared" si="61"/>
        <v>0</v>
      </c>
    </row>
    <row r="417" spans="1:51" ht="25.5" hidden="1" customHeight="1" x14ac:dyDescent="0.15">
      <c r="A417" s="993"/>
      <c r="B417" s="238"/>
      <c r="C417" s="237"/>
      <c r="D417" s="238"/>
      <c r="E417" s="237"/>
      <c r="F417" s="298"/>
      <c r="G417" s="219"/>
      <c r="H417" s="220"/>
      <c r="I417" s="220"/>
      <c r="J417" s="220"/>
      <c r="K417" s="220"/>
      <c r="L417" s="220"/>
      <c r="M417" s="220"/>
      <c r="N417" s="220"/>
      <c r="O417" s="220"/>
      <c r="P417" s="221"/>
      <c r="Q417" s="913"/>
      <c r="R417" s="914"/>
      <c r="S417" s="914"/>
      <c r="T417" s="914"/>
      <c r="U417" s="914"/>
      <c r="V417" s="914"/>
      <c r="W417" s="914"/>
      <c r="X417" s="914"/>
      <c r="Y417" s="914"/>
      <c r="Z417" s="914"/>
      <c r="AA417" s="915"/>
      <c r="AB417" s="249"/>
      <c r="AC417" s="250"/>
      <c r="AD417" s="250"/>
      <c r="AE417" s="257" t="s">
        <v>203</v>
      </c>
      <c r="AF417" s="257"/>
      <c r="AG417" s="257"/>
      <c r="AH417" s="257"/>
      <c r="AI417" s="257"/>
      <c r="AJ417" s="257"/>
      <c r="AK417" s="257"/>
      <c r="AL417" s="257"/>
      <c r="AM417" s="257"/>
      <c r="AN417" s="257"/>
      <c r="AO417" s="257"/>
      <c r="AP417" s="257"/>
      <c r="AQ417" s="257"/>
      <c r="AR417" s="257"/>
      <c r="AS417" s="257"/>
      <c r="AT417" s="257"/>
      <c r="AU417" s="257"/>
      <c r="AV417" s="257"/>
      <c r="AW417" s="257"/>
      <c r="AX417" s="258"/>
      <c r="AY417">
        <f t="shared" si="61"/>
        <v>0</v>
      </c>
    </row>
    <row r="418" spans="1:51" ht="22.5" hidden="1" customHeight="1" x14ac:dyDescent="0.15">
      <c r="A418" s="993"/>
      <c r="B418" s="238"/>
      <c r="C418" s="237"/>
      <c r="D418" s="238"/>
      <c r="E418" s="237"/>
      <c r="F418" s="298"/>
      <c r="G418" s="219"/>
      <c r="H418" s="220"/>
      <c r="I418" s="220"/>
      <c r="J418" s="220"/>
      <c r="K418" s="220"/>
      <c r="L418" s="220"/>
      <c r="M418" s="220"/>
      <c r="N418" s="220"/>
      <c r="O418" s="220"/>
      <c r="P418" s="221"/>
      <c r="Q418" s="913"/>
      <c r="R418" s="914"/>
      <c r="S418" s="914"/>
      <c r="T418" s="914"/>
      <c r="U418" s="914"/>
      <c r="V418" s="914"/>
      <c r="W418" s="914"/>
      <c r="X418" s="914"/>
      <c r="Y418" s="914"/>
      <c r="Z418" s="914"/>
      <c r="AA418" s="915"/>
      <c r="AB418" s="249"/>
      <c r="AC418" s="250"/>
      <c r="AD418" s="250"/>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3"/>
      <c r="B419" s="238"/>
      <c r="C419" s="237"/>
      <c r="D419" s="238"/>
      <c r="E419" s="237"/>
      <c r="F419" s="298"/>
      <c r="G419" s="222"/>
      <c r="H419" s="179"/>
      <c r="I419" s="179"/>
      <c r="J419" s="179"/>
      <c r="K419" s="179"/>
      <c r="L419" s="179"/>
      <c r="M419" s="179"/>
      <c r="N419" s="179"/>
      <c r="O419" s="179"/>
      <c r="P419" s="223"/>
      <c r="Q419" s="916"/>
      <c r="R419" s="917"/>
      <c r="S419" s="917"/>
      <c r="T419" s="917"/>
      <c r="U419" s="917"/>
      <c r="V419" s="917"/>
      <c r="W419" s="917"/>
      <c r="X419" s="917"/>
      <c r="Y419" s="917"/>
      <c r="Z419" s="917"/>
      <c r="AA419" s="918"/>
      <c r="AB419" s="251"/>
      <c r="AC419" s="252"/>
      <c r="AD419" s="252"/>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3"/>
      <c r="B420" s="238"/>
      <c r="C420" s="237"/>
      <c r="D420" s="238"/>
      <c r="E420" s="237"/>
      <c r="F420" s="298"/>
      <c r="G420" s="265"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63" t="s">
        <v>255</v>
      </c>
      <c r="AC420" s="184"/>
      <c r="AD420" s="185"/>
      <c r="AE420" s="259"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3"/>
      <c r="B421" s="238"/>
      <c r="C421" s="237"/>
      <c r="D421" s="238"/>
      <c r="E421" s="237"/>
      <c r="F421" s="298"/>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64"/>
      <c r="AC421" s="164"/>
      <c r="AD421" s="187"/>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93"/>
      <c r="B422" s="238"/>
      <c r="C422" s="237"/>
      <c r="D422" s="238"/>
      <c r="E422" s="237"/>
      <c r="F422" s="298"/>
      <c r="G422" s="217"/>
      <c r="H422" s="176"/>
      <c r="I422" s="176"/>
      <c r="J422" s="176"/>
      <c r="K422" s="176"/>
      <c r="L422" s="176"/>
      <c r="M422" s="176"/>
      <c r="N422" s="176"/>
      <c r="O422" s="176"/>
      <c r="P422" s="218"/>
      <c r="Q422" s="910"/>
      <c r="R422" s="911"/>
      <c r="S422" s="911"/>
      <c r="T422" s="911"/>
      <c r="U422" s="911"/>
      <c r="V422" s="911"/>
      <c r="W422" s="911"/>
      <c r="X422" s="911"/>
      <c r="Y422" s="911"/>
      <c r="Z422" s="911"/>
      <c r="AA422" s="912"/>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c r="AY422">
        <f t="shared" ref="AY422:AY426" si="62">$AY$420</f>
        <v>0</v>
      </c>
    </row>
    <row r="423" spans="1:51" ht="22.5" hidden="1" customHeight="1" x14ac:dyDescent="0.15">
      <c r="A423" s="993"/>
      <c r="B423" s="238"/>
      <c r="C423" s="237"/>
      <c r="D423" s="238"/>
      <c r="E423" s="237"/>
      <c r="F423" s="298"/>
      <c r="G423" s="219"/>
      <c r="H423" s="220"/>
      <c r="I423" s="220"/>
      <c r="J423" s="220"/>
      <c r="K423" s="220"/>
      <c r="L423" s="220"/>
      <c r="M423" s="220"/>
      <c r="N423" s="220"/>
      <c r="O423" s="220"/>
      <c r="P423" s="221"/>
      <c r="Q423" s="913"/>
      <c r="R423" s="914"/>
      <c r="S423" s="914"/>
      <c r="T423" s="914"/>
      <c r="U423" s="914"/>
      <c r="V423" s="914"/>
      <c r="W423" s="914"/>
      <c r="X423" s="914"/>
      <c r="Y423" s="914"/>
      <c r="Z423" s="914"/>
      <c r="AA423" s="915"/>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c r="AY423">
        <f t="shared" si="62"/>
        <v>0</v>
      </c>
    </row>
    <row r="424" spans="1:51" ht="25.5" hidden="1" customHeight="1" x14ac:dyDescent="0.15">
      <c r="A424" s="993"/>
      <c r="B424" s="238"/>
      <c r="C424" s="237"/>
      <c r="D424" s="238"/>
      <c r="E424" s="237"/>
      <c r="F424" s="298"/>
      <c r="G424" s="219"/>
      <c r="H424" s="220"/>
      <c r="I424" s="220"/>
      <c r="J424" s="220"/>
      <c r="K424" s="220"/>
      <c r="L424" s="220"/>
      <c r="M424" s="220"/>
      <c r="N424" s="220"/>
      <c r="O424" s="220"/>
      <c r="P424" s="221"/>
      <c r="Q424" s="913"/>
      <c r="R424" s="914"/>
      <c r="S424" s="914"/>
      <c r="T424" s="914"/>
      <c r="U424" s="914"/>
      <c r="V424" s="914"/>
      <c r="W424" s="914"/>
      <c r="X424" s="914"/>
      <c r="Y424" s="914"/>
      <c r="Z424" s="914"/>
      <c r="AA424" s="915"/>
      <c r="AB424" s="249"/>
      <c r="AC424" s="250"/>
      <c r="AD424" s="250"/>
      <c r="AE424" s="255" t="s">
        <v>203</v>
      </c>
      <c r="AF424" s="255"/>
      <c r="AG424" s="255"/>
      <c r="AH424" s="255"/>
      <c r="AI424" s="255"/>
      <c r="AJ424" s="255"/>
      <c r="AK424" s="255"/>
      <c r="AL424" s="255"/>
      <c r="AM424" s="255"/>
      <c r="AN424" s="255"/>
      <c r="AO424" s="255"/>
      <c r="AP424" s="255"/>
      <c r="AQ424" s="255"/>
      <c r="AR424" s="255"/>
      <c r="AS424" s="255"/>
      <c r="AT424" s="255"/>
      <c r="AU424" s="255"/>
      <c r="AV424" s="255"/>
      <c r="AW424" s="255"/>
      <c r="AX424" s="256"/>
      <c r="AY424">
        <f t="shared" si="62"/>
        <v>0</v>
      </c>
    </row>
    <row r="425" spans="1:51" ht="22.5" hidden="1" customHeight="1" x14ac:dyDescent="0.15">
      <c r="A425" s="993"/>
      <c r="B425" s="238"/>
      <c r="C425" s="237"/>
      <c r="D425" s="238"/>
      <c r="E425" s="237"/>
      <c r="F425" s="298"/>
      <c r="G425" s="219"/>
      <c r="H425" s="220"/>
      <c r="I425" s="220"/>
      <c r="J425" s="220"/>
      <c r="K425" s="220"/>
      <c r="L425" s="220"/>
      <c r="M425" s="220"/>
      <c r="N425" s="220"/>
      <c r="O425" s="220"/>
      <c r="P425" s="221"/>
      <c r="Q425" s="913"/>
      <c r="R425" s="914"/>
      <c r="S425" s="914"/>
      <c r="T425" s="914"/>
      <c r="U425" s="914"/>
      <c r="V425" s="914"/>
      <c r="W425" s="914"/>
      <c r="X425" s="914"/>
      <c r="Y425" s="914"/>
      <c r="Z425" s="914"/>
      <c r="AA425" s="915"/>
      <c r="AB425" s="249"/>
      <c r="AC425" s="250"/>
      <c r="AD425" s="250"/>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3"/>
      <c r="B426" s="238"/>
      <c r="C426" s="237"/>
      <c r="D426" s="238"/>
      <c r="E426" s="299"/>
      <c r="F426" s="300"/>
      <c r="G426" s="222"/>
      <c r="H426" s="179"/>
      <c r="I426" s="179"/>
      <c r="J426" s="179"/>
      <c r="K426" s="179"/>
      <c r="L426" s="179"/>
      <c r="M426" s="179"/>
      <c r="N426" s="179"/>
      <c r="O426" s="179"/>
      <c r="P426" s="223"/>
      <c r="Q426" s="916"/>
      <c r="R426" s="917"/>
      <c r="S426" s="917"/>
      <c r="T426" s="917"/>
      <c r="U426" s="917"/>
      <c r="V426" s="917"/>
      <c r="W426" s="917"/>
      <c r="X426" s="917"/>
      <c r="Y426" s="917"/>
      <c r="Z426" s="917"/>
      <c r="AA426" s="918"/>
      <c r="AB426" s="251"/>
      <c r="AC426" s="252"/>
      <c r="AD426" s="252"/>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3"/>
      <c r="B429" s="238"/>
      <c r="C429" s="299"/>
      <c r="D429" s="99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3"/>
      <c r="B430" s="238"/>
      <c r="C430" s="235" t="s">
        <v>587</v>
      </c>
      <c r="D430" s="236"/>
      <c r="E430" s="224" t="s">
        <v>315</v>
      </c>
      <c r="F430" s="430"/>
      <c r="G430" s="226" t="s">
        <v>204</v>
      </c>
      <c r="H430" s="173"/>
      <c r="I430" s="173"/>
      <c r="J430" s="227" t="s">
        <v>635</v>
      </c>
      <c r="K430" s="228"/>
      <c r="L430" s="228"/>
      <c r="M430" s="228"/>
      <c r="N430" s="228"/>
      <c r="O430" s="228"/>
      <c r="P430" s="228"/>
      <c r="Q430" s="228"/>
      <c r="R430" s="228"/>
      <c r="S430" s="228"/>
      <c r="T430" s="229"/>
      <c r="U430" s="230" t="s">
        <v>657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93"/>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657</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9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657</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9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657</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9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93"/>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657</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9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657</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9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657</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9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3"/>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75" customHeight="1" x14ac:dyDescent="0.15">
      <c r="A482" s="993"/>
      <c r="B482" s="238"/>
      <c r="C482" s="237"/>
      <c r="D482" s="238"/>
      <c r="E482" s="175" t="s">
        <v>322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75" customHeight="1" thickBot="1" x14ac:dyDescent="0.2">
      <c r="A483" s="99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3"/>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3"/>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3"/>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3"/>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3"/>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3"/>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3"/>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3"/>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696"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697"/>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82.5" customHeight="1" x14ac:dyDescent="0.15">
      <c r="A702" s="502" t="s">
        <v>139</v>
      </c>
      <c r="B702" s="503"/>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908" t="s">
        <v>654</v>
      </c>
      <c r="AE702" s="909"/>
      <c r="AF702" s="909"/>
      <c r="AG702" s="698" t="s">
        <v>659</v>
      </c>
      <c r="AH702" s="699"/>
      <c r="AI702" s="699"/>
      <c r="AJ702" s="699"/>
      <c r="AK702" s="699"/>
      <c r="AL702" s="699"/>
      <c r="AM702" s="699"/>
      <c r="AN702" s="699"/>
      <c r="AO702" s="699"/>
      <c r="AP702" s="699"/>
      <c r="AQ702" s="699"/>
      <c r="AR702" s="699"/>
      <c r="AS702" s="699"/>
      <c r="AT702" s="699"/>
      <c r="AU702" s="699"/>
      <c r="AV702" s="699"/>
      <c r="AW702" s="699"/>
      <c r="AX702" s="700"/>
    </row>
    <row r="703" spans="1:51" ht="72.75" customHeight="1" x14ac:dyDescent="0.15">
      <c r="A703" s="504"/>
      <c r="B703" s="505"/>
      <c r="C703" s="618" t="s">
        <v>36</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69" t="s">
        <v>654</v>
      </c>
      <c r="AE703" s="170"/>
      <c r="AF703" s="170"/>
      <c r="AG703" s="640" t="s">
        <v>660</v>
      </c>
      <c r="AH703" s="641"/>
      <c r="AI703" s="641"/>
      <c r="AJ703" s="641"/>
      <c r="AK703" s="641"/>
      <c r="AL703" s="641"/>
      <c r="AM703" s="641"/>
      <c r="AN703" s="641"/>
      <c r="AO703" s="641"/>
      <c r="AP703" s="641"/>
      <c r="AQ703" s="641"/>
      <c r="AR703" s="641"/>
      <c r="AS703" s="641"/>
      <c r="AT703" s="641"/>
      <c r="AU703" s="641"/>
      <c r="AV703" s="641"/>
      <c r="AW703" s="641"/>
      <c r="AX703" s="642"/>
    </row>
    <row r="704" spans="1:51" ht="60.75" customHeight="1" x14ac:dyDescent="0.15">
      <c r="A704" s="506"/>
      <c r="B704" s="507"/>
      <c r="C704" s="620" t="s">
        <v>141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80" t="s">
        <v>654</v>
      </c>
      <c r="AE704" s="581"/>
      <c r="AF704" s="581"/>
      <c r="AG704" s="428" t="s">
        <v>661</v>
      </c>
      <c r="AH704" s="220"/>
      <c r="AI704" s="220"/>
      <c r="AJ704" s="220"/>
      <c r="AK704" s="220"/>
      <c r="AL704" s="220"/>
      <c r="AM704" s="220"/>
      <c r="AN704" s="220"/>
      <c r="AO704" s="220"/>
      <c r="AP704" s="220"/>
      <c r="AQ704" s="220"/>
      <c r="AR704" s="220"/>
      <c r="AS704" s="220"/>
      <c r="AT704" s="220"/>
      <c r="AU704" s="220"/>
      <c r="AV704" s="220"/>
      <c r="AW704" s="220"/>
      <c r="AX704" s="429"/>
    </row>
    <row r="705" spans="1:50" ht="58.5" customHeight="1" x14ac:dyDescent="0.15">
      <c r="A705" s="597" t="s">
        <v>38</v>
      </c>
      <c r="B705" s="755"/>
      <c r="C705" s="623" t="s">
        <v>40</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22" t="s">
        <v>676</v>
      </c>
      <c r="AE705" s="723"/>
      <c r="AF705" s="723"/>
      <c r="AG705" s="175" t="s">
        <v>678</v>
      </c>
      <c r="AH705" s="176"/>
      <c r="AI705" s="176"/>
      <c r="AJ705" s="176"/>
      <c r="AK705" s="176"/>
      <c r="AL705" s="176"/>
      <c r="AM705" s="176"/>
      <c r="AN705" s="176"/>
      <c r="AO705" s="176"/>
      <c r="AP705" s="176"/>
      <c r="AQ705" s="176"/>
      <c r="AR705" s="176"/>
      <c r="AS705" s="176"/>
      <c r="AT705" s="176"/>
      <c r="AU705" s="176"/>
      <c r="AV705" s="176"/>
      <c r="AW705" s="176"/>
      <c r="AX705" s="177"/>
    </row>
    <row r="706" spans="1:50" ht="58.5" customHeight="1" x14ac:dyDescent="0.15">
      <c r="A706" s="628"/>
      <c r="B706" s="756"/>
      <c r="C706" s="648"/>
      <c r="D706" s="649"/>
      <c r="E706" s="678" t="s">
        <v>297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677</v>
      </c>
      <c r="AE706" s="170"/>
      <c r="AF706" s="171"/>
      <c r="AG706" s="428"/>
      <c r="AH706" s="220"/>
      <c r="AI706" s="220"/>
      <c r="AJ706" s="220"/>
      <c r="AK706" s="220"/>
      <c r="AL706" s="220"/>
      <c r="AM706" s="220"/>
      <c r="AN706" s="220"/>
      <c r="AO706" s="220"/>
      <c r="AP706" s="220"/>
      <c r="AQ706" s="220"/>
      <c r="AR706" s="220"/>
      <c r="AS706" s="220"/>
      <c r="AT706" s="220"/>
      <c r="AU706" s="220"/>
      <c r="AV706" s="220"/>
      <c r="AW706" s="220"/>
      <c r="AX706" s="429"/>
    </row>
    <row r="707" spans="1:50" ht="58.5" customHeight="1" x14ac:dyDescent="0.15">
      <c r="A707" s="628"/>
      <c r="B707" s="756"/>
      <c r="C707" s="650"/>
      <c r="D707" s="651"/>
      <c r="E707" s="585" t="s">
        <v>239</v>
      </c>
      <c r="F707" s="586"/>
      <c r="G707" s="586"/>
      <c r="H707" s="586"/>
      <c r="I707" s="586"/>
      <c r="J707" s="586"/>
      <c r="K707" s="586"/>
      <c r="L707" s="586"/>
      <c r="M707" s="586"/>
      <c r="N707" s="586"/>
      <c r="O707" s="586"/>
      <c r="P707" s="586"/>
      <c r="Q707" s="586"/>
      <c r="R707" s="586"/>
      <c r="S707" s="586"/>
      <c r="T707" s="586"/>
      <c r="U707" s="586"/>
      <c r="V707" s="586"/>
      <c r="W707" s="586"/>
      <c r="X707" s="586"/>
      <c r="Y707" s="586"/>
      <c r="Z707" s="586"/>
      <c r="AA707" s="586"/>
      <c r="AB707" s="586"/>
      <c r="AC707" s="587"/>
      <c r="AD707" s="578" t="s">
        <v>679</v>
      </c>
      <c r="AE707" s="579"/>
      <c r="AF707" s="579"/>
      <c r="AG707" s="428"/>
      <c r="AH707" s="220"/>
      <c r="AI707" s="220"/>
      <c r="AJ707" s="220"/>
      <c r="AK707" s="220"/>
      <c r="AL707" s="220"/>
      <c r="AM707" s="220"/>
      <c r="AN707" s="220"/>
      <c r="AO707" s="220"/>
      <c r="AP707" s="220"/>
      <c r="AQ707" s="220"/>
      <c r="AR707" s="220"/>
      <c r="AS707" s="220"/>
      <c r="AT707" s="220"/>
      <c r="AU707" s="220"/>
      <c r="AV707" s="220"/>
      <c r="AW707" s="220"/>
      <c r="AX707" s="429"/>
    </row>
    <row r="708" spans="1:50" ht="69" customHeight="1" x14ac:dyDescent="0.15">
      <c r="A708" s="628"/>
      <c r="B708" s="629"/>
      <c r="C708" s="616" t="s">
        <v>41</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43" t="s">
        <v>654</v>
      </c>
      <c r="AE708" s="644"/>
      <c r="AF708" s="644"/>
      <c r="AG708" s="499" t="s">
        <v>662</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28"/>
      <c r="B709" s="629"/>
      <c r="C709" s="607" t="s">
        <v>142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69" t="s">
        <v>663</v>
      </c>
      <c r="AE709" s="170"/>
      <c r="AF709" s="170"/>
      <c r="AG709" s="640" t="s">
        <v>322</v>
      </c>
      <c r="AH709" s="641"/>
      <c r="AI709" s="641"/>
      <c r="AJ709" s="641"/>
      <c r="AK709" s="641"/>
      <c r="AL709" s="641"/>
      <c r="AM709" s="641"/>
      <c r="AN709" s="641"/>
      <c r="AO709" s="641"/>
      <c r="AP709" s="641"/>
      <c r="AQ709" s="641"/>
      <c r="AR709" s="641"/>
      <c r="AS709" s="641"/>
      <c r="AT709" s="641"/>
      <c r="AU709" s="641"/>
      <c r="AV709" s="641"/>
      <c r="AW709" s="641"/>
      <c r="AX709" s="642"/>
    </row>
    <row r="710" spans="1:50" ht="26.25" customHeight="1" x14ac:dyDescent="0.15">
      <c r="A710" s="628"/>
      <c r="B710" s="629"/>
      <c r="C710" s="607" t="s">
        <v>37</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69" t="s">
        <v>663</v>
      </c>
      <c r="AE710" s="170"/>
      <c r="AF710" s="170"/>
      <c r="AG710" s="640" t="s">
        <v>322</v>
      </c>
      <c r="AH710" s="641"/>
      <c r="AI710" s="641"/>
      <c r="AJ710" s="641"/>
      <c r="AK710" s="641"/>
      <c r="AL710" s="641"/>
      <c r="AM710" s="641"/>
      <c r="AN710" s="641"/>
      <c r="AO710" s="641"/>
      <c r="AP710" s="641"/>
      <c r="AQ710" s="641"/>
      <c r="AR710" s="641"/>
      <c r="AS710" s="641"/>
      <c r="AT710" s="641"/>
      <c r="AU710" s="641"/>
      <c r="AV710" s="641"/>
      <c r="AW710" s="641"/>
      <c r="AX710" s="642"/>
    </row>
    <row r="711" spans="1:50" ht="32.25" customHeight="1" x14ac:dyDescent="0.15">
      <c r="A711" s="628"/>
      <c r="B711" s="629"/>
      <c r="C711" s="607" t="s">
        <v>42</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69" t="s">
        <v>654</v>
      </c>
      <c r="AE711" s="170"/>
      <c r="AF711" s="170"/>
      <c r="AG711" s="640" t="s">
        <v>664</v>
      </c>
      <c r="AH711" s="641"/>
      <c r="AI711" s="641"/>
      <c r="AJ711" s="641"/>
      <c r="AK711" s="641"/>
      <c r="AL711" s="641"/>
      <c r="AM711" s="641"/>
      <c r="AN711" s="641"/>
      <c r="AO711" s="641"/>
      <c r="AP711" s="641"/>
      <c r="AQ711" s="641"/>
      <c r="AR711" s="641"/>
      <c r="AS711" s="641"/>
      <c r="AT711" s="641"/>
      <c r="AU711" s="641"/>
      <c r="AV711" s="641"/>
      <c r="AW711" s="641"/>
      <c r="AX711" s="642"/>
    </row>
    <row r="712" spans="1:50" ht="26.25" customHeight="1" x14ac:dyDescent="0.15">
      <c r="A712" s="628"/>
      <c r="B712" s="629"/>
      <c r="C712" s="607" t="s">
        <v>265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580" t="s">
        <v>663</v>
      </c>
      <c r="AE712" s="581"/>
      <c r="AF712" s="581"/>
      <c r="AG712" s="613" t="s">
        <v>635</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28"/>
      <c r="B713" s="62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40" t="s">
        <v>322</v>
      </c>
      <c r="AH713" s="641"/>
      <c r="AI713" s="641"/>
      <c r="AJ713" s="641"/>
      <c r="AK713" s="641"/>
      <c r="AL713" s="641"/>
      <c r="AM713" s="641"/>
      <c r="AN713" s="641"/>
      <c r="AO713" s="641"/>
      <c r="AP713" s="641"/>
      <c r="AQ713" s="641"/>
      <c r="AR713" s="641"/>
      <c r="AS713" s="641"/>
      <c r="AT713" s="641"/>
      <c r="AU713" s="641"/>
      <c r="AV713" s="641"/>
      <c r="AW713" s="641"/>
      <c r="AX713" s="642"/>
    </row>
    <row r="714" spans="1:50" ht="32.25" customHeight="1" x14ac:dyDescent="0.15">
      <c r="A714" s="630"/>
      <c r="B714" s="631"/>
      <c r="C714" s="757" t="s">
        <v>244</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610" t="s">
        <v>654</v>
      </c>
      <c r="AE714" s="611"/>
      <c r="AF714" s="612"/>
      <c r="AG714" s="681" t="s">
        <v>665</v>
      </c>
      <c r="AH714" s="682"/>
      <c r="AI714" s="682"/>
      <c r="AJ714" s="682"/>
      <c r="AK714" s="682"/>
      <c r="AL714" s="682"/>
      <c r="AM714" s="682"/>
      <c r="AN714" s="682"/>
      <c r="AO714" s="682"/>
      <c r="AP714" s="682"/>
      <c r="AQ714" s="682"/>
      <c r="AR714" s="682"/>
      <c r="AS714" s="682"/>
      <c r="AT714" s="682"/>
      <c r="AU714" s="682"/>
      <c r="AV714" s="682"/>
      <c r="AW714" s="682"/>
      <c r="AX714" s="683"/>
    </row>
    <row r="715" spans="1:50" ht="30" customHeight="1" x14ac:dyDescent="0.15">
      <c r="A715" s="597" t="s">
        <v>39</v>
      </c>
      <c r="B715" s="627"/>
      <c r="C715" s="632" t="s">
        <v>245</v>
      </c>
      <c r="D715" s="633"/>
      <c r="E715" s="633"/>
      <c r="F715" s="633"/>
      <c r="G715" s="633"/>
      <c r="H715" s="633"/>
      <c r="I715" s="633"/>
      <c r="J715" s="633"/>
      <c r="K715" s="633"/>
      <c r="L715" s="633"/>
      <c r="M715" s="633"/>
      <c r="N715" s="633"/>
      <c r="O715" s="633"/>
      <c r="P715" s="633"/>
      <c r="Q715" s="633"/>
      <c r="R715" s="633"/>
      <c r="S715" s="633"/>
      <c r="T715" s="633"/>
      <c r="U715" s="633"/>
      <c r="V715" s="633"/>
      <c r="W715" s="633"/>
      <c r="X715" s="633"/>
      <c r="Y715" s="633"/>
      <c r="Z715" s="633"/>
      <c r="AA715" s="633"/>
      <c r="AB715" s="633"/>
      <c r="AC715" s="634"/>
      <c r="AD715" s="643" t="s">
        <v>654</v>
      </c>
      <c r="AE715" s="644"/>
      <c r="AF715" s="763"/>
      <c r="AG715" s="499" t="s">
        <v>680</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28"/>
      <c r="B716" s="62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86" t="s">
        <v>663</v>
      </c>
      <c r="AE716" s="787"/>
      <c r="AF716" s="787"/>
      <c r="AG716" s="640" t="s">
        <v>322</v>
      </c>
      <c r="AH716" s="641"/>
      <c r="AI716" s="641"/>
      <c r="AJ716" s="641"/>
      <c r="AK716" s="641"/>
      <c r="AL716" s="641"/>
      <c r="AM716" s="641"/>
      <c r="AN716" s="641"/>
      <c r="AO716" s="641"/>
      <c r="AP716" s="641"/>
      <c r="AQ716" s="641"/>
      <c r="AR716" s="641"/>
      <c r="AS716" s="641"/>
      <c r="AT716" s="641"/>
      <c r="AU716" s="641"/>
      <c r="AV716" s="641"/>
      <c r="AW716" s="641"/>
      <c r="AX716" s="642"/>
    </row>
    <row r="717" spans="1:50" ht="30" customHeight="1" x14ac:dyDescent="0.15">
      <c r="A717" s="628"/>
      <c r="B717" s="629"/>
      <c r="C717" s="607" t="s">
        <v>195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69" t="s">
        <v>654</v>
      </c>
      <c r="AE717" s="170"/>
      <c r="AF717" s="170"/>
      <c r="AG717" s="640" t="s">
        <v>681</v>
      </c>
      <c r="AH717" s="641"/>
      <c r="AI717" s="641"/>
      <c r="AJ717" s="641"/>
      <c r="AK717" s="641"/>
      <c r="AL717" s="641"/>
      <c r="AM717" s="641"/>
      <c r="AN717" s="641"/>
      <c r="AO717" s="641"/>
      <c r="AP717" s="641"/>
      <c r="AQ717" s="641"/>
      <c r="AR717" s="641"/>
      <c r="AS717" s="641"/>
      <c r="AT717" s="641"/>
      <c r="AU717" s="641"/>
      <c r="AV717" s="641"/>
      <c r="AW717" s="641"/>
      <c r="AX717" s="642"/>
    </row>
    <row r="718" spans="1:50" ht="27" customHeight="1" x14ac:dyDescent="0.15">
      <c r="A718" s="630"/>
      <c r="B718" s="631"/>
      <c r="C718" s="607" t="s">
        <v>43</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69" t="s">
        <v>654</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90" t="s">
        <v>57</v>
      </c>
      <c r="B719" s="691"/>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25"/>
      <c r="AD719" s="643" t="s">
        <v>654</v>
      </c>
      <c r="AE719" s="644"/>
      <c r="AF719" s="644"/>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27" customHeight="1" x14ac:dyDescent="0.15">
      <c r="A720" s="692"/>
      <c r="B720" s="693"/>
      <c r="C720" s="956" t="s">
        <v>258</v>
      </c>
      <c r="D720" s="954"/>
      <c r="E720" s="954"/>
      <c r="F720" s="957"/>
      <c r="G720" s="953" t="s">
        <v>259</v>
      </c>
      <c r="H720" s="954"/>
      <c r="I720" s="954"/>
      <c r="J720" s="954"/>
      <c r="K720" s="954"/>
      <c r="L720" s="954"/>
      <c r="M720" s="954"/>
      <c r="N720" s="953" t="s">
        <v>262</v>
      </c>
      <c r="O720" s="954"/>
      <c r="P720" s="954"/>
      <c r="Q720" s="954"/>
      <c r="R720" s="954"/>
      <c r="S720" s="954"/>
      <c r="T720" s="954"/>
      <c r="U720" s="954"/>
      <c r="V720" s="954"/>
      <c r="W720" s="954"/>
      <c r="X720" s="954"/>
      <c r="Y720" s="954"/>
      <c r="Z720" s="954"/>
      <c r="AA720" s="954"/>
      <c r="AB720" s="954"/>
      <c r="AC720" s="954"/>
      <c r="AD720" s="954"/>
      <c r="AE720" s="954"/>
      <c r="AF720" s="955"/>
      <c r="AG720" s="428"/>
      <c r="AH720" s="220"/>
      <c r="AI720" s="220"/>
      <c r="AJ720" s="220"/>
      <c r="AK720" s="220"/>
      <c r="AL720" s="220"/>
      <c r="AM720" s="220"/>
      <c r="AN720" s="220"/>
      <c r="AO720" s="220"/>
      <c r="AP720" s="220"/>
      <c r="AQ720" s="220"/>
      <c r="AR720" s="220"/>
      <c r="AS720" s="220"/>
      <c r="AT720" s="220"/>
      <c r="AU720" s="220"/>
      <c r="AV720" s="220"/>
      <c r="AW720" s="220"/>
      <c r="AX720" s="429"/>
    </row>
    <row r="721" spans="1:52" ht="27" customHeight="1" x14ac:dyDescent="0.15">
      <c r="A721" s="692"/>
      <c r="B721" s="693"/>
      <c r="C721" s="942" t="s">
        <v>626</v>
      </c>
      <c r="D721" s="943"/>
      <c r="E721" s="943"/>
      <c r="F721" s="944"/>
      <c r="G721" s="958">
        <v>20</v>
      </c>
      <c r="H721" s="959"/>
      <c r="I721" s="63" t="str">
        <f>IF(OR(G721="　", G721=""), "", "-")</f>
        <v>-</v>
      </c>
      <c r="J721" s="941">
        <v>512</v>
      </c>
      <c r="K721" s="941"/>
      <c r="L721" s="63" t="str">
        <f>IF(M721="","","-")</f>
        <v/>
      </c>
      <c r="M721" s="64"/>
      <c r="N721" s="938" t="s">
        <v>675</v>
      </c>
      <c r="O721" s="939"/>
      <c r="P721" s="939"/>
      <c r="Q721" s="939"/>
      <c r="R721" s="939"/>
      <c r="S721" s="939"/>
      <c r="T721" s="939"/>
      <c r="U721" s="939"/>
      <c r="V721" s="939"/>
      <c r="W721" s="939"/>
      <c r="X721" s="939"/>
      <c r="Y721" s="939"/>
      <c r="Z721" s="939"/>
      <c r="AA721" s="939"/>
      <c r="AB721" s="939"/>
      <c r="AC721" s="939"/>
      <c r="AD721" s="939"/>
      <c r="AE721" s="939"/>
      <c r="AF721" s="940"/>
      <c r="AG721" s="428"/>
      <c r="AH721" s="220"/>
      <c r="AI721" s="220"/>
      <c r="AJ721" s="220"/>
      <c r="AK721" s="220"/>
      <c r="AL721" s="220"/>
      <c r="AM721" s="220"/>
      <c r="AN721" s="220"/>
      <c r="AO721" s="220"/>
      <c r="AP721" s="220"/>
      <c r="AQ721" s="220"/>
      <c r="AR721" s="220"/>
      <c r="AS721" s="220"/>
      <c r="AT721" s="220"/>
      <c r="AU721" s="220"/>
      <c r="AV721" s="220"/>
      <c r="AW721" s="220"/>
      <c r="AX721" s="429"/>
    </row>
    <row r="722" spans="1:52" ht="24.75" hidden="1" customHeight="1" x14ac:dyDescent="0.15">
      <c r="A722" s="692"/>
      <c r="B722" s="693"/>
      <c r="C722" s="942"/>
      <c r="D722" s="943"/>
      <c r="E722" s="943"/>
      <c r="F722" s="944"/>
      <c r="G722" s="958"/>
      <c r="H722" s="959"/>
      <c r="I722" s="63" t="str">
        <f t="shared" ref="I722:I725" si="113">IF(OR(G722="　", G722=""), "", "-")</f>
        <v/>
      </c>
      <c r="J722" s="941"/>
      <c r="K722" s="941"/>
      <c r="L722" s="63" t="str">
        <f t="shared" ref="L722:L725" si="114">IF(M722="","","-")</f>
        <v/>
      </c>
      <c r="M722" s="64"/>
      <c r="N722" s="938"/>
      <c r="O722" s="939"/>
      <c r="P722" s="939"/>
      <c r="Q722" s="939"/>
      <c r="R722" s="939"/>
      <c r="S722" s="939"/>
      <c r="T722" s="939"/>
      <c r="U722" s="939"/>
      <c r="V722" s="939"/>
      <c r="W722" s="939"/>
      <c r="X722" s="939"/>
      <c r="Y722" s="939"/>
      <c r="Z722" s="939"/>
      <c r="AA722" s="939"/>
      <c r="AB722" s="939"/>
      <c r="AC722" s="939"/>
      <c r="AD722" s="939"/>
      <c r="AE722" s="939"/>
      <c r="AF722" s="940"/>
      <c r="AG722" s="428"/>
      <c r="AH722" s="220"/>
      <c r="AI722" s="220"/>
      <c r="AJ722" s="220"/>
      <c r="AK722" s="220"/>
      <c r="AL722" s="220"/>
      <c r="AM722" s="220"/>
      <c r="AN722" s="220"/>
      <c r="AO722" s="220"/>
      <c r="AP722" s="220"/>
      <c r="AQ722" s="220"/>
      <c r="AR722" s="220"/>
      <c r="AS722" s="220"/>
      <c r="AT722" s="220"/>
      <c r="AU722" s="220"/>
      <c r="AV722" s="220"/>
      <c r="AW722" s="220"/>
      <c r="AX722" s="429"/>
    </row>
    <row r="723" spans="1:52" ht="24.75" hidden="1" customHeight="1" x14ac:dyDescent="0.15">
      <c r="A723" s="692"/>
      <c r="B723" s="693"/>
      <c r="C723" s="942"/>
      <c r="D723" s="943"/>
      <c r="E723" s="943"/>
      <c r="F723" s="944"/>
      <c r="G723" s="958"/>
      <c r="H723" s="959"/>
      <c r="I723" s="63" t="str">
        <f t="shared" si="113"/>
        <v/>
      </c>
      <c r="J723" s="941"/>
      <c r="K723" s="941"/>
      <c r="L723" s="63" t="str">
        <f t="shared" si="114"/>
        <v/>
      </c>
      <c r="M723" s="64"/>
      <c r="N723" s="938"/>
      <c r="O723" s="939"/>
      <c r="P723" s="939"/>
      <c r="Q723" s="939"/>
      <c r="R723" s="939"/>
      <c r="S723" s="939"/>
      <c r="T723" s="939"/>
      <c r="U723" s="939"/>
      <c r="V723" s="939"/>
      <c r="W723" s="939"/>
      <c r="X723" s="939"/>
      <c r="Y723" s="939"/>
      <c r="Z723" s="939"/>
      <c r="AA723" s="939"/>
      <c r="AB723" s="939"/>
      <c r="AC723" s="939"/>
      <c r="AD723" s="939"/>
      <c r="AE723" s="939"/>
      <c r="AF723" s="940"/>
      <c r="AG723" s="428"/>
      <c r="AH723" s="220"/>
      <c r="AI723" s="220"/>
      <c r="AJ723" s="220"/>
      <c r="AK723" s="220"/>
      <c r="AL723" s="220"/>
      <c r="AM723" s="220"/>
      <c r="AN723" s="220"/>
      <c r="AO723" s="220"/>
      <c r="AP723" s="220"/>
      <c r="AQ723" s="220"/>
      <c r="AR723" s="220"/>
      <c r="AS723" s="220"/>
      <c r="AT723" s="220"/>
      <c r="AU723" s="220"/>
      <c r="AV723" s="220"/>
      <c r="AW723" s="220"/>
      <c r="AX723" s="429"/>
    </row>
    <row r="724" spans="1:52" ht="24.75" hidden="1" customHeight="1" x14ac:dyDescent="0.15">
      <c r="A724" s="692"/>
      <c r="B724" s="693"/>
      <c r="C724" s="942"/>
      <c r="D724" s="943"/>
      <c r="E724" s="943"/>
      <c r="F724" s="944"/>
      <c r="G724" s="958"/>
      <c r="H724" s="959"/>
      <c r="I724" s="63" t="str">
        <f t="shared" si="113"/>
        <v/>
      </c>
      <c r="J724" s="941"/>
      <c r="K724" s="941"/>
      <c r="L724" s="63" t="str">
        <f t="shared" si="114"/>
        <v/>
      </c>
      <c r="M724" s="64"/>
      <c r="N724" s="938"/>
      <c r="O724" s="939"/>
      <c r="P724" s="939"/>
      <c r="Q724" s="939"/>
      <c r="R724" s="939"/>
      <c r="S724" s="939"/>
      <c r="T724" s="939"/>
      <c r="U724" s="939"/>
      <c r="V724" s="939"/>
      <c r="W724" s="939"/>
      <c r="X724" s="939"/>
      <c r="Y724" s="939"/>
      <c r="Z724" s="939"/>
      <c r="AA724" s="939"/>
      <c r="AB724" s="939"/>
      <c r="AC724" s="939"/>
      <c r="AD724" s="939"/>
      <c r="AE724" s="939"/>
      <c r="AF724" s="940"/>
      <c r="AG724" s="428"/>
      <c r="AH724" s="220"/>
      <c r="AI724" s="220"/>
      <c r="AJ724" s="220"/>
      <c r="AK724" s="220"/>
      <c r="AL724" s="220"/>
      <c r="AM724" s="220"/>
      <c r="AN724" s="220"/>
      <c r="AO724" s="220"/>
      <c r="AP724" s="220"/>
      <c r="AQ724" s="220"/>
      <c r="AR724" s="220"/>
      <c r="AS724" s="220"/>
      <c r="AT724" s="220"/>
      <c r="AU724" s="220"/>
      <c r="AV724" s="220"/>
      <c r="AW724" s="220"/>
      <c r="AX724" s="429"/>
    </row>
    <row r="725" spans="1:52" ht="24.75" hidden="1" customHeight="1" x14ac:dyDescent="0.15">
      <c r="A725" s="694"/>
      <c r="B725" s="695"/>
      <c r="C725" s="942"/>
      <c r="D725" s="943"/>
      <c r="E725" s="943"/>
      <c r="F725" s="944"/>
      <c r="G725" s="979"/>
      <c r="H725" s="980"/>
      <c r="I725" s="65" t="str">
        <f t="shared" si="113"/>
        <v/>
      </c>
      <c r="J725" s="981"/>
      <c r="K725" s="981"/>
      <c r="L725" s="65" t="str">
        <f t="shared" si="114"/>
        <v/>
      </c>
      <c r="M725" s="66"/>
      <c r="N725" s="972"/>
      <c r="O725" s="973"/>
      <c r="P725" s="973"/>
      <c r="Q725" s="973"/>
      <c r="R725" s="973"/>
      <c r="S725" s="973"/>
      <c r="T725" s="973"/>
      <c r="U725" s="973"/>
      <c r="V725" s="973"/>
      <c r="W725" s="973"/>
      <c r="X725" s="973"/>
      <c r="Y725" s="973"/>
      <c r="Z725" s="973"/>
      <c r="AA725" s="973"/>
      <c r="AB725" s="973"/>
      <c r="AC725" s="973"/>
      <c r="AD725" s="973"/>
      <c r="AE725" s="973"/>
      <c r="AF725" s="974"/>
      <c r="AG725" s="178"/>
      <c r="AH725" s="179"/>
      <c r="AI725" s="179"/>
      <c r="AJ725" s="179"/>
      <c r="AK725" s="179"/>
      <c r="AL725" s="179"/>
      <c r="AM725" s="179"/>
      <c r="AN725" s="179"/>
      <c r="AO725" s="179"/>
      <c r="AP725" s="179"/>
      <c r="AQ725" s="179"/>
      <c r="AR725" s="179"/>
      <c r="AS725" s="179"/>
      <c r="AT725" s="179"/>
      <c r="AU725" s="179"/>
      <c r="AV725" s="179"/>
      <c r="AW725" s="179"/>
      <c r="AX725" s="180"/>
    </row>
    <row r="726" spans="1:52" ht="101.25" customHeight="1" x14ac:dyDescent="0.15">
      <c r="A726" s="597" t="s">
        <v>47</v>
      </c>
      <c r="B726" s="598"/>
      <c r="C726" s="421" t="s">
        <v>52</v>
      </c>
      <c r="D726" s="576"/>
      <c r="E726" s="576"/>
      <c r="F726" s="577"/>
      <c r="G726" s="897" t="s">
        <v>674</v>
      </c>
      <c r="H726" s="897"/>
      <c r="I726" s="897"/>
      <c r="J726" s="897"/>
      <c r="K726" s="897"/>
      <c r="L726" s="897"/>
      <c r="M726" s="897"/>
      <c r="N726" s="897"/>
      <c r="O726" s="897"/>
      <c r="P726" s="897"/>
      <c r="Q726" s="897"/>
      <c r="R726" s="897"/>
      <c r="S726" s="897"/>
      <c r="T726" s="897"/>
      <c r="U726" s="897"/>
      <c r="V726" s="897"/>
      <c r="W726" s="897"/>
      <c r="X726" s="897"/>
      <c r="Y726" s="897"/>
      <c r="Z726" s="897"/>
      <c r="AA726" s="897"/>
      <c r="AB726" s="897"/>
      <c r="AC726" s="897"/>
      <c r="AD726" s="897"/>
      <c r="AE726" s="897"/>
      <c r="AF726" s="897"/>
      <c r="AG726" s="897"/>
      <c r="AH726" s="897"/>
      <c r="AI726" s="897"/>
      <c r="AJ726" s="897"/>
      <c r="AK726" s="897"/>
      <c r="AL726" s="897"/>
      <c r="AM726" s="897"/>
      <c r="AN726" s="897"/>
      <c r="AO726" s="897"/>
      <c r="AP726" s="897"/>
      <c r="AQ726" s="897"/>
      <c r="AR726" s="897"/>
      <c r="AS726" s="897"/>
      <c r="AT726" s="897"/>
      <c r="AU726" s="897"/>
      <c r="AV726" s="897"/>
      <c r="AW726" s="897"/>
      <c r="AX726" s="898"/>
    </row>
    <row r="727" spans="1:52" ht="67.5" customHeight="1" thickBot="1" x14ac:dyDescent="0.2">
      <c r="A727" s="599"/>
      <c r="B727" s="600"/>
      <c r="C727" s="687" t="s">
        <v>56</v>
      </c>
      <c r="D727" s="688"/>
      <c r="E727" s="688"/>
      <c r="F727" s="689"/>
      <c r="G727" s="895" t="s">
        <v>673</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0" customHeight="1" thickBot="1" x14ac:dyDescent="0.2">
      <c r="A729" s="899" t="s">
        <v>668</v>
      </c>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2" ht="24.75" customHeight="1" x14ac:dyDescent="0.15">
      <c r="A730" s="602" t="s">
        <v>33</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2" ht="67.5" customHeight="1" thickBot="1" x14ac:dyDescent="0.2">
      <c r="A731" s="594" t="s">
        <v>136</v>
      </c>
      <c r="B731" s="595"/>
      <c r="C731" s="595"/>
      <c r="D731" s="595"/>
      <c r="E731" s="596"/>
      <c r="F731" s="582" t="s">
        <v>682</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2" ht="24.75" customHeight="1" x14ac:dyDescent="0.15">
      <c r="A732" s="602" t="s">
        <v>45</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2" ht="72" customHeight="1" thickBot="1" x14ac:dyDescent="0.2">
      <c r="A733" s="594" t="s">
        <v>301</v>
      </c>
      <c r="B733" s="595"/>
      <c r="C733" s="595"/>
      <c r="D733" s="595"/>
      <c r="E733" s="596"/>
      <c r="F733" s="752" t="s">
        <v>767</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591" t="s">
        <v>34</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2" ht="30" customHeight="1" thickBot="1" x14ac:dyDescent="0.2">
      <c r="A735" s="645" t="s">
        <v>657</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2" ht="24.75" customHeight="1" x14ac:dyDescent="0.15">
      <c r="A736" s="760" t="s">
        <v>271</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588</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626</v>
      </c>
      <c r="F746" s="98"/>
      <c r="G746" s="98"/>
      <c r="H746" s="85" t="str">
        <f>IF(E746="","","-")</f>
        <v>-</v>
      </c>
      <c r="I746" s="98"/>
      <c r="J746" s="98"/>
      <c r="K746" s="85" t="str">
        <f>IF(I746="","","-")</f>
        <v/>
      </c>
      <c r="L746" s="89">
        <v>472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626</v>
      </c>
      <c r="F747" s="98"/>
      <c r="G747" s="98"/>
      <c r="H747" s="85" t="str">
        <f>IF(E747="","","-")</f>
        <v>-</v>
      </c>
      <c r="I747" s="98"/>
      <c r="J747" s="98"/>
      <c r="K747" s="85" t="str">
        <f>IF(I747="","","-")</f>
        <v/>
      </c>
      <c r="L747" s="89">
        <v>473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8"/>
      <c r="B786" s="779"/>
      <c r="C786" s="779"/>
      <c r="D786" s="779"/>
      <c r="E786" s="779"/>
      <c r="F786" s="78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8" t="s">
        <v>302</v>
      </c>
      <c r="B787" s="789"/>
      <c r="C787" s="789"/>
      <c r="D787" s="789"/>
      <c r="E787" s="789"/>
      <c r="F787" s="790"/>
      <c r="G787" s="440" t="s">
        <v>683</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685</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30"/>
      <c r="B788" s="791"/>
      <c r="C788" s="791"/>
      <c r="D788" s="791"/>
      <c r="E788" s="791"/>
      <c r="F788" s="792"/>
      <c r="G788" s="421" t="s">
        <v>17</v>
      </c>
      <c r="H788" s="422"/>
      <c r="I788" s="422"/>
      <c r="J788" s="422"/>
      <c r="K788" s="422"/>
      <c r="L788" s="423" t="s">
        <v>18</v>
      </c>
      <c r="M788" s="422"/>
      <c r="N788" s="422"/>
      <c r="O788" s="422"/>
      <c r="P788" s="422"/>
      <c r="Q788" s="422"/>
      <c r="R788" s="422"/>
      <c r="S788" s="422"/>
      <c r="T788" s="422"/>
      <c r="U788" s="422"/>
      <c r="V788" s="422"/>
      <c r="W788" s="422"/>
      <c r="X788" s="424"/>
      <c r="Y788" s="425" t="s">
        <v>19</v>
      </c>
      <c r="Z788" s="426"/>
      <c r="AA788" s="426"/>
      <c r="AB788" s="427"/>
      <c r="AC788" s="421" t="s">
        <v>17</v>
      </c>
      <c r="AD788" s="422"/>
      <c r="AE788" s="422"/>
      <c r="AF788" s="422"/>
      <c r="AG788" s="422"/>
      <c r="AH788" s="423" t="s">
        <v>18</v>
      </c>
      <c r="AI788" s="422"/>
      <c r="AJ788" s="422"/>
      <c r="AK788" s="422"/>
      <c r="AL788" s="422"/>
      <c r="AM788" s="422"/>
      <c r="AN788" s="422"/>
      <c r="AO788" s="422"/>
      <c r="AP788" s="422"/>
      <c r="AQ788" s="422"/>
      <c r="AR788" s="422"/>
      <c r="AS788" s="422"/>
      <c r="AT788" s="424"/>
      <c r="AU788" s="425" t="s">
        <v>19</v>
      </c>
      <c r="AV788" s="426"/>
      <c r="AW788" s="426"/>
      <c r="AX788" s="444"/>
    </row>
    <row r="789" spans="1:51" ht="24.75" customHeight="1" x14ac:dyDescent="0.15">
      <c r="A789" s="530"/>
      <c r="B789" s="791"/>
      <c r="C789" s="791"/>
      <c r="D789" s="791"/>
      <c r="E789" s="791"/>
      <c r="F789" s="792"/>
      <c r="G789" s="431" t="s">
        <v>671</v>
      </c>
      <c r="H789" s="432"/>
      <c r="I789" s="432"/>
      <c r="J789" s="432"/>
      <c r="K789" s="433"/>
      <c r="L789" s="601" t="s">
        <v>684</v>
      </c>
      <c r="M789" s="765"/>
      <c r="N789" s="765"/>
      <c r="O789" s="765"/>
      <c r="P789" s="765"/>
      <c r="Q789" s="765"/>
      <c r="R789" s="765"/>
      <c r="S789" s="765"/>
      <c r="T789" s="765"/>
      <c r="U789" s="765"/>
      <c r="V789" s="765"/>
      <c r="W789" s="765"/>
      <c r="X789" s="766"/>
      <c r="Y789" s="466">
        <v>33</v>
      </c>
      <c r="Z789" s="467"/>
      <c r="AA789" s="467"/>
      <c r="AB789" s="572"/>
      <c r="AC789" s="431" t="s">
        <v>671</v>
      </c>
      <c r="AD789" s="767"/>
      <c r="AE789" s="767"/>
      <c r="AF789" s="767"/>
      <c r="AG789" s="768"/>
      <c r="AH789" s="601" t="s">
        <v>686</v>
      </c>
      <c r="AI789" s="435"/>
      <c r="AJ789" s="435"/>
      <c r="AK789" s="435"/>
      <c r="AL789" s="435"/>
      <c r="AM789" s="435"/>
      <c r="AN789" s="435"/>
      <c r="AO789" s="435"/>
      <c r="AP789" s="435"/>
      <c r="AQ789" s="435"/>
      <c r="AR789" s="435"/>
      <c r="AS789" s="435"/>
      <c r="AT789" s="436"/>
      <c r="AU789" s="307">
        <v>727</v>
      </c>
      <c r="AV789" s="308"/>
      <c r="AW789" s="308"/>
      <c r="AX789" s="309"/>
    </row>
    <row r="790" spans="1:51" ht="24.75" hidden="1" customHeight="1" x14ac:dyDescent="0.15">
      <c r="A790" s="530"/>
      <c r="B790" s="791"/>
      <c r="C790" s="791"/>
      <c r="D790" s="791"/>
      <c r="E790" s="791"/>
      <c r="F790" s="792"/>
      <c r="G790" s="431" t="s">
        <v>671</v>
      </c>
      <c r="H790" s="432"/>
      <c r="I790" s="432"/>
      <c r="J790" s="432"/>
      <c r="K790" s="433"/>
      <c r="L790" s="601"/>
      <c r="M790" s="765"/>
      <c r="N790" s="765"/>
      <c r="O790" s="765"/>
      <c r="P790" s="765"/>
      <c r="Q790" s="765"/>
      <c r="R790" s="765"/>
      <c r="S790" s="765"/>
      <c r="T790" s="765"/>
      <c r="U790" s="765"/>
      <c r="V790" s="765"/>
      <c r="W790" s="765"/>
      <c r="X790" s="766"/>
      <c r="Y790" s="466"/>
      <c r="Z790" s="467"/>
      <c r="AA790" s="467"/>
      <c r="AB790" s="572"/>
      <c r="AC790" s="431" t="s">
        <v>671</v>
      </c>
      <c r="AD790" s="767"/>
      <c r="AE790" s="767"/>
      <c r="AF790" s="767"/>
      <c r="AG790" s="768"/>
      <c r="AH790" s="601"/>
      <c r="AI790" s="435"/>
      <c r="AJ790" s="435"/>
      <c r="AK790" s="435"/>
      <c r="AL790" s="435"/>
      <c r="AM790" s="435"/>
      <c r="AN790" s="435"/>
      <c r="AO790" s="435"/>
      <c r="AP790" s="435"/>
      <c r="AQ790" s="435"/>
      <c r="AR790" s="435"/>
      <c r="AS790" s="435"/>
      <c r="AT790" s="436"/>
      <c r="AU790" s="307"/>
      <c r="AV790" s="308"/>
      <c r="AW790" s="308"/>
      <c r="AX790" s="309"/>
    </row>
    <row r="791" spans="1:51" ht="24.75" hidden="1" customHeight="1" x14ac:dyDescent="0.15">
      <c r="A791" s="530"/>
      <c r="B791" s="791"/>
      <c r="C791" s="791"/>
      <c r="D791" s="791"/>
      <c r="E791" s="791"/>
      <c r="F791" s="792"/>
      <c r="G791" s="335"/>
      <c r="H791" s="336"/>
      <c r="I791" s="336"/>
      <c r="J791" s="336"/>
      <c r="K791" s="337"/>
      <c r="L791" s="383"/>
      <c r="M791" s="384"/>
      <c r="N791" s="384"/>
      <c r="O791" s="384"/>
      <c r="P791" s="384"/>
      <c r="Q791" s="384"/>
      <c r="R791" s="384"/>
      <c r="S791" s="384"/>
      <c r="T791" s="384"/>
      <c r="U791" s="384"/>
      <c r="V791" s="384"/>
      <c r="W791" s="384"/>
      <c r="X791" s="385"/>
      <c r="Y791" s="380"/>
      <c r="Z791" s="381"/>
      <c r="AA791" s="381"/>
      <c r="AB791" s="387"/>
      <c r="AC791" s="335"/>
      <c r="AD791" s="336"/>
      <c r="AE791" s="336"/>
      <c r="AF791" s="336"/>
      <c r="AG791" s="337"/>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0"/>
      <c r="B792" s="791"/>
      <c r="C792" s="791"/>
      <c r="D792" s="791"/>
      <c r="E792" s="791"/>
      <c r="F792" s="792"/>
      <c r="G792" s="335"/>
      <c r="H792" s="336"/>
      <c r="I792" s="336"/>
      <c r="J792" s="336"/>
      <c r="K792" s="337"/>
      <c r="L792" s="383"/>
      <c r="M792" s="384"/>
      <c r="N792" s="384"/>
      <c r="O792" s="384"/>
      <c r="P792" s="384"/>
      <c r="Q792" s="384"/>
      <c r="R792" s="384"/>
      <c r="S792" s="384"/>
      <c r="T792" s="384"/>
      <c r="U792" s="384"/>
      <c r="V792" s="384"/>
      <c r="W792" s="384"/>
      <c r="X792" s="385"/>
      <c r="Y792" s="380"/>
      <c r="Z792" s="381"/>
      <c r="AA792" s="381"/>
      <c r="AB792" s="387"/>
      <c r="AC792" s="335"/>
      <c r="AD792" s="336"/>
      <c r="AE792" s="336"/>
      <c r="AF792" s="336"/>
      <c r="AG792" s="337"/>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0"/>
      <c r="B793" s="791"/>
      <c r="C793" s="791"/>
      <c r="D793" s="791"/>
      <c r="E793" s="791"/>
      <c r="F793" s="792"/>
      <c r="G793" s="335"/>
      <c r="H793" s="336"/>
      <c r="I793" s="336"/>
      <c r="J793" s="336"/>
      <c r="K793" s="337"/>
      <c r="L793" s="383"/>
      <c r="M793" s="384"/>
      <c r="N793" s="384"/>
      <c r="O793" s="384"/>
      <c r="P793" s="384"/>
      <c r="Q793" s="384"/>
      <c r="R793" s="384"/>
      <c r="S793" s="384"/>
      <c r="T793" s="384"/>
      <c r="U793" s="384"/>
      <c r="V793" s="384"/>
      <c r="W793" s="384"/>
      <c r="X793" s="385"/>
      <c r="Y793" s="380"/>
      <c r="Z793" s="381"/>
      <c r="AA793" s="381"/>
      <c r="AB793" s="387"/>
      <c r="AC793" s="335"/>
      <c r="AD793" s="336"/>
      <c r="AE793" s="336"/>
      <c r="AF793" s="336"/>
      <c r="AG793" s="337"/>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0"/>
      <c r="B794" s="791"/>
      <c r="C794" s="791"/>
      <c r="D794" s="791"/>
      <c r="E794" s="791"/>
      <c r="F794" s="792"/>
      <c r="G794" s="335"/>
      <c r="H794" s="336"/>
      <c r="I794" s="336"/>
      <c r="J794" s="336"/>
      <c r="K794" s="337"/>
      <c r="L794" s="383"/>
      <c r="M794" s="384"/>
      <c r="N794" s="384"/>
      <c r="O794" s="384"/>
      <c r="P794" s="384"/>
      <c r="Q794" s="384"/>
      <c r="R794" s="384"/>
      <c r="S794" s="384"/>
      <c r="T794" s="384"/>
      <c r="U794" s="384"/>
      <c r="V794" s="384"/>
      <c r="W794" s="384"/>
      <c r="X794" s="385"/>
      <c r="Y794" s="380"/>
      <c r="Z794" s="381"/>
      <c r="AA794" s="381"/>
      <c r="AB794" s="387"/>
      <c r="AC794" s="335"/>
      <c r="AD794" s="336"/>
      <c r="AE794" s="336"/>
      <c r="AF794" s="336"/>
      <c r="AG794" s="337"/>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0"/>
      <c r="B795" s="791"/>
      <c r="C795" s="791"/>
      <c r="D795" s="791"/>
      <c r="E795" s="791"/>
      <c r="F795" s="792"/>
      <c r="G795" s="335"/>
      <c r="H795" s="336"/>
      <c r="I795" s="336"/>
      <c r="J795" s="336"/>
      <c r="K795" s="337"/>
      <c r="L795" s="383"/>
      <c r="M795" s="384"/>
      <c r="N795" s="384"/>
      <c r="O795" s="384"/>
      <c r="P795" s="384"/>
      <c r="Q795" s="384"/>
      <c r="R795" s="384"/>
      <c r="S795" s="384"/>
      <c r="T795" s="384"/>
      <c r="U795" s="384"/>
      <c r="V795" s="384"/>
      <c r="W795" s="384"/>
      <c r="X795" s="385"/>
      <c r="Y795" s="380"/>
      <c r="Z795" s="381"/>
      <c r="AA795" s="381"/>
      <c r="AB795" s="387"/>
      <c r="AC795" s="335"/>
      <c r="AD795" s="336"/>
      <c r="AE795" s="336"/>
      <c r="AF795" s="336"/>
      <c r="AG795" s="337"/>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0"/>
      <c r="B796" s="791"/>
      <c r="C796" s="791"/>
      <c r="D796" s="791"/>
      <c r="E796" s="791"/>
      <c r="F796" s="792"/>
      <c r="G796" s="335"/>
      <c r="H796" s="336"/>
      <c r="I796" s="336"/>
      <c r="J796" s="336"/>
      <c r="K796" s="337"/>
      <c r="L796" s="383"/>
      <c r="M796" s="384"/>
      <c r="N796" s="384"/>
      <c r="O796" s="384"/>
      <c r="P796" s="384"/>
      <c r="Q796" s="384"/>
      <c r="R796" s="384"/>
      <c r="S796" s="384"/>
      <c r="T796" s="384"/>
      <c r="U796" s="384"/>
      <c r="V796" s="384"/>
      <c r="W796" s="384"/>
      <c r="X796" s="385"/>
      <c r="Y796" s="380"/>
      <c r="Z796" s="381"/>
      <c r="AA796" s="381"/>
      <c r="AB796" s="387"/>
      <c r="AC796" s="335"/>
      <c r="AD796" s="336"/>
      <c r="AE796" s="336"/>
      <c r="AF796" s="336"/>
      <c r="AG796" s="337"/>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0"/>
      <c r="B797" s="791"/>
      <c r="C797" s="791"/>
      <c r="D797" s="791"/>
      <c r="E797" s="791"/>
      <c r="F797" s="792"/>
      <c r="G797" s="335"/>
      <c r="H797" s="336"/>
      <c r="I797" s="336"/>
      <c r="J797" s="336"/>
      <c r="K797" s="337"/>
      <c r="L797" s="383"/>
      <c r="M797" s="384"/>
      <c r="N797" s="384"/>
      <c r="O797" s="384"/>
      <c r="P797" s="384"/>
      <c r="Q797" s="384"/>
      <c r="R797" s="384"/>
      <c r="S797" s="384"/>
      <c r="T797" s="384"/>
      <c r="U797" s="384"/>
      <c r="V797" s="384"/>
      <c r="W797" s="384"/>
      <c r="X797" s="385"/>
      <c r="Y797" s="380"/>
      <c r="Z797" s="381"/>
      <c r="AA797" s="381"/>
      <c r="AB797" s="387"/>
      <c r="AC797" s="335"/>
      <c r="AD797" s="336"/>
      <c r="AE797" s="336"/>
      <c r="AF797" s="336"/>
      <c r="AG797" s="337"/>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0"/>
      <c r="B798" s="791"/>
      <c r="C798" s="791"/>
      <c r="D798" s="791"/>
      <c r="E798" s="791"/>
      <c r="F798" s="792"/>
      <c r="G798" s="335"/>
      <c r="H798" s="336"/>
      <c r="I798" s="336"/>
      <c r="J798" s="336"/>
      <c r="K798" s="337"/>
      <c r="L798" s="383"/>
      <c r="M798" s="384"/>
      <c r="N798" s="384"/>
      <c r="O798" s="384"/>
      <c r="P798" s="384"/>
      <c r="Q798" s="384"/>
      <c r="R798" s="384"/>
      <c r="S798" s="384"/>
      <c r="T798" s="384"/>
      <c r="U798" s="384"/>
      <c r="V798" s="384"/>
      <c r="W798" s="384"/>
      <c r="X798" s="385"/>
      <c r="Y798" s="380"/>
      <c r="Z798" s="381"/>
      <c r="AA798" s="381"/>
      <c r="AB798" s="387"/>
      <c r="AC798" s="335"/>
      <c r="AD798" s="336"/>
      <c r="AE798" s="336"/>
      <c r="AF798" s="336"/>
      <c r="AG798" s="337"/>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0"/>
      <c r="B799" s="791"/>
      <c r="C799" s="791"/>
      <c r="D799" s="791"/>
      <c r="E799" s="791"/>
      <c r="F799" s="792"/>
      <c r="G799" s="391" t="s">
        <v>20</v>
      </c>
      <c r="H799" s="392"/>
      <c r="I799" s="392"/>
      <c r="J799" s="392"/>
      <c r="K799" s="392"/>
      <c r="L799" s="393"/>
      <c r="M799" s="394"/>
      <c r="N799" s="394"/>
      <c r="O799" s="394"/>
      <c r="P799" s="394"/>
      <c r="Q799" s="394"/>
      <c r="R799" s="394"/>
      <c r="S799" s="394"/>
      <c r="T799" s="394"/>
      <c r="U799" s="394"/>
      <c r="V799" s="394"/>
      <c r="W799" s="394"/>
      <c r="X799" s="395"/>
      <c r="Y799" s="396">
        <f>SUM(Y789:AB798)</f>
        <v>33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727</v>
      </c>
      <c r="AV799" s="397"/>
      <c r="AW799" s="397"/>
      <c r="AX799" s="399"/>
    </row>
    <row r="800" spans="1:51" ht="24.75" customHeight="1" x14ac:dyDescent="0.15">
      <c r="A800" s="530"/>
      <c r="B800" s="791"/>
      <c r="C800" s="791"/>
      <c r="D800" s="791"/>
      <c r="E800" s="791"/>
      <c r="F800" s="792"/>
      <c r="G800" s="440" t="s">
        <v>687</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689</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30"/>
      <c r="B801" s="791"/>
      <c r="C801" s="791"/>
      <c r="D801" s="791"/>
      <c r="E801" s="791"/>
      <c r="F801" s="792"/>
      <c r="G801" s="421" t="s">
        <v>17</v>
      </c>
      <c r="H801" s="422"/>
      <c r="I801" s="422"/>
      <c r="J801" s="422"/>
      <c r="K801" s="422"/>
      <c r="L801" s="423" t="s">
        <v>18</v>
      </c>
      <c r="M801" s="422"/>
      <c r="N801" s="422"/>
      <c r="O801" s="422"/>
      <c r="P801" s="422"/>
      <c r="Q801" s="422"/>
      <c r="R801" s="422"/>
      <c r="S801" s="422"/>
      <c r="T801" s="422"/>
      <c r="U801" s="422"/>
      <c r="V801" s="422"/>
      <c r="W801" s="422"/>
      <c r="X801" s="424"/>
      <c r="Y801" s="425" t="s">
        <v>19</v>
      </c>
      <c r="Z801" s="426"/>
      <c r="AA801" s="426"/>
      <c r="AB801" s="427"/>
      <c r="AC801" s="421" t="s">
        <v>17</v>
      </c>
      <c r="AD801" s="422"/>
      <c r="AE801" s="422"/>
      <c r="AF801" s="422"/>
      <c r="AG801" s="422"/>
      <c r="AH801" s="423" t="s">
        <v>18</v>
      </c>
      <c r="AI801" s="422"/>
      <c r="AJ801" s="422"/>
      <c r="AK801" s="422"/>
      <c r="AL801" s="422"/>
      <c r="AM801" s="422"/>
      <c r="AN801" s="422"/>
      <c r="AO801" s="422"/>
      <c r="AP801" s="422"/>
      <c r="AQ801" s="422"/>
      <c r="AR801" s="422"/>
      <c r="AS801" s="422"/>
      <c r="AT801" s="424"/>
      <c r="AU801" s="425" t="s">
        <v>19</v>
      </c>
      <c r="AV801" s="426"/>
      <c r="AW801" s="426"/>
      <c r="AX801" s="444"/>
      <c r="AY801">
        <f>$AY$800</f>
        <v>2</v>
      </c>
    </row>
    <row r="802" spans="1:51" ht="24.75" customHeight="1" x14ac:dyDescent="0.15">
      <c r="A802" s="530"/>
      <c r="B802" s="791"/>
      <c r="C802" s="791"/>
      <c r="D802" s="791"/>
      <c r="E802" s="791"/>
      <c r="F802" s="792"/>
      <c r="G802" s="431" t="s">
        <v>671</v>
      </c>
      <c r="H802" s="432"/>
      <c r="I802" s="432"/>
      <c r="J802" s="432"/>
      <c r="K802" s="433"/>
      <c r="L802" s="601" t="s">
        <v>688</v>
      </c>
      <c r="M802" s="435"/>
      <c r="N802" s="435"/>
      <c r="O802" s="435"/>
      <c r="P802" s="435"/>
      <c r="Q802" s="435"/>
      <c r="R802" s="435"/>
      <c r="S802" s="435"/>
      <c r="T802" s="435"/>
      <c r="U802" s="435"/>
      <c r="V802" s="435"/>
      <c r="W802" s="435"/>
      <c r="X802" s="436"/>
      <c r="Y802" s="466">
        <v>171</v>
      </c>
      <c r="Z802" s="467"/>
      <c r="AA802" s="467"/>
      <c r="AB802" s="468"/>
      <c r="AC802" s="431" t="s">
        <v>671</v>
      </c>
      <c r="AD802" s="767"/>
      <c r="AE802" s="767"/>
      <c r="AF802" s="767"/>
      <c r="AG802" s="768"/>
      <c r="AH802" s="601" t="s">
        <v>690</v>
      </c>
      <c r="AI802" s="435"/>
      <c r="AJ802" s="435"/>
      <c r="AK802" s="435"/>
      <c r="AL802" s="435"/>
      <c r="AM802" s="435"/>
      <c r="AN802" s="435"/>
      <c r="AO802" s="435"/>
      <c r="AP802" s="435"/>
      <c r="AQ802" s="435"/>
      <c r="AR802" s="435"/>
      <c r="AS802" s="435"/>
      <c r="AT802" s="436"/>
      <c r="AU802" s="307">
        <v>170</v>
      </c>
      <c r="AV802" s="308"/>
      <c r="AW802" s="308"/>
      <c r="AX802" s="309"/>
      <c r="AY802">
        <f t="shared" ref="AY802:AY812" si="115">$AY$800</f>
        <v>2</v>
      </c>
    </row>
    <row r="803" spans="1:51" ht="24.75" hidden="1" customHeight="1" x14ac:dyDescent="0.15">
      <c r="A803" s="530"/>
      <c r="B803" s="791"/>
      <c r="C803" s="791"/>
      <c r="D803" s="791"/>
      <c r="E803" s="791"/>
      <c r="F803" s="792"/>
      <c r="G803" s="335"/>
      <c r="H803" s="336"/>
      <c r="I803" s="336"/>
      <c r="J803" s="336"/>
      <c r="K803" s="337"/>
      <c r="L803" s="383"/>
      <c r="M803" s="384"/>
      <c r="N803" s="384"/>
      <c r="O803" s="384"/>
      <c r="P803" s="384"/>
      <c r="Q803" s="384"/>
      <c r="R803" s="384"/>
      <c r="S803" s="384"/>
      <c r="T803" s="384"/>
      <c r="U803" s="384"/>
      <c r="V803" s="384"/>
      <c r="W803" s="384"/>
      <c r="X803" s="385"/>
      <c r="Y803" s="380"/>
      <c r="Z803" s="381"/>
      <c r="AA803" s="381"/>
      <c r="AB803" s="387"/>
      <c r="AC803" s="335"/>
      <c r="AD803" s="336"/>
      <c r="AE803" s="336"/>
      <c r="AF803" s="336"/>
      <c r="AG803" s="337"/>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0"/>
      <c r="B804" s="791"/>
      <c r="C804" s="791"/>
      <c r="D804" s="791"/>
      <c r="E804" s="791"/>
      <c r="F804" s="792"/>
      <c r="G804" s="335"/>
      <c r="H804" s="336"/>
      <c r="I804" s="336"/>
      <c r="J804" s="336"/>
      <c r="K804" s="337"/>
      <c r="L804" s="383"/>
      <c r="M804" s="384"/>
      <c r="N804" s="384"/>
      <c r="O804" s="384"/>
      <c r="P804" s="384"/>
      <c r="Q804" s="384"/>
      <c r="R804" s="384"/>
      <c r="S804" s="384"/>
      <c r="T804" s="384"/>
      <c r="U804" s="384"/>
      <c r="V804" s="384"/>
      <c r="W804" s="384"/>
      <c r="X804" s="385"/>
      <c r="Y804" s="380"/>
      <c r="Z804" s="381"/>
      <c r="AA804" s="381"/>
      <c r="AB804" s="387"/>
      <c r="AC804" s="335"/>
      <c r="AD804" s="336"/>
      <c r="AE804" s="336"/>
      <c r="AF804" s="336"/>
      <c r="AG804" s="337"/>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0"/>
      <c r="B805" s="791"/>
      <c r="C805" s="791"/>
      <c r="D805" s="791"/>
      <c r="E805" s="791"/>
      <c r="F805" s="792"/>
      <c r="G805" s="335"/>
      <c r="H805" s="336"/>
      <c r="I805" s="336"/>
      <c r="J805" s="336"/>
      <c r="K805" s="337"/>
      <c r="L805" s="383"/>
      <c r="M805" s="384"/>
      <c r="N805" s="384"/>
      <c r="O805" s="384"/>
      <c r="P805" s="384"/>
      <c r="Q805" s="384"/>
      <c r="R805" s="384"/>
      <c r="S805" s="384"/>
      <c r="T805" s="384"/>
      <c r="U805" s="384"/>
      <c r="V805" s="384"/>
      <c r="W805" s="384"/>
      <c r="X805" s="385"/>
      <c r="Y805" s="380"/>
      <c r="Z805" s="381"/>
      <c r="AA805" s="381"/>
      <c r="AB805" s="387"/>
      <c r="AC805" s="335"/>
      <c r="AD805" s="336"/>
      <c r="AE805" s="336"/>
      <c r="AF805" s="336"/>
      <c r="AG805" s="337"/>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0"/>
      <c r="B806" s="791"/>
      <c r="C806" s="791"/>
      <c r="D806" s="791"/>
      <c r="E806" s="791"/>
      <c r="F806" s="792"/>
      <c r="G806" s="335"/>
      <c r="H806" s="336"/>
      <c r="I806" s="336"/>
      <c r="J806" s="336"/>
      <c r="K806" s="337"/>
      <c r="L806" s="383"/>
      <c r="M806" s="384"/>
      <c r="N806" s="384"/>
      <c r="O806" s="384"/>
      <c r="P806" s="384"/>
      <c r="Q806" s="384"/>
      <c r="R806" s="384"/>
      <c r="S806" s="384"/>
      <c r="T806" s="384"/>
      <c r="U806" s="384"/>
      <c r="V806" s="384"/>
      <c r="W806" s="384"/>
      <c r="X806" s="385"/>
      <c r="Y806" s="380"/>
      <c r="Z806" s="381"/>
      <c r="AA806" s="381"/>
      <c r="AB806" s="387"/>
      <c r="AC806" s="335"/>
      <c r="AD806" s="336"/>
      <c r="AE806" s="336"/>
      <c r="AF806" s="336"/>
      <c r="AG806" s="337"/>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0"/>
      <c r="B807" s="791"/>
      <c r="C807" s="791"/>
      <c r="D807" s="791"/>
      <c r="E807" s="791"/>
      <c r="F807" s="792"/>
      <c r="G807" s="335"/>
      <c r="H807" s="336"/>
      <c r="I807" s="336"/>
      <c r="J807" s="336"/>
      <c r="K807" s="337"/>
      <c r="L807" s="383"/>
      <c r="M807" s="384"/>
      <c r="N807" s="384"/>
      <c r="O807" s="384"/>
      <c r="P807" s="384"/>
      <c r="Q807" s="384"/>
      <c r="R807" s="384"/>
      <c r="S807" s="384"/>
      <c r="T807" s="384"/>
      <c r="U807" s="384"/>
      <c r="V807" s="384"/>
      <c r="W807" s="384"/>
      <c r="X807" s="385"/>
      <c r="Y807" s="380"/>
      <c r="Z807" s="381"/>
      <c r="AA807" s="381"/>
      <c r="AB807" s="387"/>
      <c r="AC807" s="335"/>
      <c r="AD807" s="336"/>
      <c r="AE807" s="336"/>
      <c r="AF807" s="336"/>
      <c r="AG807" s="337"/>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0"/>
      <c r="B808" s="791"/>
      <c r="C808" s="791"/>
      <c r="D808" s="791"/>
      <c r="E808" s="791"/>
      <c r="F808" s="792"/>
      <c r="G808" s="335"/>
      <c r="H808" s="336"/>
      <c r="I808" s="336"/>
      <c r="J808" s="336"/>
      <c r="K808" s="337"/>
      <c r="L808" s="383"/>
      <c r="M808" s="384"/>
      <c r="N808" s="384"/>
      <c r="O808" s="384"/>
      <c r="P808" s="384"/>
      <c r="Q808" s="384"/>
      <c r="R808" s="384"/>
      <c r="S808" s="384"/>
      <c r="T808" s="384"/>
      <c r="U808" s="384"/>
      <c r="V808" s="384"/>
      <c r="W808" s="384"/>
      <c r="X808" s="385"/>
      <c r="Y808" s="380"/>
      <c r="Z808" s="381"/>
      <c r="AA808" s="381"/>
      <c r="AB808" s="387"/>
      <c r="AC808" s="335"/>
      <c r="AD808" s="336"/>
      <c r="AE808" s="336"/>
      <c r="AF808" s="336"/>
      <c r="AG808" s="337"/>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0"/>
      <c r="B809" s="791"/>
      <c r="C809" s="791"/>
      <c r="D809" s="791"/>
      <c r="E809" s="791"/>
      <c r="F809" s="792"/>
      <c r="G809" s="335"/>
      <c r="H809" s="336"/>
      <c r="I809" s="336"/>
      <c r="J809" s="336"/>
      <c r="K809" s="337"/>
      <c r="L809" s="383"/>
      <c r="M809" s="384"/>
      <c r="N809" s="384"/>
      <c r="O809" s="384"/>
      <c r="P809" s="384"/>
      <c r="Q809" s="384"/>
      <c r="R809" s="384"/>
      <c r="S809" s="384"/>
      <c r="T809" s="384"/>
      <c r="U809" s="384"/>
      <c r="V809" s="384"/>
      <c r="W809" s="384"/>
      <c r="X809" s="385"/>
      <c r="Y809" s="380"/>
      <c r="Z809" s="381"/>
      <c r="AA809" s="381"/>
      <c r="AB809" s="387"/>
      <c r="AC809" s="335"/>
      <c r="AD809" s="336"/>
      <c r="AE809" s="336"/>
      <c r="AF809" s="336"/>
      <c r="AG809" s="337"/>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0"/>
      <c r="B810" s="791"/>
      <c r="C810" s="791"/>
      <c r="D810" s="791"/>
      <c r="E810" s="791"/>
      <c r="F810" s="792"/>
      <c r="G810" s="335"/>
      <c r="H810" s="336"/>
      <c r="I810" s="336"/>
      <c r="J810" s="336"/>
      <c r="K810" s="337"/>
      <c r="L810" s="383"/>
      <c r="M810" s="384"/>
      <c r="N810" s="384"/>
      <c r="O810" s="384"/>
      <c r="P810" s="384"/>
      <c r="Q810" s="384"/>
      <c r="R810" s="384"/>
      <c r="S810" s="384"/>
      <c r="T810" s="384"/>
      <c r="U810" s="384"/>
      <c r="V810" s="384"/>
      <c r="W810" s="384"/>
      <c r="X810" s="385"/>
      <c r="Y810" s="380"/>
      <c r="Z810" s="381"/>
      <c r="AA810" s="381"/>
      <c r="AB810" s="387"/>
      <c r="AC810" s="335"/>
      <c r="AD810" s="336"/>
      <c r="AE810" s="336"/>
      <c r="AF810" s="336"/>
      <c r="AG810" s="337"/>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0"/>
      <c r="B811" s="791"/>
      <c r="C811" s="791"/>
      <c r="D811" s="791"/>
      <c r="E811" s="791"/>
      <c r="F811" s="792"/>
      <c r="G811" s="335"/>
      <c r="H811" s="336"/>
      <c r="I811" s="336"/>
      <c r="J811" s="336"/>
      <c r="K811" s="337"/>
      <c r="L811" s="383"/>
      <c r="M811" s="384"/>
      <c r="N811" s="384"/>
      <c r="O811" s="384"/>
      <c r="P811" s="384"/>
      <c r="Q811" s="384"/>
      <c r="R811" s="384"/>
      <c r="S811" s="384"/>
      <c r="T811" s="384"/>
      <c r="U811" s="384"/>
      <c r="V811" s="384"/>
      <c r="W811" s="384"/>
      <c r="X811" s="385"/>
      <c r="Y811" s="380"/>
      <c r="Z811" s="381"/>
      <c r="AA811" s="381"/>
      <c r="AB811" s="387"/>
      <c r="AC811" s="335"/>
      <c r="AD811" s="336"/>
      <c r="AE811" s="336"/>
      <c r="AF811" s="336"/>
      <c r="AG811" s="337"/>
      <c r="AH811" s="383"/>
      <c r="AI811" s="384"/>
      <c r="AJ811" s="384"/>
      <c r="AK811" s="384"/>
      <c r="AL811" s="384"/>
      <c r="AM811" s="384"/>
      <c r="AN811" s="384"/>
      <c r="AO811" s="384"/>
      <c r="AP811" s="384"/>
      <c r="AQ811" s="384"/>
      <c r="AR811" s="384"/>
      <c r="AS811" s="384"/>
      <c r="AT811" s="385"/>
      <c r="AU811" s="573"/>
      <c r="AV811" s="574"/>
      <c r="AW811" s="574"/>
      <c r="AX811" s="575"/>
      <c r="AY811">
        <f t="shared" si="115"/>
        <v>2</v>
      </c>
    </row>
    <row r="812" spans="1:51" ht="24.75" customHeight="1" x14ac:dyDescent="0.15">
      <c r="A812" s="530"/>
      <c r="B812" s="791"/>
      <c r="C812" s="791"/>
      <c r="D812" s="791"/>
      <c r="E812" s="791"/>
      <c r="F812" s="792"/>
      <c r="G812" s="391" t="s">
        <v>20</v>
      </c>
      <c r="H812" s="392"/>
      <c r="I812" s="392"/>
      <c r="J812" s="392"/>
      <c r="K812" s="392"/>
      <c r="L812" s="393"/>
      <c r="M812" s="394"/>
      <c r="N812" s="394"/>
      <c r="O812" s="394"/>
      <c r="P812" s="394"/>
      <c r="Q812" s="394"/>
      <c r="R812" s="394"/>
      <c r="S812" s="394"/>
      <c r="T812" s="394"/>
      <c r="U812" s="394"/>
      <c r="V812" s="394"/>
      <c r="W812" s="394"/>
      <c r="X812" s="395"/>
      <c r="Y812" s="396">
        <f>SUM(Y802:AB811)</f>
        <v>171</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170</v>
      </c>
      <c r="AV812" s="397"/>
      <c r="AW812" s="397"/>
      <c r="AX812" s="399"/>
      <c r="AY812">
        <f t="shared" si="115"/>
        <v>2</v>
      </c>
    </row>
    <row r="813" spans="1:51" ht="24.75" hidden="1" customHeight="1" x14ac:dyDescent="0.15">
      <c r="A813" s="530"/>
      <c r="B813" s="791"/>
      <c r="C813" s="791"/>
      <c r="D813" s="791"/>
      <c r="E813" s="791"/>
      <c r="F813" s="792"/>
      <c r="G813" s="440" t="s">
        <v>241</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242</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30"/>
      <c r="B814" s="791"/>
      <c r="C814" s="791"/>
      <c r="D814" s="791"/>
      <c r="E814" s="791"/>
      <c r="F814" s="792"/>
      <c r="G814" s="421" t="s">
        <v>17</v>
      </c>
      <c r="H814" s="422"/>
      <c r="I814" s="422"/>
      <c r="J814" s="422"/>
      <c r="K814" s="422"/>
      <c r="L814" s="423" t="s">
        <v>18</v>
      </c>
      <c r="M814" s="422"/>
      <c r="N814" s="422"/>
      <c r="O814" s="422"/>
      <c r="P814" s="422"/>
      <c r="Q814" s="422"/>
      <c r="R814" s="422"/>
      <c r="S814" s="422"/>
      <c r="T814" s="422"/>
      <c r="U814" s="422"/>
      <c r="V814" s="422"/>
      <c r="W814" s="422"/>
      <c r="X814" s="424"/>
      <c r="Y814" s="425" t="s">
        <v>19</v>
      </c>
      <c r="Z814" s="426"/>
      <c r="AA814" s="426"/>
      <c r="AB814" s="427"/>
      <c r="AC814" s="421" t="s">
        <v>17</v>
      </c>
      <c r="AD814" s="422"/>
      <c r="AE814" s="422"/>
      <c r="AF814" s="422"/>
      <c r="AG814" s="422"/>
      <c r="AH814" s="423" t="s">
        <v>18</v>
      </c>
      <c r="AI814" s="422"/>
      <c r="AJ814" s="422"/>
      <c r="AK814" s="422"/>
      <c r="AL814" s="422"/>
      <c r="AM814" s="422"/>
      <c r="AN814" s="422"/>
      <c r="AO814" s="422"/>
      <c r="AP814" s="422"/>
      <c r="AQ814" s="422"/>
      <c r="AR814" s="422"/>
      <c r="AS814" s="422"/>
      <c r="AT814" s="424"/>
      <c r="AU814" s="425" t="s">
        <v>19</v>
      </c>
      <c r="AV814" s="426"/>
      <c r="AW814" s="426"/>
      <c r="AX814" s="444"/>
      <c r="AY814">
        <f>$AY$813</f>
        <v>0</v>
      </c>
    </row>
    <row r="815" spans="1:51" ht="24.75" hidden="1" customHeight="1" x14ac:dyDescent="0.15">
      <c r="A815" s="530"/>
      <c r="B815" s="791"/>
      <c r="C815" s="791"/>
      <c r="D815" s="791"/>
      <c r="E815" s="791"/>
      <c r="F815" s="792"/>
      <c r="G815" s="431"/>
      <c r="H815" s="432"/>
      <c r="I815" s="432"/>
      <c r="J815" s="432"/>
      <c r="K815" s="433"/>
      <c r="L815" s="434"/>
      <c r="M815" s="435"/>
      <c r="N815" s="435"/>
      <c r="O815" s="435"/>
      <c r="P815" s="435"/>
      <c r="Q815" s="435"/>
      <c r="R815" s="435"/>
      <c r="S815" s="435"/>
      <c r="T815" s="435"/>
      <c r="U815" s="435"/>
      <c r="V815" s="435"/>
      <c r="W815" s="435"/>
      <c r="X815" s="436"/>
      <c r="Y815" s="466"/>
      <c r="Z815" s="467"/>
      <c r="AA815" s="467"/>
      <c r="AB815" s="572"/>
      <c r="AC815" s="431"/>
      <c r="AD815" s="432"/>
      <c r="AE815" s="432"/>
      <c r="AF815" s="432"/>
      <c r="AG815" s="433"/>
      <c r="AH815" s="434"/>
      <c r="AI815" s="435"/>
      <c r="AJ815" s="435"/>
      <c r="AK815" s="435"/>
      <c r="AL815" s="435"/>
      <c r="AM815" s="435"/>
      <c r="AN815" s="435"/>
      <c r="AO815" s="435"/>
      <c r="AP815" s="435"/>
      <c r="AQ815" s="435"/>
      <c r="AR815" s="435"/>
      <c r="AS815" s="435"/>
      <c r="AT815" s="436"/>
      <c r="AU815" s="466"/>
      <c r="AV815" s="467"/>
      <c r="AW815" s="467"/>
      <c r="AX815" s="468"/>
      <c r="AY815">
        <f t="shared" ref="AY815:AY825" si="116">$AY$813</f>
        <v>0</v>
      </c>
    </row>
    <row r="816" spans="1:51" ht="24.75" hidden="1" customHeight="1" x14ac:dyDescent="0.15">
      <c r="A816" s="530"/>
      <c r="B816" s="791"/>
      <c r="C816" s="791"/>
      <c r="D816" s="791"/>
      <c r="E816" s="791"/>
      <c r="F816" s="792"/>
      <c r="G816" s="335"/>
      <c r="H816" s="336"/>
      <c r="I816" s="336"/>
      <c r="J816" s="336"/>
      <c r="K816" s="337"/>
      <c r="L816" s="383"/>
      <c r="M816" s="384"/>
      <c r="N816" s="384"/>
      <c r="O816" s="384"/>
      <c r="P816" s="384"/>
      <c r="Q816" s="384"/>
      <c r="R816" s="384"/>
      <c r="S816" s="384"/>
      <c r="T816" s="384"/>
      <c r="U816" s="384"/>
      <c r="V816" s="384"/>
      <c r="W816" s="384"/>
      <c r="X816" s="385"/>
      <c r="Y816" s="380"/>
      <c r="Z816" s="381"/>
      <c r="AA816" s="381"/>
      <c r="AB816" s="387"/>
      <c r="AC816" s="335"/>
      <c r="AD816" s="336"/>
      <c r="AE816" s="336"/>
      <c r="AF816" s="336"/>
      <c r="AG816" s="337"/>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0"/>
      <c r="B817" s="791"/>
      <c r="C817" s="791"/>
      <c r="D817" s="791"/>
      <c r="E817" s="791"/>
      <c r="F817" s="792"/>
      <c r="G817" s="335"/>
      <c r="H817" s="336"/>
      <c r="I817" s="336"/>
      <c r="J817" s="336"/>
      <c r="K817" s="337"/>
      <c r="L817" s="383"/>
      <c r="M817" s="384"/>
      <c r="N817" s="384"/>
      <c r="O817" s="384"/>
      <c r="P817" s="384"/>
      <c r="Q817" s="384"/>
      <c r="R817" s="384"/>
      <c r="S817" s="384"/>
      <c r="T817" s="384"/>
      <c r="U817" s="384"/>
      <c r="V817" s="384"/>
      <c r="W817" s="384"/>
      <c r="X817" s="385"/>
      <c r="Y817" s="380"/>
      <c r="Z817" s="381"/>
      <c r="AA817" s="381"/>
      <c r="AB817" s="387"/>
      <c r="AC817" s="335"/>
      <c r="AD817" s="336"/>
      <c r="AE817" s="336"/>
      <c r="AF817" s="336"/>
      <c r="AG817" s="337"/>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0"/>
      <c r="B818" s="791"/>
      <c r="C818" s="791"/>
      <c r="D818" s="791"/>
      <c r="E818" s="791"/>
      <c r="F818" s="792"/>
      <c r="G818" s="335"/>
      <c r="H818" s="336"/>
      <c r="I818" s="336"/>
      <c r="J818" s="336"/>
      <c r="K818" s="337"/>
      <c r="L818" s="383"/>
      <c r="M818" s="384"/>
      <c r="N818" s="384"/>
      <c r="O818" s="384"/>
      <c r="P818" s="384"/>
      <c r="Q818" s="384"/>
      <c r="R818" s="384"/>
      <c r="S818" s="384"/>
      <c r="T818" s="384"/>
      <c r="U818" s="384"/>
      <c r="V818" s="384"/>
      <c r="W818" s="384"/>
      <c r="X818" s="385"/>
      <c r="Y818" s="380"/>
      <c r="Z818" s="381"/>
      <c r="AA818" s="381"/>
      <c r="AB818" s="387"/>
      <c r="AC818" s="335"/>
      <c r="AD818" s="336"/>
      <c r="AE818" s="336"/>
      <c r="AF818" s="336"/>
      <c r="AG818" s="337"/>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0"/>
      <c r="B819" s="791"/>
      <c r="C819" s="791"/>
      <c r="D819" s="791"/>
      <c r="E819" s="791"/>
      <c r="F819" s="792"/>
      <c r="G819" s="335"/>
      <c r="H819" s="336"/>
      <c r="I819" s="336"/>
      <c r="J819" s="336"/>
      <c r="K819" s="337"/>
      <c r="L819" s="383"/>
      <c r="M819" s="384"/>
      <c r="N819" s="384"/>
      <c r="O819" s="384"/>
      <c r="P819" s="384"/>
      <c r="Q819" s="384"/>
      <c r="R819" s="384"/>
      <c r="S819" s="384"/>
      <c r="T819" s="384"/>
      <c r="U819" s="384"/>
      <c r="V819" s="384"/>
      <c r="W819" s="384"/>
      <c r="X819" s="385"/>
      <c r="Y819" s="380"/>
      <c r="Z819" s="381"/>
      <c r="AA819" s="381"/>
      <c r="AB819" s="387"/>
      <c r="AC819" s="335"/>
      <c r="AD819" s="336"/>
      <c r="AE819" s="336"/>
      <c r="AF819" s="336"/>
      <c r="AG819" s="337"/>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0"/>
      <c r="B820" s="791"/>
      <c r="C820" s="791"/>
      <c r="D820" s="791"/>
      <c r="E820" s="791"/>
      <c r="F820" s="792"/>
      <c r="G820" s="335"/>
      <c r="H820" s="336"/>
      <c r="I820" s="336"/>
      <c r="J820" s="336"/>
      <c r="K820" s="337"/>
      <c r="L820" s="383"/>
      <c r="M820" s="384"/>
      <c r="N820" s="384"/>
      <c r="O820" s="384"/>
      <c r="P820" s="384"/>
      <c r="Q820" s="384"/>
      <c r="R820" s="384"/>
      <c r="S820" s="384"/>
      <c r="T820" s="384"/>
      <c r="U820" s="384"/>
      <c r="V820" s="384"/>
      <c r="W820" s="384"/>
      <c r="X820" s="385"/>
      <c r="Y820" s="380"/>
      <c r="Z820" s="381"/>
      <c r="AA820" s="381"/>
      <c r="AB820" s="387"/>
      <c r="AC820" s="335"/>
      <c r="AD820" s="336"/>
      <c r="AE820" s="336"/>
      <c r="AF820" s="336"/>
      <c r="AG820" s="337"/>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0"/>
      <c r="B821" s="791"/>
      <c r="C821" s="791"/>
      <c r="D821" s="791"/>
      <c r="E821" s="791"/>
      <c r="F821" s="792"/>
      <c r="G821" s="335"/>
      <c r="H821" s="336"/>
      <c r="I821" s="336"/>
      <c r="J821" s="336"/>
      <c r="K821" s="337"/>
      <c r="L821" s="383"/>
      <c r="M821" s="384"/>
      <c r="N821" s="384"/>
      <c r="O821" s="384"/>
      <c r="P821" s="384"/>
      <c r="Q821" s="384"/>
      <c r="R821" s="384"/>
      <c r="S821" s="384"/>
      <c r="T821" s="384"/>
      <c r="U821" s="384"/>
      <c r="V821" s="384"/>
      <c r="W821" s="384"/>
      <c r="X821" s="385"/>
      <c r="Y821" s="380"/>
      <c r="Z821" s="381"/>
      <c r="AA821" s="381"/>
      <c r="AB821" s="387"/>
      <c r="AC821" s="335"/>
      <c r="AD821" s="336"/>
      <c r="AE821" s="336"/>
      <c r="AF821" s="336"/>
      <c r="AG821" s="337"/>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0"/>
      <c r="B822" s="791"/>
      <c r="C822" s="791"/>
      <c r="D822" s="791"/>
      <c r="E822" s="791"/>
      <c r="F822" s="792"/>
      <c r="G822" s="335"/>
      <c r="H822" s="336"/>
      <c r="I822" s="336"/>
      <c r="J822" s="336"/>
      <c r="K822" s="337"/>
      <c r="L822" s="383"/>
      <c r="M822" s="384"/>
      <c r="N822" s="384"/>
      <c r="O822" s="384"/>
      <c r="P822" s="384"/>
      <c r="Q822" s="384"/>
      <c r="R822" s="384"/>
      <c r="S822" s="384"/>
      <c r="T822" s="384"/>
      <c r="U822" s="384"/>
      <c r="V822" s="384"/>
      <c r="W822" s="384"/>
      <c r="X822" s="385"/>
      <c r="Y822" s="380"/>
      <c r="Z822" s="381"/>
      <c r="AA822" s="381"/>
      <c r="AB822" s="387"/>
      <c r="AC822" s="335"/>
      <c r="AD822" s="336"/>
      <c r="AE822" s="336"/>
      <c r="AF822" s="336"/>
      <c r="AG822" s="337"/>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0"/>
      <c r="B823" s="791"/>
      <c r="C823" s="791"/>
      <c r="D823" s="791"/>
      <c r="E823" s="791"/>
      <c r="F823" s="792"/>
      <c r="G823" s="335"/>
      <c r="H823" s="336"/>
      <c r="I823" s="336"/>
      <c r="J823" s="336"/>
      <c r="K823" s="337"/>
      <c r="L823" s="383"/>
      <c r="M823" s="384"/>
      <c r="N823" s="384"/>
      <c r="O823" s="384"/>
      <c r="P823" s="384"/>
      <c r="Q823" s="384"/>
      <c r="R823" s="384"/>
      <c r="S823" s="384"/>
      <c r="T823" s="384"/>
      <c r="U823" s="384"/>
      <c r="V823" s="384"/>
      <c r="W823" s="384"/>
      <c r="X823" s="385"/>
      <c r="Y823" s="380"/>
      <c r="Z823" s="381"/>
      <c r="AA823" s="381"/>
      <c r="AB823" s="387"/>
      <c r="AC823" s="335"/>
      <c r="AD823" s="336"/>
      <c r="AE823" s="336"/>
      <c r="AF823" s="336"/>
      <c r="AG823" s="337"/>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0"/>
      <c r="B824" s="791"/>
      <c r="C824" s="791"/>
      <c r="D824" s="791"/>
      <c r="E824" s="791"/>
      <c r="F824" s="792"/>
      <c r="G824" s="335"/>
      <c r="H824" s="336"/>
      <c r="I824" s="336"/>
      <c r="J824" s="336"/>
      <c r="K824" s="337"/>
      <c r="L824" s="383"/>
      <c r="M824" s="384"/>
      <c r="N824" s="384"/>
      <c r="O824" s="384"/>
      <c r="P824" s="384"/>
      <c r="Q824" s="384"/>
      <c r="R824" s="384"/>
      <c r="S824" s="384"/>
      <c r="T824" s="384"/>
      <c r="U824" s="384"/>
      <c r="V824" s="384"/>
      <c r="W824" s="384"/>
      <c r="X824" s="385"/>
      <c r="Y824" s="380"/>
      <c r="Z824" s="381"/>
      <c r="AA824" s="381"/>
      <c r="AB824" s="387"/>
      <c r="AC824" s="335"/>
      <c r="AD824" s="336"/>
      <c r="AE824" s="336"/>
      <c r="AF824" s="336"/>
      <c r="AG824" s="337"/>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0"/>
      <c r="B825" s="791"/>
      <c r="C825" s="791"/>
      <c r="D825" s="791"/>
      <c r="E825" s="791"/>
      <c r="F825" s="79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0"/>
      <c r="B826" s="791"/>
      <c r="C826" s="791"/>
      <c r="D826" s="791"/>
      <c r="E826" s="791"/>
      <c r="F826" s="792"/>
      <c r="G826" s="440" t="s">
        <v>218</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177</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30"/>
      <c r="B827" s="791"/>
      <c r="C827" s="791"/>
      <c r="D827" s="791"/>
      <c r="E827" s="791"/>
      <c r="F827" s="792"/>
      <c r="G827" s="421" t="s">
        <v>17</v>
      </c>
      <c r="H827" s="422"/>
      <c r="I827" s="422"/>
      <c r="J827" s="422"/>
      <c r="K827" s="422"/>
      <c r="L827" s="423" t="s">
        <v>18</v>
      </c>
      <c r="M827" s="422"/>
      <c r="N827" s="422"/>
      <c r="O827" s="422"/>
      <c r="P827" s="422"/>
      <c r="Q827" s="422"/>
      <c r="R827" s="422"/>
      <c r="S827" s="422"/>
      <c r="T827" s="422"/>
      <c r="U827" s="422"/>
      <c r="V827" s="422"/>
      <c r="W827" s="422"/>
      <c r="X827" s="424"/>
      <c r="Y827" s="425" t="s">
        <v>19</v>
      </c>
      <c r="Z827" s="426"/>
      <c r="AA827" s="426"/>
      <c r="AB827" s="427"/>
      <c r="AC827" s="421" t="s">
        <v>17</v>
      </c>
      <c r="AD827" s="422"/>
      <c r="AE827" s="422"/>
      <c r="AF827" s="422"/>
      <c r="AG827" s="422"/>
      <c r="AH827" s="423" t="s">
        <v>18</v>
      </c>
      <c r="AI827" s="422"/>
      <c r="AJ827" s="422"/>
      <c r="AK827" s="422"/>
      <c r="AL827" s="422"/>
      <c r="AM827" s="422"/>
      <c r="AN827" s="422"/>
      <c r="AO827" s="422"/>
      <c r="AP827" s="422"/>
      <c r="AQ827" s="422"/>
      <c r="AR827" s="422"/>
      <c r="AS827" s="422"/>
      <c r="AT827" s="424"/>
      <c r="AU827" s="425" t="s">
        <v>19</v>
      </c>
      <c r="AV827" s="426"/>
      <c r="AW827" s="426"/>
      <c r="AX827" s="444"/>
      <c r="AY827">
        <f>$AY$826</f>
        <v>0</v>
      </c>
    </row>
    <row r="828" spans="1:51" s="16" customFormat="1" ht="24.75" hidden="1" customHeight="1" x14ac:dyDescent="0.15">
      <c r="A828" s="530"/>
      <c r="B828" s="791"/>
      <c r="C828" s="791"/>
      <c r="D828" s="791"/>
      <c r="E828" s="791"/>
      <c r="F828" s="792"/>
      <c r="G828" s="431"/>
      <c r="H828" s="432"/>
      <c r="I828" s="432"/>
      <c r="J828" s="432"/>
      <c r="K828" s="433"/>
      <c r="L828" s="434"/>
      <c r="M828" s="435"/>
      <c r="N828" s="435"/>
      <c r="O828" s="435"/>
      <c r="P828" s="435"/>
      <c r="Q828" s="435"/>
      <c r="R828" s="435"/>
      <c r="S828" s="435"/>
      <c r="T828" s="435"/>
      <c r="U828" s="435"/>
      <c r="V828" s="435"/>
      <c r="W828" s="435"/>
      <c r="X828" s="436"/>
      <c r="Y828" s="466"/>
      <c r="Z828" s="467"/>
      <c r="AA828" s="467"/>
      <c r="AB828" s="572"/>
      <c r="AC828" s="431"/>
      <c r="AD828" s="432"/>
      <c r="AE828" s="432"/>
      <c r="AF828" s="432"/>
      <c r="AG828" s="433"/>
      <c r="AH828" s="434"/>
      <c r="AI828" s="435"/>
      <c r="AJ828" s="435"/>
      <c r="AK828" s="435"/>
      <c r="AL828" s="435"/>
      <c r="AM828" s="435"/>
      <c r="AN828" s="435"/>
      <c r="AO828" s="435"/>
      <c r="AP828" s="435"/>
      <c r="AQ828" s="435"/>
      <c r="AR828" s="435"/>
      <c r="AS828" s="435"/>
      <c r="AT828" s="436"/>
      <c r="AU828" s="466"/>
      <c r="AV828" s="467"/>
      <c r="AW828" s="467"/>
      <c r="AX828" s="468"/>
      <c r="AY828">
        <f t="shared" ref="AY828:AY838" si="117">$AY$826</f>
        <v>0</v>
      </c>
    </row>
    <row r="829" spans="1:51" ht="24.75" hidden="1" customHeight="1" x14ac:dyDescent="0.15">
      <c r="A829" s="530"/>
      <c r="B829" s="791"/>
      <c r="C829" s="791"/>
      <c r="D829" s="791"/>
      <c r="E829" s="791"/>
      <c r="F829" s="792"/>
      <c r="G829" s="335"/>
      <c r="H829" s="336"/>
      <c r="I829" s="336"/>
      <c r="J829" s="336"/>
      <c r="K829" s="337"/>
      <c r="L829" s="383"/>
      <c r="M829" s="384"/>
      <c r="N829" s="384"/>
      <c r="O829" s="384"/>
      <c r="P829" s="384"/>
      <c r="Q829" s="384"/>
      <c r="R829" s="384"/>
      <c r="S829" s="384"/>
      <c r="T829" s="384"/>
      <c r="U829" s="384"/>
      <c r="V829" s="384"/>
      <c r="W829" s="384"/>
      <c r="X829" s="385"/>
      <c r="Y829" s="380"/>
      <c r="Z829" s="381"/>
      <c r="AA829" s="381"/>
      <c r="AB829" s="387"/>
      <c r="AC829" s="335"/>
      <c r="AD829" s="336"/>
      <c r="AE829" s="336"/>
      <c r="AF829" s="336"/>
      <c r="AG829" s="337"/>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0"/>
      <c r="B830" s="791"/>
      <c r="C830" s="791"/>
      <c r="D830" s="791"/>
      <c r="E830" s="791"/>
      <c r="F830" s="792"/>
      <c r="G830" s="335"/>
      <c r="H830" s="336"/>
      <c r="I830" s="336"/>
      <c r="J830" s="336"/>
      <c r="K830" s="337"/>
      <c r="L830" s="383"/>
      <c r="M830" s="384"/>
      <c r="N830" s="384"/>
      <c r="O830" s="384"/>
      <c r="P830" s="384"/>
      <c r="Q830" s="384"/>
      <c r="R830" s="384"/>
      <c r="S830" s="384"/>
      <c r="T830" s="384"/>
      <c r="U830" s="384"/>
      <c r="V830" s="384"/>
      <c r="W830" s="384"/>
      <c r="X830" s="385"/>
      <c r="Y830" s="380"/>
      <c r="Z830" s="381"/>
      <c r="AA830" s="381"/>
      <c r="AB830" s="387"/>
      <c r="AC830" s="335"/>
      <c r="AD830" s="336"/>
      <c r="AE830" s="336"/>
      <c r="AF830" s="336"/>
      <c r="AG830" s="337"/>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0"/>
      <c r="B831" s="791"/>
      <c r="C831" s="791"/>
      <c r="D831" s="791"/>
      <c r="E831" s="791"/>
      <c r="F831" s="792"/>
      <c r="G831" s="335"/>
      <c r="H831" s="336"/>
      <c r="I831" s="336"/>
      <c r="J831" s="336"/>
      <c r="K831" s="337"/>
      <c r="L831" s="383"/>
      <c r="M831" s="384"/>
      <c r="N831" s="384"/>
      <c r="O831" s="384"/>
      <c r="P831" s="384"/>
      <c r="Q831" s="384"/>
      <c r="R831" s="384"/>
      <c r="S831" s="384"/>
      <c r="T831" s="384"/>
      <c r="U831" s="384"/>
      <c r="V831" s="384"/>
      <c r="W831" s="384"/>
      <c r="X831" s="385"/>
      <c r="Y831" s="380"/>
      <c r="Z831" s="381"/>
      <c r="AA831" s="381"/>
      <c r="AB831" s="387"/>
      <c r="AC831" s="335"/>
      <c r="AD831" s="336"/>
      <c r="AE831" s="336"/>
      <c r="AF831" s="336"/>
      <c r="AG831" s="337"/>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0"/>
      <c r="B832" s="791"/>
      <c r="C832" s="791"/>
      <c r="D832" s="791"/>
      <c r="E832" s="791"/>
      <c r="F832" s="792"/>
      <c r="G832" s="335"/>
      <c r="H832" s="336"/>
      <c r="I832" s="336"/>
      <c r="J832" s="336"/>
      <c r="K832" s="337"/>
      <c r="L832" s="383"/>
      <c r="M832" s="384"/>
      <c r="N832" s="384"/>
      <c r="O832" s="384"/>
      <c r="P832" s="384"/>
      <c r="Q832" s="384"/>
      <c r="R832" s="384"/>
      <c r="S832" s="384"/>
      <c r="T832" s="384"/>
      <c r="U832" s="384"/>
      <c r="V832" s="384"/>
      <c r="W832" s="384"/>
      <c r="X832" s="385"/>
      <c r="Y832" s="380"/>
      <c r="Z832" s="381"/>
      <c r="AA832" s="381"/>
      <c r="AB832" s="387"/>
      <c r="AC832" s="335"/>
      <c r="AD832" s="336"/>
      <c r="AE832" s="336"/>
      <c r="AF832" s="336"/>
      <c r="AG832" s="337"/>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0"/>
      <c r="B833" s="791"/>
      <c r="C833" s="791"/>
      <c r="D833" s="791"/>
      <c r="E833" s="791"/>
      <c r="F833" s="792"/>
      <c r="G833" s="335"/>
      <c r="H833" s="336"/>
      <c r="I833" s="336"/>
      <c r="J833" s="336"/>
      <c r="K833" s="337"/>
      <c r="L833" s="383"/>
      <c r="M833" s="384"/>
      <c r="N833" s="384"/>
      <c r="O833" s="384"/>
      <c r="P833" s="384"/>
      <c r="Q833" s="384"/>
      <c r="R833" s="384"/>
      <c r="S833" s="384"/>
      <c r="T833" s="384"/>
      <c r="U833" s="384"/>
      <c r="V833" s="384"/>
      <c r="W833" s="384"/>
      <c r="X833" s="385"/>
      <c r="Y833" s="380"/>
      <c r="Z833" s="381"/>
      <c r="AA833" s="381"/>
      <c r="AB833" s="387"/>
      <c r="AC833" s="335"/>
      <c r="AD833" s="336"/>
      <c r="AE833" s="336"/>
      <c r="AF833" s="336"/>
      <c r="AG833" s="337"/>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0"/>
      <c r="B834" s="791"/>
      <c r="C834" s="791"/>
      <c r="D834" s="791"/>
      <c r="E834" s="791"/>
      <c r="F834" s="792"/>
      <c r="G834" s="335"/>
      <c r="H834" s="336"/>
      <c r="I834" s="336"/>
      <c r="J834" s="336"/>
      <c r="K834" s="337"/>
      <c r="L834" s="383"/>
      <c r="M834" s="384"/>
      <c r="N834" s="384"/>
      <c r="O834" s="384"/>
      <c r="P834" s="384"/>
      <c r="Q834" s="384"/>
      <c r="R834" s="384"/>
      <c r="S834" s="384"/>
      <c r="T834" s="384"/>
      <c r="U834" s="384"/>
      <c r="V834" s="384"/>
      <c r="W834" s="384"/>
      <c r="X834" s="385"/>
      <c r="Y834" s="380"/>
      <c r="Z834" s="381"/>
      <c r="AA834" s="381"/>
      <c r="AB834" s="387"/>
      <c r="AC834" s="335"/>
      <c r="AD834" s="336"/>
      <c r="AE834" s="336"/>
      <c r="AF834" s="336"/>
      <c r="AG834" s="337"/>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0"/>
      <c r="B835" s="791"/>
      <c r="C835" s="791"/>
      <c r="D835" s="791"/>
      <c r="E835" s="791"/>
      <c r="F835" s="792"/>
      <c r="G835" s="335"/>
      <c r="H835" s="336"/>
      <c r="I835" s="336"/>
      <c r="J835" s="336"/>
      <c r="K835" s="337"/>
      <c r="L835" s="383"/>
      <c r="M835" s="384"/>
      <c r="N835" s="384"/>
      <c r="O835" s="384"/>
      <c r="P835" s="384"/>
      <c r="Q835" s="384"/>
      <c r="R835" s="384"/>
      <c r="S835" s="384"/>
      <c r="T835" s="384"/>
      <c r="U835" s="384"/>
      <c r="V835" s="384"/>
      <c r="W835" s="384"/>
      <c r="X835" s="385"/>
      <c r="Y835" s="380"/>
      <c r="Z835" s="381"/>
      <c r="AA835" s="381"/>
      <c r="AB835" s="387"/>
      <c r="AC835" s="335"/>
      <c r="AD835" s="336"/>
      <c r="AE835" s="336"/>
      <c r="AF835" s="336"/>
      <c r="AG835" s="337"/>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0"/>
      <c r="B836" s="791"/>
      <c r="C836" s="791"/>
      <c r="D836" s="791"/>
      <c r="E836" s="791"/>
      <c r="F836" s="792"/>
      <c r="G836" s="335"/>
      <c r="H836" s="336"/>
      <c r="I836" s="336"/>
      <c r="J836" s="336"/>
      <c r="K836" s="337"/>
      <c r="L836" s="383"/>
      <c r="M836" s="384"/>
      <c r="N836" s="384"/>
      <c r="O836" s="384"/>
      <c r="P836" s="384"/>
      <c r="Q836" s="384"/>
      <c r="R836" s="384"/>
      <c r="S836" s="384"/>
      <c r="T836" s="384"/>
      <c r="U836" s="384"/>
      <c r="V836" s="384"/>
      <c r="W836" s="384"/>
      <c r="X836" s="385"/>
      <c r="Y836" s="380"/>
      <c r="Z836" s="381"/>
      <c r="AA836" s="381"/>
      <c r="AB836" s="387"/>
      <c r="AC836" s="335"/>
      <c r="AD836" s="336"/>
      <c r="AE836" s="336"/>
      <c r="AF836" s="336"/>
      <c r="AG836" s="337"/>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0"/>
      <c r="B837" s="791"/>
      <c r="C837" s="791"/>
      <c r="D837" s="791"/>
      <c r="E837" s="791"/>
      <c r="F837" s="792"/>
      <c r="G837" s="335"/>
      <c r="H837" s="336"/>
      <c r="I837" s="336"/>
      <c r="J837" s="336"/>
      <c r="K837" s="337"/>
      <c r="L837" s="383"/>
      <c r="M837" s="384"/>
      <c r="N837" s="384"/>
      <c r="O837" s="384"/>
      <c r="P837" s="384"/>
      <c r="Q837" s="384"/>
      <c r="R837" s="384"/>
      <c r="S837" s="384"/>
      <c r="T837" s="384"/>
      <c r="U837" s="384"/>
      <c r="V837" s="384"/>
      <c r="W837" s="384"/>
      <c r="X837" s="385"/>
      <c r="Y837" s="380"/>
      <c r="Z837" s="381"/>
      <c r="AA837" s="381"/>
      <c r="AB837" s="387"/>
      <c r="AC837" s="335"/>
      <c r="AD837" s="336"/>
      <c r="AE837" s="336"/>
      <c r="AF837" s="336"/>
      <c r="AG837" s="337"/>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0"/>
      <c r="B838" s="791"/>
      <c r="C838" s="791"/>
      <c r="D838" s="791"/>
      <c r="E838" s="791"/>
      <c r="F838" s="79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37" t="s">
        <v>147</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75" t="s">
        <v>263</v>
      </c>
      <c r="AM839" s="976"/>
      <c r="AN839" s="976"/>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57" t="s">
        <v>221</v>
      </c>
      <c r="K844" s="94"/>
      <c r="L844" s="94"/>
      <c r="M844" s="94"/>
      <c r="N844" s="94"/>
      <c r="O844" s="94"/>
      <c r="P844" s="322" t="s">
        <v>196</v>
      </c>
      <c r="Q844" s="322"/>
      <c r="R844" s="322"/>
      <c r="S844" s="322"/>
      <c r="T844" s="322"/>
      <c r="U844" s="322"/>
      <c r="V844" s="322"/>
      <c r="W844" s="322"/>
      <c r="X844" s="322"/>
      <c r="Y844" s="332" t="s">
        <v>219</v>
      </c>
      <c r="Z844" s="333"/>
      <c r="AA844" s="333"/>
      <c r="AB844" s="333"/>
      <c r="AC844" s="257" t="s">
        <v>257</v>
      </c>
      <c r="AD844" s="257"/>
      <c r="AE844" s="257"/>
      <c r="AF844" s="257"/>
      <c r="AG844" s="257"/>
      <c r="AH844" s="332" t="s">
        <v>284</v>
      </c>
      <c r="AI844" s="334"/>
      <c r="AJ844" s="334"/>
      <c r="AK844" s="334"/>
      <c r="AL844" s="334" t="s">
        <v>21</v>
      </c>
      <c r="AM844" s="334"/>
      <c r="AN844" s="334"/>
      <c r="AO844" s="407"/>
      <c r="AP844" s="408" t="s">
        <v>222</v>
      </c>
      <c r="AQ844" s="408"/>
      <c r="AR844" s="408"/>
      <c r="AS844" s="408"/>
      <c r="AT844" s="408"/>
      <c r="AU844" s="408"/>
      <c r="AV844" s="408"/>
      <c r="AW844" s="408"/>
      <c r="AX844" s="408"/>
    </row>
    <row r="845" spans="1:51" ht="33" customHeight="1" x14ac:dyDescent="0.15">
      <c r="A845" s="386">
        <v>1</v>
      </c>
      <c r="B845" s="386">
        <v>1</v>
      </c>
      <c r="C845" s="409" t="s">
        <v>691</v>
      </c>
      <c r="D845" s="997" t="s">
        <v>692</v>
      </c>
      <c r="E845" s="997" t="s">
        <v>692</v>
      </c>
      <c r="F845" s="997" t="s">
        <v>692</v>
      </c>
      <c r="G845" s="997" t="s">
        <v>692</v>
      </c>
      <c r="H845" s="997" t="s">
        <v>692</v>
      </c>
      <c r="I845" s="998" t="s">
        <v>692</v>
      </c>
      <c r="J845" s="412">
        <v>1140001048882</v>
      </c>
      <c r="K845" s="413"/>
      <c r="L845" s="413"/>
      <c r="M845" s="413"/>
      <c r="N845" s="413"/>
      <c r="O845" s="414"/>
      <c r="P845" s="415" t="s">
        <v>684</v>
      </c>
      <c r="Q845" s="416"/>
      <c r="R845" s="416"/>
      <c r="S845" s="416"/>
      <c r="T845" s="416"/>
      <c r="U845" s="416"/>
      <c r="V845" s="416"/>
      <c r="W845" s="416"/>
      <c r="X845" s="417"/>
      <c r="Y845" s="307">
        <v>33</v>
      </c>
      <c r="Z845" s="308">
        <v>64</v>
      </c>
      <c r="AA845" s="308">
        <v>64</v>
      </c>
      <c r="AB845" s="309">
        <v>64</v>
      </c>
      <c r="AC845" s="303" t="s">
        <v>693</v>
      </c>
      <c r="AD845" s="304" t="s">
        <v>693</v>
      </c>
      <c r="AE845" s="304" t="s">
        <v>693</v>
      </c>
      <c r="AF845" s="304" t="s">
        <v>693</v>
      </c>
      <c r="AG845" s="304" t="s">
        <v>693</v>
      </c>
      <c r="AH845" s="403">
        <v>1</v>
      </c>
      <c r="AI845" s="404">
        <v>2</v>
      </c>
      <c r="AJ845" s="404">
        <v>2</v>
      </c>
      <c r="AK845" s="404">
        <v>2</v>
      </c>
      <c r="AL845" s="313">
        <v>92.5</v>
      </c>
      <c r="AM845" s="314">
        <v>91.3</v>
      </c>
      <c r="AN845" s="314">
        <v>91.3</v>
      </c>
      <c r="AO845" s="315">
        <v>91.3</v>
      </c>
      <c r="AP845" s="312" t="s">
        <v>635</v>
      </c>
      <c r="AQ845" s="312" t="s">
        <v>635</v>
      </c>
      <c r="AR845" s="312" t="s">
        <v>635</v>
      </c>
      <c r="AS845" s="312" t="s">
        <v>635</v>
      </c>
      <c r="AT845" s="312" t="s">
        <v>635</v>
      </c>
      <c r="AU845" s="312" t="s">
        <v>635</v>
      </c>
      <c r="AV845" s="312" t="s">
        <v>635</v>
      </c>
      <c r="AW845" s="312" t="s">
        <v>635</v>
      </c>
      <c r="AX845" s="312" t="s">
        <v>635</v>
      </c>
    </row>
    <row r="846" spans="1:51" ht="33" customHeight="1" x14ac:dyDescent="0.15">
      <c r="A846" s="386">
        <v>2</v>
      </c>
      <c r="B846" s="386">
        <v>1</v>
      </c>
      <c r="C846" s="409" t="s">
        <v>694</v>
      </c>
      <c r="D846" s="410" t="s">
        <v>695</v>
      </c>
      <c r="E846" s="410" t="s">
        <v>695</v>
      </c>
      <c r="F846" s="410" t="s">
        <v>695</v>
      </c>
      <c r="G846" s="410" t="s">
        <v>695</v>
      </c>
      <c r="H846" s="410" t="s">
        <v>695</v>
      </c>
      <c r="I846" s="411" t="s">
        <v>695</v>
      </c>
      <c r="J846" s="412">
        <v>8020001012464</v>
      </c>
      <c r="K846" s="413"/>
      <c r="L846" s="413"/>
      <c r="M846" s="413"/>
      <c r="N846" s="413"/>
      <c r="O846" s="414"/>
      <c r="P846" s="415" t="s">
        <v>696</v>
      </c>
      <c r="Q846" s="416"/>
      <c r="R846" s="416"/>
      <c r="S846" s="416"/>
      <c r="T846" s="416"/>
      <c r="U846" s="416"/>
      <c r="V846" s="416"/>
      <c r="W846" s="416"/>
      <c r="X846" s="417"/>
      <c r="Y846" s="307">
        <v>26</v>
      </c>
      <c r="Z846" s="308">
        <v>17</v>
      </c>
      <c r="AA846" s="308">
        <v>17</v>
      </c>
      <c r="AB846" s="309">
        <v>17</v>
      </c>
      <c r="AC846" s="303" t="s">
        <v>693</v>
      </c>
      <c r="AD846" s="304" t="s">
        <v>693</v>
      </c>
      <c r="AE846" s="304" t="s">
        <v>693</v>
      </c>
      <c r="AF846" s="304" t="s">
        <v>693</v>
      </c>
      <c r="AG846" s="304" t="s">
        <v>693</v>
      </c>
      <c r="AH846" s="403">
        <v>1</v>
      </c>
      <c r="AI846" s="404">
        <v>6</v>
      </c>
      <c r="AJ846" s="404">
        <v>6</v>
      </c>
      <c r="AK846" s="404">
        <v>6</v>
      </c>
      <c r="AL846" s="313">
        <v>97.8</v>
      </c>
      <c r="AM846" s="314">
        <v>97.5</v>
      </c>
      <c r="AN846" s="314">
        <v>97.5</v>
      </c>
      <c r="AO846" s="315">
        <v>97.5</v>
      </c>
      <c r="AP846" s="312" t="s">
        <v>635</v>
      </c>
      <c r="AQ846" s="312" t="s">
        <v>635</v>
      </c>
      <c r="AR846" s="312" t="s">
        <v>635</v>
      </c>
      <c r="AS846" s="312" t="s">
        <v>635</v>
      </c>
      <c r="AT846" s="312" t="s">
        <v>635</v>
      </c>
      <c r="AU846" s="312" t="s">
        <v>635</v>
      </c>
      <c r="AV846" s="312" t="s">
        <v>635</v>
      </c>
      <c r="AW846" s="312" t="s">
        <v>635</v>
      </c>
      <c r="AX846" s="312" t="s">
        <v>635</v>
      </c>
      <c r="AY846">
        <f>COUNTA($C$846)</f>
        <v>1</v>
      </c>
    </row>
    <row r="847" spans="1:51" ht="47.25" customHeight="1" x14ac:dyDescent="0.15">
      <c r="A847" s="386">
        <v>3</v>
      </c>
      <c r="B847" s="386">
        <v>1</v>
      </c>
      <c r="C847" s="409" t="s">
        <v>697</v>
      </c>
      <c r="D847" s="997" t="s">
        <v>698</v>
      </c>
      <c r="E847" s="997" t="s">
        <v>698</v>
      </c>
      <c r="F847" s="997" t="s">
        <v>698</v>
      </c>
      <c r="G847" s="997" t="s">
        <v>698</v>
      </c>
      <c r="H847" s="997" t="s">
        <v>698</v>
      </c>
      <c r="I847" s="998" t="s">
        <v>698</v>
      </c>
      <c r="J847" s="412">
        <v>9370001000482</v>
      </c>
      <c r="K847" s="413"/>
      <c r="L847" s="413"/>
      <c r="M847" s="413"/>
      <c r="N847" s="413"/>
      <c r="O847" s="414"/>
      <c r="P847" s="415" t="s">
        <v>699</v>
      </c>
      <c r="Q847" s="995"/>
      <c r="R847" s="995"/>
      <c r="S847" s="995"/>
      <c r="T847" s="995"/>
      <c r="U847" s="995"/>
      <c r="V847" s="995"/>
      <c r="W847" s="995"/>
      <c r="X847" s="996"/>
      <c r="Y847" s="307">
        <v>20</v>
      </c>
      <c r="Z847" s="308">
        <v>5</v>
      </c>
      <c r="AA847" s="308">
        <v>5</v>
      </c>
      <c r="AB847" s="309">
        <v>5</v>
      </c>
      <c r="AC847" s="303" t="s">
        <v>693</v>
      </c>
      <c r="AD847" s="304" t="s">
        <v>693</v>
      </c>
      <c r="AE847" s="304" t="s">
        <v>693</v>
      </c>
      <c r="AF847" s="304" t="s">
        <v>693</v>
      </c>
      <c r="AG847" s="304" t="s">
        <v>693</v>
      </c>
      <c r="AH847" s="403">
        <v>1</v>
      </c>
      <c r="AI847" s="404">
        <v>3</v>
      </c>
      <c r="AJ847" s="404">
        <v>3</v>
      </c>
      <c r="AK847" s="404">
        <v>3</v>
      </c>
      <c r="AL847" s="313">
        <v>99.8</v>
      </c>
      <c r="AM847" s="314">
        <v>71.099999999999994</v>
      </c>
      <c r="AN847" s="314">
        <v>71.099999999999994</v>
      </c>
      <c r="AO847" s="315">
        <v>71.099999999999994</v>
      </c>
      <c r="AP847" s="312" t="s">
        <v>635</v>
      </c>
      <c r="AQ847" s="312" t="s">
        <v>635</v>
      </c>
      <c r="AR847" s="312" t="s">
        <v>635</v>
      </c>
      <c r="AS847" s="312" t="s">
        <v>635</v>
      </c>
      <c r="AT847" s="312" t="s">
        <v>635</v>
      </c>
      <c r="AU847" s="312" t="s">
        <v>635</v>
      </c>
      <c r="AV847" s="312" t="s">
        <v>635</v>
      </c>
      <c r="AW847" s="312" t="s">
        <v>635</v>
      </c>
      <c r="AX847" s="312" t="s">
        <v>635</v>
      </c>
      <c r="AY847">
        <f>COUNTA($C$847)</f>
        <v>1</v>
      </c>
    </row>
    <row r="848" spans="1:51" ht="49.5" customHeight="1" x14ac:dyDescent="0.15">
      <c r="A848" s="386">
        <v>4</v>
      </c>
      <c r="B848" s="386">
        <v>1</v>
      </c>
      <c r="C848" s="409" t="s">
        <v>694</v>
      </c>
      <c r="D848" s="997" t="s">
        <v>700</v>
      </c>
      <c r="E848" s="997" t="s">
        <v>700</v>
      </c>
      <c r="F848" s="997" t="s">
        <v>700</v>
      </c>
      <c r="G848" s="997" t="s">
        <v>700</v>
      </c>
      <c r="H848" s="997" t="s">
        <v>700</v>
      </c>
      <c r="I848" s="998" t="s">
        <v>700</v>
      </c>
      <c r="J848" s="412">
        <v>8020001012464</v>
      </c>
      <c r="K848" s="413"/>
      <c r="L848" s="413"/>
      <c r="M848" s="413"/>
      <c r="N848" s="413"/>
      <c r="O848" s="414"/>
      <c r="P848" s="415" t="s">
        <v>701</v>
      </c>
      <c r="Q848" s="995"/>
      <c r="R848" s="995"/>
      <c r="S848" s="995"/>
      <c r="T848" s="995"/>
      <c r="U848" s="995"/>
      <c r="V848" s="995"/>
      <c r="W848" s="995"/>
      <c r="X848" s="996"/>
      <c r="Y848" s="307">
        <v>18</v>
      </c>
      <c r="Z848" s="308">
        <v>5</v>
      </c>
      <c r="AA848" s="308">
        <v>5</v>
      </c>
      <c r="AB848" s="309">
        <v>5</v>
      </c>
      <c r="AC848" s="303" t="s">
        <v>693</v>
      </c>
      <c r="AD848" s="304" t="s">
        <v>693</v>
      </c>
      <c r="AE848" s="304" t="s">
        <v>693</v>
      </c>
      <c r="AF848" s="304" t="s">
        <v>693</v>
      </c>
      <c r="AG848" s="304" t="s">
        <v>693</v>
      </c>
      <c r="AH848" s="403">
        <v>1</v>
      </c>
      <c r="AI848" s="404">
        <v>1</v>
      </c>
      <c r="AJ848" s="404">
        <v>1</v>
      </c>
      <c r="AK848" s="404">
        <v>1</v>
      </c>
      <c r="AL848" s="313">
        <v>95.7</v>
      </c>
      <c r="AM848" s="314">
        <v>99.9</v>
      </c>
      <c r="AN848" s="314">
        <v>99.9</v>
      </c>
      <c r="AO848" s="315">
        <v>99.9</v>
      </c>
      <c r="AP848" s="312" t="s">
        <v>635</v>
      </c>
      <c r="AQ848" s="312" t="s">
        <v>635</v>
      </c>
      <c r="AR848" s="312" t="s">
        <v>635</v>
      </c>
      <c r="AS848" s="312" t="s">
        <v>635</v>
      </c>
      <c r="AT848" s="312" t="s">
        <v>635</v>
      </c>
      <c r="AU848" s="312" t="s">
        <v>635</v>
      </c>
      <c r="AV848" s="312" t="s">
        <v>635</v>
      </c>
      <c r="AW848" s="312" t="s">
        <v>635</v>
      </c>
      <c r="AX848" s="312" t="s">
        <v>635</v>
      </c>
      <c r="AY848">
        <f>COUNTA($C$848)</f>
        <v>1</v>
      </c>
    </row>
    <row r="849" spans="1:51" ht="49.5" customHeight="1" x14ac:dyDescent="0.15">
      <c r="A849" s="386">
        <v>5</v>
      </c>
      <c r="B849" s="386">
        <v>1</v>
      </c>
      <c r="C849" s="409" t="s">
        <v>702</v>
      </c>
      <c r="D849" s="410" t="s">
        <v>703</v>
      </c>
      <c r="E849" s="410" t="s">
        <v>703</v>
      </c>
      <c r="F849" s="410" t="s">
        <v>703</v>
      </c>
      <c r="G849" s="410" t="s">
        <v>703</v>
      </c>
      <c r="H849" s="410" t="s">
        <v>703</v>
      </c>
      <c r="I849" s="411" t="s">
        <v>703</v>
      </c>
      <c r="J849" s="412">
        <v>4120001091502</v>
      </c>
      <c r="K849" s="413"/>
      <c r="L849" s="413"/>
      <c r="M849" s="413"/>
      <c r="N849" s="413"/>
      <c r="O849" s="414"/>
      <c r="P849" s="415" t="s">
        <v>704</v>
      </c>
      <c r="Q849" s="416"/>
      <c r="R849" s="416"/>
      <c r="S849" s="416"/>
      <c r="T849" s="416"/>
      <c r="U849" s="416"/>
      <c r="V849" s="416"/>
      <c r="W849" s="416"/>
      <c r="X849" s="417"/>
      <c r="Y849" s="307">
        <v>12</v>
      </c>
      <c r="Z849" s="308">
        <v>4</v>
      </c>
      <c r="AA849" s="308">
        <v>4</v>
      </c>
      <c r="AB849" s="309">
        <v>4</v>
      </c>
      <c r="AC849" s="303" t="s">
        <v>693</v>
      </c>
      <c r="AD849" s="304" t="s">
        <v>693</v>
      </c>
      <c r="AE849" s="304" t="s">
        <v>693</v>
      </c>
      <c r="AF849" s="304" t="s">
        <v>693</v>
      </c>
      <c r="AG849" s="304" t="s">
        <v>693</v>
      </c>
      <c r="AH849" s="403">
        <v>2</v>
      </c>
      <c r="AI849" s="404">
        <v>2</v>
      </c>
      <c r="AJ849" s="404">
        <v>2</v>
      </c>
      <c r="AK849" s="404">
        <v>2</v>
      </c>
      <c r="AL849" s="313">
        <v>56.9</v>
      </c>
      <c r="AM849" s="314">
        <v>77.7</v>
      </c>
      <c r="AN849" s="314">
        <v>77.7</v>
      </c>
      <c r="AO849" s="315">
        <v>77.7</v>
      </c>
      <c r="AP849" s="312" t="s">
        <v>635</v>
      </c>
      <c r="AQ849" s="312" t="s">
        <v>635</v>
      </c>
      <c r="AR849" s="312" t="s">
        <v>635</v>
      </c>
      <c r="AS849" s="312" t="s">
        <v>635</v>
      </c>
      <c r="AT849" s="312" t="s">
        <v>635</v>
      </c>
      <c r="AU849" s="312" t="s">
        <v>635</v>
      </c>
      <c r="AV849" s="312" t="s">
        <v>635</v>
      </c>
      <c r="AW849" s="312" t="s">
        <v>635</v>
      </c>
      <c r="AX849" s="312" t="s">
        <v>635</v>
      </c>
      <c r="AY849">
        <f>COUNTA($C$849)</f>
        <v>1</v>
      </c>
    </row>
    <row r="850" spans="1:51" ht="33" customHeight="1" x14ac:dyDescent="0.15">
      <c r="A850" s="386">
        <v>6</v>
      </c>
      <c r="B850" s="386">
        <v>1</v>
      </c>
      <c r="C850" s="409" t="s">
        <v>705</v>
      </c>
      <c r="D850" s="410"/>
      <c r="E850" s="410"/>
      <c r="F850" s="410"/>
      <c r="G850" s="410"/>
      <c r="H850" s="410"/>
      <c r="I850" s="411"/>
      <c r="J850" s="412">
        <v>1290801000846</v>
      </c>
      <c r="K850" s="413"/>
      <c r="L850" s="413"/>
      <c r="M850" s="413"/>
      <c r="N850" s="413"/>
      <c r="O850" s="414"/>
      <c r="P850" s="415" t="s">
        <v>706</v>
      </c>
      <c r="Q850" s="416"/>
      <c r="R850" s="416"/>
      <c r="S850" s="416"/>
      <c r="T850" s="416"/>
      <c r="U850" s="416"/>
      <c r="V850" s="416"/>
      <c r="W850" s="416"/>
      <c r="X850" s="417"/>
      <c r="Y850" s="307">
        <v>12</v>
      </c>
      <c r="Z850" s="308">
        <v>4</v>
      </c>
      <c r="AA850" s="308">
        <v>4</v>
      </c>
      <c r="AB850" s="309">
        <v>4</v>
      </c>
      <c r="AC850" s="303" t="s">
        <v>693</v>
      </c>
      <c r="AD850" s="304" t="s">
        <v>693</v>
      </c>
      <c r="AE850" s="304" t="s">
        <v>693</v>
      </c>
      <c r="AF850" s="304" t="s">
        <v>693</v>
      </c>
      <c r="AG850" s="304" t="s">
        <v>693</v>
      </c>
      <c r="AH850" s="403">
        <v>1</v>
      </c>
      <c r="AI850" s="404">
        <v>1</v>
      </c>
      <c r="AJ850" s="404">
        <v>1</v>
      </c>
      <c r="AK850" s="404">
        <v>1</v>
      </c>
      <c r="AL850" s="313">
        <v>96.4</v>
      </c>
      <c r="AM850" s="314">
        <v>95.3</v>
      </c>
      <c r="AN850" s="314">
        <v>95.3</v>
      </c>
      <c r="AO850" s="315">
        <v>95.3</v>
      </c>
      <c r="AP850" s="312" t="s">
        <v>635</v>
      </c>
      <c r="AQ850" s="312" t="s">
        <v>635</v>
      </c>
      <c r="AR850" s="312" t="s">
        <v>635</v>
      </c>
      <c r="AS850" s="312" t="s">
        <v>635</v>
      </c>
      <c r="AT850" s="312" t="s">
        <v>635</v>
      </c>
      <c r="AU850" s="312" t="s">
        <v>635</v>
      </c>
      <c r="AV850" s="312" t="s">
        <v>635</v>
      </c>
      <c r="AW850" s="312" t="s">
        <v>635</v>
      </c>
      <c r="AX850" s="312" t="s">
        <v>635</v>
      </c>
      <c r="AY850">
        <f>COUNTA($C$850)</f>
        <v>1</v>
      </c>
    </row>
    <row r="851" spans="1:51" ht="42.75" customHeight="1" x14ac:dyDescent="0.15">
      <c r="A851" s="386">
        <v>7</v>
      </c>
      <c r="B851" s="386">
        <v>1</v>
      </c>
      <c r="C851" s="409" t="s">
        <v>691</v>
      </c>
      <c r="D851" s="410"/>
      <c r="E851" s="410"/>
      <c r="F851" s="410"/>
      <c r="G851" s="410"/>
      <c r="H851" s="410"/>
      <c r="I851" s="411"/>
      <c r="J851" s="412">
        <v>1140001048882</v>
      </c>
      <c r="K851" s="413"/>
      <c r="L851" s="413"/>
      <c r="M851" s="413"/>
      <c r="N851" s="413"/>
      <c r="O851" s="414"/>
      <c r="P851" s="415" t="s">
        <v>707</v>
      </c>
      <c r="Q851" s="416"/>
      <c r="R851" s="416"/>
      <c r="S851" s="416"/>
      <c r="T851" s="416"/>
      <c r="U851" s="416"/>
      <c r="V851" s="416"/>
      <c r="W851" s="416"/>
      <c r="X851" s="417"/>
      <c r="Y851" s="307">
        <v>11</v>
      </c>
      <c r="Z851" s="308">
        <v>3</v>
      </c>
      <c r="AA851" s="308">
        <v>3</v>
      </c>
      <c r="AB851" s="309">
        <v>3</v>
      </c>
      <c r="AC851" s="303" t="s">
        <v>693</v>
      </c>
      <c r="AD851" s="304" t="s">
        <v>693</v>
      </c>
      <c r="AE851" s="304" t="s">
        <v>693</v>
      </c>
      <c r="AF851" s="304" t="s">
        <v>693</v>
      </c>
      <c r="AG851" s="304" t="s">
        <v>693</v>
      </c>
      <c r="AH851" s="403">
        <v>1</v>
      </c>
      <c r="AI851" s="404">
        <v>2</v>
      </c>
      <c r="AJ851" s="404">
        <v>2</v>
      </c>
      <c r="AK851" s="404">
        <v>2</v>
      </c>
      <c r="AL851" s="313">
        <v>90.7</v>
      </c>
      <c r="AM851" s="314">
        <v>100</v>
      </c>
      <c r="AN851" s="314">
        <v>100</v>
      </c>
      <c r="AO851" s="315">
        <v>100</v>
      </c>
      <c r="AP851" s="312" t="s">
        <v>635</v>
      </c>
      <c r="AQ851" s="312" t="s">
        <v>635</v>
      </c>
      <c r="AR851" s="312" t="s">
        <v>635</v>
      </c>
      <c r="AS851" s="312" t="s">
        <v>635</v>
      </c>
      <c r="AT851" s="312" t="s">
        <v>635</v>
      </c>
      <c r="AU851" s="312" t="s">
        <v>635</v>
      </c>
      <c r="AV851" s="312" t="s">
        <v>635</v>
      </c>
      <c r="AW851" s="312" t="s">
        <v>635</v>
      </c>
      <c r="AX851" s="312" t="s">
        <v>635</v>
      </c>
      <c r="AY851">
        <f>COUNTA($C$851)</f>
        <v>1</v>
      </c>
    </row>
    <row r="852" spans="1:51" ht="50.25" customHeight="1" x14ac:dyDescent="0.15">
      <c r="A852" s="386">
        <v>8</v>
      </c>
      <c r="B852" s="386">
        <v>1</v>
      </c>
      <c r="C852" s="409" t="s">
        <v>708</v>
      </c>
      <c r="D852" s="410"/>
      <c r="E852" s="410"/>
      <c r="F852" s="410"/>
      <c r="G852" s="410"/>
      <c r="H852" s="410"/>
      <c r="I852" s="411"/>
      <c r="J852" s="412">
        <v>6260001003152</v>
      </c>
      <c r="K852" s="413"/>
      <c r="L852" s="413"/>
      <c r="M852" s="413"/>
      <c r="N852" s="413"/>
      <c r="O852" s="414"/>
      <c r="P852" s="415" t="s">
        <v>709</v>
      </c>
      <c r="Q852" s="416"/>
      <c r="R852" s="416"/>
      <c r="S852" s="416"/>
      <c r="T852" s="416"/>
      <c r="U852" s="416"/>
      <c r="V852" s="416"/>
      <c r="W852" s="416"/>
      <c r="X852" s="417"/>
      <c r="Y852" s="307">
        <v>7</v>
      </c>
      <c r="Z852" s="308">
        <v>3</v>
      </c>
      <c r="AA852" s="308">
        <v>3</v>
      </c>
      <c r="AB852" s="309">
        <v>3</v>
      </c>
      <c r="AC852" s="303" t="s">
        <v>693</v>
      </c>
      <c r="AD852" s="304" t="s">
        <v>693</v>
      </c>
      <c r="AE852" s="304" t="s">
        <v>693</v>
      </c>
      <c r="AF852" s="304" t="s">
        <v>693</v>
      </c>
      <c r="AG852" s="304" t="s">
        <v>693</v>
      </c>
      <c r="AH852" s="403">
        <v>2</v>
      </c>
      <c r="AI852" s="404">
        <v>1</v>
      </c>
      <c r="AJ852" s="404">
        <v>1</v>
      </c>
      <c r="AK852" s="404">
        <v>1</v>
      </c>
      <c r="AL852" s="313">
        <v>99.7</v>
      </c>
      <c r="AM852" s="314">
        <v>100</v>
      </c>
      <c r="AN852" s="314">
        <v>100</v>
      </c>
      <c r="AO852" s="315">
        <v>100</v>
      </c>
      <c r="AP852" s="312" t="s">
        <v>635</v>
      </c>
      <c r="AQ852" s="312" t="s">
        <v>635</v>
      </c>
      <c r="AR852" s="312" t="s">
        <v>635</v>
      </c>
      <c r="AS852" s="312" t="s">
        <v>635</v>
      </c>
      <c r="AT852" s="312" t="s">
        <v>635</v>
      </c>
      <c r="AU852" s="312" t="s">
        <v>635</v>
      </c>
      <c r="AV852" s="312" t="s">
        <v>635</v>
      </c>
      <c r="AW852" s="312" t="s">
        <v>635</v>
      </c>
      <c r="AX852" s="312" t="s">
        <v>635</v>
      </c>
      <c r="AY852">
        <f>COUNTA($C$852)</f>
        <v>1</v>
      </c>
    </row>
    <row r="853" spans="1:51" ht="33" customHeight="1" x14ac:dyDescent="0.15">
      <c r="A853" s="386">
        <v>9</v>
      </c>
      <c r="B853" s="386">
        <v>1</v>
      </c>
      <c r="C853" s="409" t="s">
        <v>710</v>
      </c>
      <c r="D853" s="410"/>
      <c r="E853" s="410"/>
      <c r="F853" s="410"/>
      <c r="G853" s="410"/>
      <c r="H853" s="410"/>
      <c r="I853" s="411"/>
      <c r="J853" s="412">
        <v>6013201001504</v>
      </c>
      <c r="K853" s="413"/>
      <c r="L853" s="413"/>
      <c r="M853" s="413"/>
      <c r="N853" s="413"/>
      <c r="O853" s="414"/>
      <c r="P853" s="415" t="s">
        <v>711</v>
      </c>
      <c r="Q853" s="416"/>
      <c r="R853" s="416"/>
      <c r="S853" s="416"/>
      <c r="T853" s="416"/>
      <c r="U853" s="416"/>
      <c r="V853" s="416"/>
      <c r="W853" s="416"/>
      <c r="X853" s="417"/>
      <c r="Y853" s="307">
        <v>7</v>
      </c>
      <c r="Z853" s="308">
        <v>2</v>
      </c>
      <c r="AA853" s="308">
        <v>2</v>
      </c>
      <c r="AB853" s="309">
        <v>2</v>
      </c>
      <c r="AC853" s="303" t="s">
        <v>693</v>
      </c>
      <c r="AD853" s="304" t="s">
        <v>693</v>
      </c>
      <c r="AE853" s="304" t="s">
        <v>693</v>
      </c>
      <c r="AF853" s="304" t="s">
        <v>693</v>
      </c>
      <c r="AG853" s="304" t="s">
        <v>693</v>
      </c>
      <c r="AH853" s="403">
        <v>1</v>
      </c>
      <c r="AI853" s="404">
        <v>2</v>
      </c>
      <c r="AJ853" s="404">
        <v>2</v>
      </c>
      <c r="AK853" s="404">
        <v>2</v>
      </c>
      <c r="AL853" s="313">
        <v>99.7</v>
      </c>
      <c r="AM853" s="314">
        <v>100</v>
      </c>
      <c r="AN853" s="314">
        <v>100</v>
      </c>
      <c r="AO853" s="315">
        <v>100</v>
      </c>
      <c r="AP853" s="312" t="s">
        <v>635</v>
      </c>
      <c r="AQ853" s="312" t="s">
        <v>635</v>
      </c>
      <c r="AR853" s="312" t="s">
        <v>635</v>
      </c>
      <c r="AS853" s="312" t="s">
        <v>635</v>
      </c>
      <c r="AT853" s="312" t="s">
        <v>635</v>
      </c>
      <c r="AU853" s="312" t="s">
        <v>635</v>
      </c>
      <c r="AV853" s="312" t="s">
        <v>635</v>
      </c>
      <c r="AW853" s="312" t="s">
        <v>635</v>
      </c>
      <c r="AX853" s="312" t="s">
        <v>635</v>
      </c>
      <c r="AY853">
        <f>COUNTA($C$853)</f>
        <v>1</v>
      </c>
    </row>
    <row r="854" spans="1:51" ht="48.75" customHeight="1" x14ac:dyDescent="0.15">
      <c r="A854" s="386">
        <v>10</v>
      </c>
      <c r="B854" s="386">
        <v>1</v>
      </c>
      <c r="C854" s="409" t="s">
        <v>712</v>
      </c>
      <c r="D854" s="410"/>
      <c r="E854" s="410"/>
      <c r="F854" s="410"/>
      <c r="G854" s="410"/>
      <c r="H854" s="410"/>
      <c r="I854" s="411"/>
      <c r="J854" s="412">
        <v>4330001000276</v>
      </c>
      <c r="K854" s="413"/>
      <c r="L854" s="413"/>
      <c r="M854" s="413"/>
      <c r="N854" s="413"/>
      <c r="O854" s="414"/>
      <c r="P854" s="415" t="s">
        <v>713</v>
      </c>
      <c r="Q854" s="416"/>
      <c r="R854" s="416"/>
      <c r="S854" s="416"/>
      <c r="T854" s="416"/>
      <c r="U854" s="416"/>
      <c r="V854" s="416"/>
      <c r="W854" s="416"/>
      <c r="X854" s="417"/>
      <c r="Y854" s="307">
        <v>7</v>
      </c>
      <c r="Z854" s="308">
        <v>2</v>
      </c>
      <c r="AA854" s="308">
        <v>2</v>
      </c>
      <c r="AB854" s="309">
        <v>2</v>
      </c>
      <c r="AC854" s="303" t="s">
        <v>693</v>
      </c>
      <c r="AD854" s="304" t="s">
        <v>693</v>
      </c>
      <c r="AE854" s="304" t="s">
        <v>693</v>
      </c>
      <c r="AF854" s="304" t="s">
        <v>693</v>
      </c>
      <c r="AG854" s="304" t="s">
        <v>693</v>
      </c>
      <c r="AH854" s="403">
        <v>1</v>
      </c>
      <c r="AI854" s="404">
        <v>2</v>
      </c>
      <c r="AJ854" s="404">
        <v>2</v>
      </c>
      <c r="AK854" s="404">
        <v>2</v>
      </c>
      <c r="AL854" s="313">
        <v>99.2</v>
      </c>
      <c r="AM854" s="314">
        <v>99.7</v>
      </c>
      <c r="AN854" s="314">
        <v>99.7</v>
      </c>
      <c r="AO854" s="315">
        <v>99.7</v>
      </c>
      <c r="AP854" s="312" t="s">
        <v>635</v>
      </c>
      <c r="AQ854" s="312" t="s">
        <v>635</v>
      </c>
      <c r="AR854" s="312" t="s">
        <v>635</v>
      </c>
      <c r="AS854" s="312" t="s">
        <v>635</v>
      </c>
      <c r="AT854" s="312" t="s">
        <v>635</v>
      </c>
      <c r="AU854" s="312" t="s">
        <v>635</v>
      </c>
      <c r="AV854" s="312" t="s">
        <v>635</v>
      </c>
      <c r="AW854" s="312" t="s">
        <v>635</v>
      </c>
      <c r="AX854" s="312" t="s">
        <v>635</v>
      </c>
      <c r="AY854">
        <f>COUNTA($C$854)</f>
        <v>1</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5"/>
      <c r="Q855" s="305"/>
      <c r="R855" s="305"/>
      <c r="S855" s="305"/>
      <c r="T855" s="305"/>
      <c r="U855" s="305"/>
      <c r="V855" s="305"/>
      <c r="W855" s="305"/>
      <c r="X855" s="305"/>
      <c r="Y855" s="307"/>
      <c r="Z855" s="308"/>
      <c r="AA855" s="308"/>
      <c r="AB855" s="309"/>
      <c r="AC855" s="301"/>
      <c r="AD855" s="302"/>
      <c r="AE855" s="302"/>
      <c r="AF855" s="302"/>
      <c r="AG855" s="302"/>
      <c r="AH855" s="310"/>
      <c r="AI855" s="311"/>
      <c r="AJ855" s="311"/>
      <c r="AK855" s="311"/>
      <c r="AL855" s="313"/>
      <c r="AM855" s="314"/>
      <c r="AN855" s="314"/>
      <c r="AO855" s="315"/>
      <c r="AP855" s="312"/>
      <c r="AQ855" s="312"/>
      <c r="AR855" s="312"/>
      <c r="AS855" s="312"/>
      <c r="AT855" s="312"/>
      <c r="AU855" s="312"/>
      <c r="AV855" s="312"/>
      <c r="AW855" s="312"/>
      <c r="AX855" s="312"/>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5"/>
      <c r="Q856" s="305"/>
      <c r="R856" s="305"/>
      <c r="S856" s="305"/>
      <c r="T856" s="305"/>
      <c r="U856" s="305"/>
      <c r="V856" s="305"/>
      <c r="W856" s="305"/>
      <c r="X856" s="305"/>
      <c r="Y856" s="307"/>
      <c r="Z856" s="308"/>
      <c r="AA856" s="308"/>
      <c r="AB856" s="309"/>
      <c r="AC856" s="301"/>
      <c r="AD856" s="302"/>
      <c r="AE856" s="302"/>
      <c r="AF856" s="302"/>
      <c r="AG856" s="302"/>
      <c r="AH856" s="310"/>
      <c r="AI856" s="311"/>
      <c r="AJ856" s="311"/>
      <c r="AK856" s="311"/>
      <c r="AL856" s="313"/>
      <c r="AM856" s="314"/>
      <c r="AN856" s="314"/>
      <c r="AO856" s="315"/>
      <c r="AP856" s="312"/>
      <c r="AQ856" s="312"/>
      <c r="AR856" s="312"/>
      <c r="AS856" s="312"/>
      <c r="AT856" s="312"/>
      <c r="AU856" s="312"/>
      <c r="AV856" s="312"/>
      <c r="AW856" s="312"/>
      <c r="AX856" s="312"/>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5"/>
      <c r="Q857" s="305"/>
      <c r="R857" s="305"/>
      <c r="S857" s="305"/>
      <c r="T857" s="305"/>
      <c r="U857" s="305"/>
      <c r="V857" s="305"/>
      <c r="W857" s="305"/>
      <c r="X857" s="305"/>
      <c r="Y857" s="307"/>
      <c r="Z857" s="308"/>
      <c r="AA857" s="308"/>
      <c r="AB857" s="309"/>
      <c r="AC857" s="301"/>
      <c r="AD857" s="302"/>
      <c r="AE857" s="302"/>
      <c r="AF857" s="302"/>
      <c r="AG857" s="302"/>
      <c r="AH857" s="310"/>
      <c r="AI857" s="311"/>
      <c r="AJ857" s="311"/>
      <c r="AK857" s="311"/>
      <c r="AL857" s="313"/>
      <c r="AM857" s="314"/>
      <c r="AN857" s="314"/>
      <c r="AO857" s="315"/>
      <c r="AP857" s="312"/>
      <c r="AQ857" s="312"/>
      <c r="AR857" s="312"/>
      <c r="AS857" s="312"/>
      <c r="AT857" s="312"/>
      <c r="AU857" s="312"/>
      <c r="AV857" s="312"/>
      <c r="AW857" s="312"/>
      <c r="AX857" s="312"/>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5"/>
      <c r="Q858" s="305"/>
      <c r="R858" s="305"/>
      <c r="S858" s="305"/>
      <c r="T858" s="305"/>
      <c r="U858" s="305"/>
      <c r="V858" s="305"/>
      <c r="W858" s="305"/>
      <c r="X858" s="305"/>
      <c r="Y858" s="307"/>
      <c r="Z858" s="308"/>
      <c r="AA858" s="308"/>
      <c r="AB858" s="309"/>
      <c r="AC858" s="301"/>
      <c r="AD858" s="302"/>
      <c r="AE858" s="302"/>
      <c r="AF858" s="302"/>
      <c r="AG858" s="302"/>
      <c r="AH858" s="310"/>
      <c r="AI858" s="311"/>
      <c r="AJ858" s="311"/>
      <c r="AK858" s="311"/>
      <c r="AL858" s="313"/>
      <c r="AM858" s="314"/>
      <c r="AN858" s="314"/>
      <c r="AO858" s="315"/>
      <c r="AP858" s="312"/>
      <c r="AQ858" s="312"/>
      <c r="AR858" s="312"/>
      <c r="AS858" s="312"/>
      <c r="AT858" s="312"/>
      <c r="AU858" s="312"/>
      <c r="AV858" s="312"/>
      <c r="AW858" s="312"/>
      <c r="AX858" s="312"/>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5"/>
      <c r="Q859" s="305"/>
      <c r="R859" s="305"/>
      <c r="S859" s="305"/>
      <c r="T859" s="305"/>
      <c r="U859" s="305"/>
      <c r="V859" s="305"/>
      <c r="W859" s="305"/>
      <c r="X859" s="305"/>
      <c r="Y859" s="307"/>
      <c r="Z859" s="308"/>
      <c r="AA859" s="308"/>
      <c r="AB859" s="309"/>
      <c r="AC859" s="301"/>
      <c r="AD859" s="302"/>
      <c r="AE859" s="302"/>
      <c r="AF859" s="302"/>
      <c r="AG859" s="302"/>
      <c r="AH859" s="310"/>
      <c r="AI859" s="311"/>
      <c r="AJ859" s="311"/>
      <c r="AK859" s="311"/>
      <c r="AL859" s="313"/>
      <c r="AM859" s="314"/>
      <c r="AN859" s="314"/>
      <c r="AO859" s="315"/>
      <c r="AP859" s="312"/>
      <c r="AQ859" s="312"/>
      <c r="AR859" s="312"/>
      <c r="AS859" s="312"/>
      <c r="AT859" s="312"/>
      <c r="AU859" s="312"/>
      <c r="AV859" s="312"/>
      <c r="AW859" s="312"/>
      <c r="AX859" s="312"/>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5"/>
      <c r="Q860" s="305"/>
      <c r="R860" s="305"/>
      <c r="S860" s="305"/>
      <c r="T860" s="305"/>
      <c r="U860" s="305"/>
      <c r="V860" s="305"/>
      <c r="W860" s="305"/>
      <c r="X860" s="305"/>
      <c r="Y860" s="307"/>
      <c r="Z860" s="308"/>
      <c r="AA860" s="308"/>
      <c r="AB860" s="309"/>
      <c r="AC860" s="301"/>
      <c r="AD860" s="302"/>
      <c r="AE860" s="302"/>
      <c r="AF860" s="302"/>
      <c r="AG860" s="302"/>
      <c r="AH860" s="310"/>
      <c r="AI860" s="311"/>
      <c r="AJ860" s="311"/>
      <c r="AK860" s="311"/>
      <c r="AL860" s="313"/>
      <c r="AM860" s="314"/>
      <c r="AN860" s="314"/>
      <c r="AO860" s="315"/>
      <c r="AP860" s="312"/>
      <c r="AQ860" s="312"/>
      <c r="AR860" s="312"/>
      <c r="AS860" s="312"/>
      <c r="AT860" s="312"/>
      <c r="AU860" s="312"/>
      <c r="AV860" s="312"/>
      <c r="AW860" s="312"/>
      <c r="AX860" s="312"/>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5"/>
      <c r="Q861" s="305"/>
      <c r="R861" s="305"/>
      <c r="S861" s="305"/>
      <c r="T861" s="305"/>
      <c r="U861" s="305"/>
      <c r="V861" s="305"/>
      <c r="W861" s="305"/>
      <c r="X861" s="305"/>
      <c r="Y861" s="307"/>
      <c r="Z861" s="308"/>
      <c r="AA861" s="308"/>
      <c r="AB861" s="309"/>
      <c r="AC861" s="301"/>
      <c r="AD861" s="302"/>
      <c r="AE861" s="302"/>
      <c r="AF861" s="302"/>
      <c r="AG861" s="302"/>
      <c r="AH861" s="310"/>
      <c r="AI861" s="311"/>
      <c r="AJ861" s="311"/>
      <c r="AK861" s="311"/>
      <c r="AL861" s="313"/>
      <c r="AM861" s="314"/>
      <c r="AN861" s="314"/>
      <c r="AO861" s="315"/>
      <c r="AP861" s="312"/>
      <c r="AQ861" s="312"/>
      <c r="AR861" s="312"/>
      <c r="AS861" s="312"/>
      <c r="AT861" s="312"/>
      <c r="AU861" s="312"/>
      <c r="AV861" s="312"/>
      <c r="AW861" s="312"/>
      <c r="AX861" s="312"/>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5"/>
      <c r="Q862" s="305"/>
      <c r="R862" s="305"/>
      <c r="S862" s="305"/>
      <c r="T862" s="305"/>
      <c r="U862" s="305"/>
      <c r="V862" s="305"/>
      <c r="W862" s="305"/>
      <c r="X862" s="305"/>
      <c r="Y862" s="307"/>
      <c r="Z862" s="308"/>
      <c r="AA862" s="308"/>
      <c r="AB862" s="309"/>
      <c r="AC862" s="301"/>
      <c r="AD862" s="302"/>
      <c r="AE862" s="302"/>
      <c r="AF862" s="302"/>
      <c r="AG862" s="302"/>
      <c r="AH862" s="310"/>
      <c r="AI862" s="311"/>
      <c r="AJ862" s="311"/>
      <c r="AK862" s="311"/>
      <c r="AL862" s="313"/>
      <c r="AM862" s="314"/>
      <c r="AN862" s="314"/>
      <c r="AO862" s="315"/>
      <c r="AP862" s="312"/>
      <c r="AQ862" s="312"/>
      <c r="AR862" s="312"/>
      <c r="AS862" s="312"/>
      <c r="AT862" s="312"/>
      <c r="AU862" s="312"/>
      <c r="AV862" s="312"/>
      <c r="AW862" s="312"/>
      <c r="AX862" s="312"/>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5"/>
      <c r="Q863" s="305"/>
      <c r="R863" s="305"/>
      <c r="S863" s="305"/>
      <c r="T863" s="305"/>
      <c r="U863" s="305"/>
      <c r="V863" s="305"/>
      <c r="W863" s="305"/>
      <c r="X863" s="305"/>
      <c r="Y863" s="307"/>
      <c r="Z863" s="308"/>
      <c r="AA863" s="308"/>
      <c r="AB863" s="309"/>
      <c r="AC863" s="301"/>
      <c r="AD863" s="302"/>
      <c r="AE863" s="302"/>
      <c r="AF863" s="302"/>
      <c r="AG863" s="302"/>
      <c r="AH863" s="310"/>
      <c r="AI863" s="311"/>
      <c r="AJ863" s="311"/>
      <c r="AK863" s="311"/>
      <c r="AL863" s="313"/>
      <c r="AM863" s="314"/>
      <c r="AN863" s="314"/>
      <c r="AO863" s="315"/>
      <c r="AP863" s="312"/>
      <c r="AQ863" s="312"/>
      <c r="AR863" s="312"/>
      <c r="AS863" s="312"/>
      <c r="AT863" s="312"/>
      <c r="AU863" s="312"/>
      <c r="AV863" s="312"/>
      <c r="AW863" s="312"/>
      <c r="AX863" s="312"/>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5"/>
      <c r="Q864" s="305"/>
      <c r="R864" s="305"/>
      <c r="S864" s="305"/>
      <c r="T864" s="305"/>
      <c r="U864" s="305"/>
      <c r="V864" s="305"/>
      <c r="W864" s="305"/>
      <c r="X864" s="305"/>
      <c r="Y864" s="307"/>
      <c r="Z864" s="308"/>
      <c r="AA864" s="308"/>
      <c r="AB864" s="309"/>
      <c r="AC864" s="301"/>
      <c r="AD864" s="302"/>
      <c r="AE864" s="302"/>
      <c r="AF864" s="302"/>
      <c r="AG864" s="302"/>
      <c r="AH864" s="310"/>
      <c r="AI864" s="311"/>
      <c r="AJ864" s="311"/>
      <c r="AK864" s="311"/>
      <c r="AL864" s="313"/>
      <c r="AM864" s="314"/>
      <c r="AN864" s="314"/>
      <c r="AO864" s="315"/>
      <c r="AP864" s="312"/>
      <c r="AQ864" s="312"/>
      <c r="AR864" s="312"/>
      <c r="AS864" s="312"/>
      <c r="AT864" s="312"/>
      <c r="AU864" s="312"/>
      <c r="AV864" s="312"/>
      <c r="AW864" s="312"/>
      <c r="AX864" s="312"/>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5"/>
      <c r="Q865" s="305"/>
      <c r="R865" s="305"/>
      <c r="S865" s="305"/>
      <c r="T865" s="305"/>
      <c r="U865" s="305"/>
      <c r="V865" s="305"/>
      <c r="W865" s="305"/>
      <c r="X865" s="305"/>
      <c r="Y865" s="307"/>
      <c r="Z865" s="308"/>
      <c r="AA865" s="308"/>
      <c r="AB865" s="309"/>
      <c r="AC865" s="301"/>
      <c r="AD865" s="302"/>
      <c r="AE865" s="302"/>
      <c r="AF865" s="302"/>
      <c r="AG865" s="302"/>
      <c r="AH865" s="310"/>
      <c r="AI865" s="311"/>
      <c r="AJ865" s="311"/>
      <c r="AK865" s="311"/>
      <c r="AL865" s="313"/>
      <c r="AM865" s="314"/>
      <c r="AN865" s="314"/>
      <c r="AO865" s="315"/>
      <c r="AP865" s="312"/>
      <c r="AQ865" s="312"/>
      <c r="AR865" s="312"/>
      <c r="AS865" s="312"/>
      <c r="AT865" s="312"/>
      <c r="AU865" s="312"/>
      <c r="AV865" s="312"/>
      <c r="AW865" s="312"/>
      <c r="AX865" s="312"/>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5"/>
      <c r="Q866" s="305"/>
      <c r="R866" s="305"/>
      <c r="S866" s="305"/>
      <c r="T866" s="305"/>
      <c r="U866" s="305"/>
      <c r="V866" s="305"/>
      <c r="W866" s="305"/>
      <c r="X866" s="305"/>
      <c r="Y866" s="307"/>
      <c r="Z866" s="308"/>
      <c r="AA866" s="308"/>
      <c r="AB866" s="309"/>
      <c r="AC866" s="301"/>
      <c r="AD866" s="302"/>
      <c r="AE866" s="302"/>
      <c r="AF866" s="302"/>
      <c r="AG866" s="302"/>
      <c r="AH866" s="310"/>
      <c r="AI866" s="311"/>
      <c r="AJ866" s="311"/>
      <c r="AK866" s="311"/>
      <c r="AL866" s="313"/>
      <c r="AM866" s="314"/>
      <c r="AN866" s="314"/>
      <c r="AO866" s="315"/>
      <c r="AP866" s="312"/>
      <c r="AQ866" s="312"/>
      <c r="AR866" s="312"/>
      <c r="AS866" s="312"/>
      <c r="AT866" s="312"/>
      <c r="AU866" s="312"/>
      <c r="AV866" s="312"/>
      <c r="AW866" s="312"/>
      <c r="AX866" s="312"/>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5"/>
      <c r="Q867" s="305"/>
      <c r="R867" s="305"/>
      <c r="S867" s="305"/>
      <c r="T867" s="305"/>
      <c r="U867" s="305"/>
      <c r="V867" s="305"/>
      <c r="W867" s="305"/>
      <c r="X867" s="305"/>
      <c r="Y867" s="307"/>
      <c r="Z867" s="308"/>
      <c r="AA867" s="308"/>
      <c r="AB867" s="309"/>
      <c r="AC867" s="301"/>
      <c r="AD867" s="302"/>
      <c r="AE867" s="302"/>
      <c r="AF867" s="302"/>
      <c r="AG867" s="302"/>
      <c r="AH867" s="310"/>
      <c r="AI867" s="311"/>
      <c r="AJ867" s="311"/>
      <c r="AK867" s="311"/>
      <c r="AL867" s="313"/>
      <c r="AM867" s="314"/>
      <c r="AN867" s="314"/>
      <c r="AO867" s="315"/>
      <c r="AP867" s="312"/>
      <c r="AQ867" s="312"/>
      <c r="AR867" s="312"/>
      <c r="AS867" s="312"/>
      <c r="AT867" s="312"/>
      <c r="AU867" s="312"/>
      <c r="AV867" s="312"/>
      <c r="AW867" s="312"/>
      <c r="AX867" s="312"/>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5"/>
      <c r="Q868" s="305"/>
      <c r="R868" s="305"/>
      <c r="S868" s="305"/>
      <c r="T868" s="305"/>
      <c r="U868" s="305"/>
      <c r="V868" s="305"/>
      <c r="W868" s="305"/>
      <c r="X868" s="305"/>
      <c r="Y868" s="307"/>
      <c r="Z868" s="308"/>
      <c r="AA868" s="308"/>
      <c r="AB868" s="309"/>
      <c r="AC868" s="301"/>
      <c r="AD868" s="302"/>
      <c r="AE868" s="302"/>
      <c r="AF868" s="302"/>
      <c r="AG868" s="302"/>
      <c r="AH868" s="310"/>
      <c r="AI868" s="311"/>
      <c r="AJ868" s="311"/>
      <c r="AK868" s="311"/>
      <c r="AL868" s="313"/>
      <c r="AM868" s="314"/>
      <c r="AN868" s="314"/>
      <c r="AO868" s="315"/>
      <c r="AP868" s="312"/>
      <c r="AQ868" s="312"/>
      <c r="AR868" s="312"/>
      <c r="AS868" s="312"/>
      <c r="AT868" s="312"/>
      <c r="AU868" s="312"/>
      <c r="AV868" s="312"/>
      <c r="AW868" s="312"/>
      <c r="AX868" s="312"/>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5"/>
      <c r="Q869" s="305"/>
      <c r="R869" s="305"/>
      <c r="S869" s="305"/>
      <c r="T869" s="305"/>
      <c r="U869" s="305"/>
      <c r="V869" s="305"/>
      <c r="W869" s="305"/>
      <c r="X869" s="305"/>
      <c r="Y869" s="307"/>
      <c r="Z869" s="308"/>
      <c r="AA869" s="308"/>
      <c r="AB869" s="309"/>
      <c r="AC869" s="301"/>
      <c r="AD869" s="302"/>
      <c r="AE869" s="302"/>
      <c r="AF869" s="302"/>
      <c r="AG869" s="302"/>
      <c r="AH869" s="310"/>
      <c r="AI869" s="311"/>
      <c r="AJ869" s="311"/>
      <c r="AK869" s="311"/>
      <c r="AL869" s="313"/>
      <c r="AM869" s="314"/>
      <c r="AN869" s="314"/>
      <c r="AO869" s="315"/>
      <c r="AP869" s="312"/>
      <c r="AQ869" s="312"/>
      <c r="AR869" s="312"/>
      <c r="AS869" s="312"/>
      <c r="AT869" s="312"/>
      <c r="AU869" s="312"/>
      <c r="AV869" s="312"/>
      <c r="AW869" s="312"/>
      <c r="AX869" s="312"/>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5"/>
      <c r="Q870" s="305"/>
      <c r="R870" s="305"/>
      <c r="S870" s="305"/>
      <c r="T870" s="305"/>
      <c r="U870" s="305"/>
      <c r="V870" s="305"/>
      <c r="W870" s="305"/>
      <c r="X870" s="305"/>
      <c r="Y870" s="307"/>
      <c r="Z870" s="308"/>
      <c r="AA870" s="308"/>
      <c r="AB870" s="309"/>
      <c r="AC870" s="301"/>
      <c r="AD870" s="302"/>
      <c r="AE870" s="302"/>
      <c r="AF870" s="302"/>
      <c r="AG870" s="302"/>
      <c r="AH870" s="310"/>
      <c r="AI870" s="311"/>
      <c r="AJ870" s="311"/>
      <c r="AK870" s="311"/>
      <c r="AL870" s="313"/>
      <c r="AM870" s="314"/>
      <c r="AN870" s="314"/>
      <c r="AO870" s="315"/>
      <c r="AP870" s="312"/>
      <c r="AQ870" s="312"/>
      <c r="AR870" s="312"/>
      <c r="AS870" s="312"/>
      <c r="AT870" s="312"/>
      <c r="AU870" s="312"/>
      <c r="AV870" s="312"/>
      <c r="AW870" s="312"/>
      <c r="AX870" s="312"/>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5"/>
      <c r="Q871" s="305"/>
      <c r="R871" s="305"/>
      <c r="S871" s="305"/>
      <c r="T871" s="305"/>
      <c r="U871" s="305"/>
      <c r="V871" s="305"/>
      <c r="W871" s="305"/>
      <c r="X871" s="305"/>
      <c r="Y871" s="307"/>
      <c r="Z871" s="308"/>
      <c r="AA871" s="308"/>
      <c r="AB871" s="309"/>
      <c r="AC871" s="301"/>
      <c r="AD871" s="302"/>
      <c r="AE871" s="302"/>
      <c r="AF871" s="302"/>
      <c r="AG871" s="302"/>
      <c r="AH871" s="310"/>
      <c r="AI871" s="311"/>
      <c r="AJ871" s="311"/>
      <c r="AK871" s="311"/>
      <c r="AL871" s="313"/>
      <c r="AM871" s="314"/>
      <c r="AN871" s="314"/>
      <c r="AO871" s="315"/>
      <c r="AP871" s="312"/>
      <c r="AQ871" s="312"/>
      <c r="AR871" s="312"/>
      <c r="AS871" s="312"/>
      <c r="AT871" s="312"/>
      <c r="AU871" s="312"/>
      <c r="AV871" s="312"/>
      <c r="AW871" s="312"/>
      <c r="AX871" s="312"/>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5"/>
      <c r="Q872" s="305"/>
      <c r="R872" s="305"/>
      <c r="S872" s="305"/>
      <c r="T872" s="305"/>
      <c r="U872" s="305"/>
      <c r="V872" s="305"/>
      <c r="W872" s="305"/>
      <c r="X872" s="305"/>
      <c r="Y872" s="307"/>
      <c r="Z872" s="308"/>
      <c r="AA872" s="308"/>
      <c r="AB872" s="309"/>
      <c r="AC872" s="301"/>
      <c r="AD872" s="302"/>
      <c r="AE872" s="302"/>
      <c r="AF872" s="302"/>
      <c r="AG872" s="302"/>
      <c r="AH872" s="310"/>
      <c r="AI872" s="311"/>
      <c r="AJ872" s="311"/>
      <c r="AK872" s="311"/>
      <c r="AL872" s="313"/>
      <c r="AM872" s="314"/>
      <c r="AN872" s="314"/>
      <c r="AO872" s="315"/>
      <c r="AP872" s="312"/>
      <c r="AQ872" s="312"/>
      <c r="AR872" s="312"/>
      <c r="AS872" s="312"/>
      <c r="AT872" s="312"/>
      <c r="AU872" s="312"/>
      <c r="AV872" s="312"/>
      <c r="AW872" s="312"/>
      <c r="AX872" s="312"/>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5"/>
      <c r="Q873" s="305"/>
      <c r="R873" s="305"/>
      <c r="S873" s="305"/>
      <c r="T873" s="305"/>
      <c r="U873" s="305"/>
      <c r="V873" s="305"/>
      <c r="W873" s="305"/>
      <c r="X873" s="305"/>
      <c r="Y873" s="307"/>
      <c r="Z873" s="308"/>
      <c r="AA873" s="308"/>
      <c r="AB873" s="309"/>
      <c r="AC873" s="301"/>
      <c r="AD873" s="302"/>
      <c r="AE873" s="302"/>
      <c r="AF873" s="302"/>
      <c r="AG873" s="302"/>
      <c r="AH873" s="310"/>
      <c r="AI873" s="311"/>
      <c r="AJ873" s="311"/>
      <c r="AK873" s="311"/>
      <c r="AL873" s="313"/>
      <c r="AM873" s="314"/>
      <c r="AN873" s="314"/>
      <c r="AO873" s="315"/>
      <c r="AP873" s="312"/>
      <c r="AQ873" s="312"/>
      <c r="AR873" s="312"/>
      <c r="AS873" s="312"/>
      <c r="AT873" s="312"/>
      <c r="AU873" s="312"/>
      <c r="AV873" s="312"/>
      <c r="AW873" s="312"/>
      <c r="AX873" s="312"/>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5"/>
      <c r="Q874" s="305"/>
      <c r="R874" s="305"/>
      <c r="S874" s="305"/>
      <c r="T874" s="305"/>
      <c r="U874" s="305"/>
      <c r="V874" s="305"/>
      <c r="W874" s="305"/>
      <c r="X874" s="305"/>
      <c r="Y874" s="307"/>
      <c r="Z874" s="308"/>
      <c r="AA874" s="308"/>
      <c r="AB874" s="309"/>
      <c r="AC874" s="301"/>
      <c r="AD874" s="302"/>
      <c r="AE874" s="302"/>
      <c r="AF874" s="302"/>
      <c r="AG874" s="302"/>
      <c r="AH874" s="310"/>
      <c r="AI874" s="311"/>
      <c r="AJ874" s="311"/>
      <c r="AK874" s="311"/>
      <c r="AL874" s="313"/>
      <c r="AM874" s="314"/>
      <c r="AN874" s="314"/>
      <c r="AO874" s="315"/>
      <c r="AP874" s="312"/>
      <c r="AQ874" s="312"/>
      <c r="AR874" s="312"/>
      <c r="AS874" s="312"/>
      <c r="AT874" s="312"/>
      <c r="AU874" s="312"/>
      <c r="AV874" s="312"/>
      <c r="AW874" s="312"/>
      <c r="AX874" s="31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57" t="s">
        <v>221</v>
      </c>
      <c r="K877" s="94"/>
      <c r="L877" s="94"/>
      <c r="M877" s="94"/>
      <c r="N877" s="94"/>
      <c r="O877" s="94"/>
      <c r="P877" s="322" t="s">
        <v>196</v>
      </c>
      <c r="Q877" s="322"/>
      <c r="R877" s="322"/>
      <c r="S877" s="322"/>
      <c r="T877" s="322"/>
      <c r="U877" s="322"/>
      <c r="V877" s="322"/>
      <c r="W877" s="322"/>
      <c r="X877" s="322"/>
      <c r="Y877" s="332" t="s">
        <v>219</v>
      </c>
      <c r="Z877" s="333"/>
      <c r="AA877" s="333"/>
      <c r="AB877" s="333"/>
      <c r="AC877" s="257" t="s">
        <v>257</v>
      </c>
      <c r="AD877" s="257"/>
      <c r="AE877" s="257"/>
      <c r="AF877" s="257"/>
      <c r="AG877" s="257"/>
      <c r="AH877" s="332" t="s">
        <v>284</v>
      </c>
      <c r="AI877" s="334"/>
      <c r="AJ877" s="334"/>
      <c r="AK877" s="334"/>
      <c r="AL877" s="334" t="s">
        <v>21</v>
      </c>
      <c r="AM877" s="334"/>
      <c r="AN877" s="334"/>
      <c r="AO877" s="407"/>
      <c r="AP877" s="408" t="s">
        <v>222</v>
      </c>
      <c r="AQ877" s="408"/>
      <c r="AR877" s="408"/>
      <c r="AS877" s="408"/>
      <c r="AT877" s="408"/>
      <c r="AU877" s="408"/>
      <c r="AV877" s="408"/>
      <c r="AW877" s="408"/>
      <c r="AX877" s="408"/>
      <c r="AY877">
        <f t="shared" ref="AY877:AY878" si="118">$AY$875</f>
        <v>1</v>
      </c>
    </row>
    <row r="878" spans="1:51" ht="53.25" customHeight="1" x14ac:dyDescent="0.15">
      <c r="A878" s="386">
        <v>1</v>
      </c>
      <c r="B878" s="386">
        <v>1</v>
      </c>
      <c r="C878" s="409" t="s">
        <v>714</v>
      </c>
      <c r="D878" s="410" t="s">
        <v>714</v>
      </c>
      <c r="E878" s="410" t="s">
        <v>714</v>
      </c>
      <c r="F878" s="410" t="s">
        <v>714</v>
      </c>
      <c r="G878" s="410" t="s">
        <v>714</v>
      </c>
      <c r="H878" s="410" t="s">
        <v>714</v>
      </c>
      <c r="I878" s="411" t="s">
        <v>714</v>
      </c>
      <c r="J878" s="412">
        <v>9240001006971</v>
      </c>
      <c r="K878" s="413">
        <v>9240001006971</v>
      </c>
      <c r="L878" s="413">
        <v>9240001006971</v>
      </c>
      <c r="M878" s="413">
        <v>9240001006971</v>
      </c>
      <c r="N878" s="413">
        <v>9240001006971</v>
      </c>
      <c r="O878" s="414">
        <v>9240001006971</v>
      </c>
      <c r="P878" s="415" t="s">
        <v>686</v>
      </c>
      <c r="Q878" s="416" t="s">
        <v>715</v>
      </c>
      <c r="R878" s="416" t="s">
        <v>715</v>
      </c>
      <c r="S878" s="416" t="s">
        <v>715</v>
      </c>
      <c r="T878" s="416" t="s">
        <v>715</v>
      </c>
      <c r="U878" s="416" t="s">
        <v>715</v>
      </c>
      <c r="V878" s="416" t="s">
        <v>715</v>
      </c>
      <c r="W878" s="416" t="s">
        <v>715</v>
      </c>
      <c r="X878" s="417" t="s">
        <v>715</v>
      </c>
      <c r="Y878" s="307">
        <v>727</v>
      </c>
      <c r="Z878" s="308"/>
      <c r="AA878" s="308"/>
      <c r="AB878" s="309"/>
      <c r="AC878" s="303" t="s">
        <v>295</v>
      </c>
      <c r="AD878" s="304" t="s">
        <v>693</v>
      </c>
      <c r="AE878" s="304" t="s">
        <v>693</v>
      </c>
      <c r="AF878" s="304" t="s">
        <v>693</v>
      </c>
      <c r="AG878" s="304" t="s">
        <v>693</v>
      </c>
      <c r="AH878" s="403" t="s">
        <v>635</v>
      </c>
      <c r="AI878" s="404">
        <v>2</v>
      </c>
      <c r="AJ878" s="404">
        <v>2</v>
      </c>
      <c r="AK878" s="404">
        <v>2</v>
      </c>
      <c r="AL878" s="313" t="s">
        <v>635</v>
      </c>
      <c r="AM878" s="314">
        <v>99.9</v>
      </c>
      <c r="AN878" s="314">
        <v>99.9</v>
      </c>
      <c r="AO878" s="315">
        <v>99.9</v>
      </c>
      <c r="AP878" s="312" t="s">
        <v>635</v>
      </c>
      <c r="AQ878" s="312" t="s">
        <v>635</v>
      </c>
      <c r="AR878" s="312" t="s">
        <v>635</v>
      </c>
      <c r="AS878" s="312" t="s">
        <v>635</v>
      </c>
      <c r="AT878" s="312" t="s">
        <v>635</v>
      </c>
      <c r="AU878" s="312" t="s">
        <v>635</v>
      </c>
      <c r="AV878" s="312" t="s">
        <v>635</v>
      </c>
      <c r="AW878" s="312" t="s">
        <v>635</v>
      </c>
      <c r="AX878" s="312" t="s">
        <v>635</v>
      </c>
      <c r="AY878">
        <f t="shared" si="118"/>
        <v>1</v>
      </c>
    </row>
    <row r="879" spans="1:51" ht="39.75" customHeight="1" x14ac:dyDescent="0.15">
      <c r="A879" s="386">
        <v>2</v>
      </c>
      <c r="B879" s="386">
        <v>1</v>
      </c>
      <c r="C879" s="409" t="s">
        <v>716</v>
      </c>
      <c r="D879" s="410"/>
      <c r="E879" s="410"/>
      <c r="F879" s="410"/>
      <c r="G879" s="410"/>
      <c r="H879" s="410"/>
      <c r="I879" s="411"/>
      <c r="J879" s="412">
        <v>2290001015322</v>
      </c>
      <c r="K879" s="413"/>
      <c r="L879" s="413"/>
      <c r="M879" s="413"/>
      <c r="N879" s="413"/>
      <c r="O879" s="414"/>
      <c r="P879" s="415" t="s">
        <v>717</v>
      </c>
      <c r="Q879" s="416"/>
      <c r="R879" s="416"/>
      <c r="S879" s="416"/>
      <c r="T879" s="416"/>
      <c r="U879" s="416"/>
      <c r="V879" s="416"/>
      <c r="W879" s="416"/>
      <c r="X879" s="417"/>
      <c r="Y879" s="307">
        <v>208</v>
      </c>
      <c r="Z879" s="308"/>
      <c r="AA879" s="308"/>
      <c r="AB879" s="309"/>
      <c r="AC879" s="303" t="s">
        <v>693</v>
      </c>
      <c r="AD879" s="304" t="s">
        <v>693</v>
      </c>
      <c r="AE879" s="304" t="s">
        <v>693</v>
      </c>
      <c r="AF879" s="304" t="s">
        <v>693</v>
      </c>
      <c r="AG879" s="304" t="s">
        <v>693</v>
      </c>
      <c r="AH879" s="403">
        <v>3</v>
      </c>
      <c r="AI879" s="404">
        <v>2</v>
      </c>
      <c r="AJ879" s="404">
        <v>2</v>
      </c>
      <c r="AK879" s="404">
        <v>2</v>
      </c>
      <c r="AL879" s="313">
        <v>99.6</v>
      </c>
      <c r="AM879" s="314">
        <v>99.7</v>
      </c>
      <c r="AN879" s="314">
        <v>99.7</v>
      </c>
      <c r="AO879" s="315">
        <v>99.7</v>
      </c>
      <c r="AP879" s="312" t="s">
        <v>635</v>
      </c>
      <c r="AQ879" s="312" t="s">
        <v>635</v>
      </c>
      <c r="AR879" s="312" t="s">
        <v>635</v>
      </c>
      <c r="AS879" s="312" t="s">
        <v>635</v>
      </c>
      <c r="AT879" s="312" t="s">
        <v>635</v>
      </c>
      <c r="AU879" s="312" t="s">
        <v>635</v>
      </c>
      <c r="AV879" s="312" t="s">
        <v>635</v>
      </c>
      <c r="AW879" s="312" t="s">
        <v>635</v>
      </c>
      <c r="AX879" s="312" t="s">
        <v>635</v>
      </c>
      <c r="AY879">
        <f>COUNTA($C$879)</f>
        <v>1</v>
      </c>
    </row>
    <row r="880" spans="1:51" ht="39.75" customHeight="1" x14ac:dyDescent="0.15">
      <c r="A880" s="386">
        <v>3</v>
      </c>
      <c r="B880" s="386">
        <v>1</v>
      </c>
      <c r="C880" s="409" t="s">
        <v>718</v>
      </c>
      <c r="D880" s="410"/>
      <c r="E880" s="410"/>
      <c r="F880" s="410"/>
      <c r="G880" s="410"/>
      <c r="H880" s="410"/>
      <c r="I880" s="411"/>
      <c r="J880" s="412">
        <v>5430001028595</v>
      </c>
      <c r="K880" s="413"/>
      <c r="L880" s="413"/>
      <c r="M880" s="413"/>
      <c r="N880" s="413"/>
      <c r="O880" s="414"/>
      <c r="P880" s="415" t="s">
        <v>719</v>
      </c>
      <c r="Q880" s="416"/>
      <c r="R880" s="416"/>
      <c r="S880" s="416"/>
      <c r="T880" s="416"/>
      <c r="U880" s="416"/>
      <c r="V880" s="416"/>
      <c r="W880" s="416"/>
      <c r="X880" s="417"/>
      <c r="Y880" s="307">
        <v>76</v>
      </c>
      <c r="Z880" s="308"/>
      <c r="AA880" s="308"/>
      <c r="AB880" s="309"/>
      <c r="AC880" s="303" t="s">
        <v>693</v>
      </c>
      <c r="AD880" s="303" t="s">
        <v>693</v>
      </c>
      <c r="AE880" s="303" t="s">
        <v>693</v>
      </c>
      <c r="AF880" s="303" t="s">
        <v>693</v>
      </c>
      <c r="AG880" s="303" t="s">
        <v>693</v>
      </c>
      <c r="AH880" s="403">
        <v>3</v>
      </c>
      <c r="AI880" s="404">
        <v>2</v>
      </c>
      <c r="AJ880" s="404">
        <v>2</v>
      </c>
      <c r="AK880" s="404">
        <v>2</v>
      </c>
      <c r="AL880" s="313">
        <v>96.9</v>
      </c>
      <c r="AM880" s="314">
        <v>91.8</v>
      </c>
      <c r="AN880" s="314">
        <v>91.8</v>
      </c>
      <c r="AO880" s="315">
        <v>91.8</v>
      </c>
      <c r="AP880" s="312" t="s">
        <v>635</v>
      </c>
      <c r="AQ880" s="312" t="s">
        <v>635</v>
      </c>
      <c r="AR880" s="312" t="s">
        <v>635</v>
      </c>
      <c r="AS880" s="312" t="s">
        <v>635</v>
      </c>
      <c r="AT880" s="312" t="s">
        <v>635</v>
      </c>
      <c r="AU880" s="312" t="s">
        <v>635</v>
      </c>
      <c r="AV880" s="312" t="s">
        <v>635</v>
      </c>
      <c r="AW880" s="312" t="s">
        <v>635</v>
      </c>
      <c r="AX880" s="312" t="s">
        <v>635</v>
      </c>
      <c r="AY880">
        <f>COUNTA($C$880)</f>
        <v>1</v>
      </c>
    </row>
    <row r="881" spans="1:51" ht="39.75" customHeight="1" x14ac:dyDescent="0.15">
      <c r="A881" s="386">
        <v>4</v>
      </c>
      <c r="B881" s="386">
        <v>1</v>
      </c>
      <c r="C881" s="409" t="s">
        <v>720</v>
      </c>
      <c r="D881" s="410"/>
      <c r="E881" s="410"/>
      <c r="F881" s="410"/>
      <c r="G881" s="410"/>
      <c r="H881" s="410"/>
      <c r="I881" s="411"/>
      <c r="J881" s="412">
        <v>9290001025703</v>
      </c>
      <c r="K881" s="413"/>
      <c r="L881" s="413"/>
      <c r="M881" s="413"/>
      <c r="N881" s="413"/>
      <c r="O881" s="414"/>
      <c r="P881" s="415" t="s">
        <v>721</v>
      </c>
      <c r="Q881" s="416"/>
      <c r="R881" s="416"/>
      <c r="S881" s="416"/>
      <c r="T881" s="416"/>
      <c r="U881" s="416"/>
      <c r="V881" s="416"/>
      <c r="W881" s="416"/>
      <c r="X881" s="417"/>
      <c r="Y881" s="307">
        <v>49</v>
      </c>
      <c r="Z881" s="308"/>
      <c r="AA881" s="308"/>
      <c r="AB881" s="309"/>
      <c r="AC881" s="303" t="s">
        <v>693</v>
      </c>
      <c r="AD881" s="303" t="s">
        <v>693</v>
      </c>
      <c r="AE881" s="303" t="s">
        <v>693</v>
      </c>
      <c r="AF881" s="303" t="s">
        <v>693</v>
      </c>
      <c r="AG881" s="303" t="s">
        <v>693</v>
      </c>
      <c r="AH881" s="403">
        <v>2</v>
      </c>
      <c r="AI881" s="404">
        <v>2</v>
      </c>
      <c r="AJ881" s="404">
        <v>2</v>
      </c>
      <c r="AK881" s="404">
        <v>2</v>
      </c>
      <c r="AL881" s="313">
        <v>99.9</v>
      </c>
      <c r="AM881" s="314">
        <v>90.100000000000009</v>
      </c>
      <c r="AN881" s="314">
        <v>90.100000000000009</v>
      </c>
      <c r="AO881" s="315">
        <v>90.100000000000009</v>
      </c>
      <c r="AP881" s="312" t="s">
        <v>635</v>
      </c>
      <c r="AQ881" s="312" t="s">
        <v>635</v>
      </c>
      <c r="AR881" s="312" t="s">
        <v>635</v>
      </c>
      <c r="AS881" s="312" t="s">
        <v>635</v>
      </c>
      <c r="AT881" s="312" t="s">
        <v>635</v>
      </c>
      <c r="AU881" s="312" t="s">
        <v>635</v>
      </c>
      <c r="AV881" s="312" t="s">
        <v>635</v>
      </c>
      <c r="AW881" s="312" t="s">
        <v>635</v>
      </c>
      <c r="AX881" s="312" t="s">
        <v>635</v>
      </c>
      <c r="AY881">
        <f>COUNTA($C$881)</f>
        <v>1</v>
      </c>
    </row>
    <row r="882" spans="1:51" ht="39.75" customHeight="1" x14ac:dyDescent="0.15">
      <c r="A882" s="386">
        <v>5</v>
      </c>
      <c r="B882" s="386">
        <v>1</v>
      </c>
      <c r="C882" s="1000" t="s">
        <v>722</v>
      </c>
      <c r="D882" s="410" t="s">
        <v>722</v>
      </c>
      <c r="E882" s="410" t="s">
        <v>722</v>
      </c>
      <c r="F882" s="410" t="s">
        <v>722</v>
      </c>
      <c r="G882" s="410" t="s">
        <v>722</v>
      </c>
      <c r="H882" s="410" t="s">
        <v>722</v>
      </c>
      <c r="I882" s="411" t="s">
        <v>722</v>
      </c>
      <c r="J882" s="412">
        <v>2430001016743</v>
      </c>
      <c r="K882" s="413">
        <v>2430001016743</v>
      </c>
      <c r="L882" s="413">
        <v>2430001016743</v>
      </c>
      <c r="M882" s="413">
        <v>2430001016743</v>
      </c>
      <c r="N882" s="413">
        <v>2430001016743</v>
      </c>
      <c r="O882" s="414">
        <v>2430001016743</v>
      </c>
      <c r="P882" s="415" t="s">
        <v>723</v>
      </c>
      <c r="Q882" s="416"/>
      <c r="R882" s="416"/>
      <c r="S882" s="416"/>
      <c r="T882" s="416"/>
      <c r="U882" s="416"/>
      <c r="V882" s="416"/>
      <c r="W882" s="416"/>
      <c r="X882" s="417"/>
      <c r="Y882" s="307">
        <v>45</v>
      </c>
      <c r="Z882" s="308"/>
      <c r="AA882" s="308"/>
      <c r="AB882" s="309"/>
      <c r="AC882" s="303" t="s">
        <v>693</v>
      </c>
      <c r="AD882" s="303" t="s">
        <v>693</v>
      </c>
      <c r="AE882" s="303" t="s">
        <v>693</v>
      </c>
      <c r="AF882" s="303" t="s">
        <v>693</v>
      </c>
      <c r="AG882" s="303" t="s">
        <v>693</v>
      </c>
      <c r="AH882" s="403">
        <v>2</v>
      </c>
      <c r="AI882" s="404">
        <v>2</v>
      </c>
      <c r="AJ882" s="404">
        <v>2</v>
      </c>
      <c r="AK882" s="404">
        <v>2</v>
      </c>
      <c r="AL882" s="313">
        <v>99.5</v>
      </c>
      <c r="AM882" s="314">
        <v>99.4</v>
      </c>
      <c r="AN882" s="314">
        <v>99.4</v>
      </c>
      <c r="AO882" s="315">
        <v>99.4</v>
      </c>
      <c r="AP882" s="312" t="s">
        <v>635</v>
      </c>
      <c r="AQ882" s="312" t="s">
        <v>635</v>
      </c>
      <c r="AR882" s="312" t="s">
        <v>635</v>
      </c>
      <c r="AS882" s="312" t="s">
        <v>635</v>
      </c>
      <c r="AT882" s="312" t="s">
        <v>635</v>
      </c>
      <c r="AU882" s="312" t="s">
        <v>635</v>
      </c>
      <c r="AV882" s="312" t="s">
        <v>635</v>
      </c>
      <c r="AW882" s="312" t="s">
        <v>635</v>
      </c>
      <c r="AX882" s="312" t="s">
        <v>635</v>
      </c>
      <c r="AY882">
        <f>COUNTA($C$882)</f>
        <v>1</v>
      </c>
    </row>
    <row r="883" spans="1:51" ht="48" customHeight="1" x14ac:dyDescent="0.15">
      <c r="A883" s="386">
        <v>6</v>
      </c>
      <c r="B883" s="386">
        <v>1</v>
      </c>
      <c r="C883" s="409" t="s">
        <v>724</v>
      </c>
      <c r="D883" s="410"/>
      <c r="E883" s="410"/>
      <c r="F883" s="410"/>
      <c r="G883" s="410"/>
      <c r="H883" s="410"/>
      <c r="I883" s="411"/>
      <c r="J883" s="412">
        <v>8060001013525</v>
      </c>
      <c r="K883" s="413"/>
      <c r="L883" s="413"/>
      <c r="M883" s="413"/>
      <c r="N883" s="413"/>
      <c r="O883" s="414"/>
      <c r="P883" s="415" t="s">
        <v>725</v>
      </c>
      <c r="Q883" s="416"/>
      <c r="R883" s="416"/>
      <c r="S883" s="416"/>
      <c r="T883" s="416"/>
      <c r="U883" s="416"/>
      <c r="V883" s="416"/>
      <c r="W883" s="416"/>
      <c r="X883" s="417"/>
      <c r="Y883" s="307">
        <v>40</v>
      </c>
      <c r="Z883" s="308"/>
      <c r="AA883" s="308"/>
      <c r="AB883" s="309"/>
      <c r="AC883" s="303" t="s">
        <v>693</v>
      </c>
      <c r="AD883" s="303" t="s">
        <v>693</v>
      </c>
      <c r="AE883" s="303" t="s">
        <v>693</v>
      </c>
      <c r="AF883" s="303" t="s">
        <v>693</v>
      </c>
      <c r="AG883" s="303" t="s">
        <v>693</v>
      </c>
      <c r="AH883" s="403">
        <v>2</v>
      </c>
      <c r="AI883" s="404">
        <v>2</v>
      </c>
      <c r="AJ883" s="404">
        <v>2</v>
      </c>
      <c r="AK883" s="404">
        <v>2</v>
      </c>
      <c r="AL883" s="313">
        <v>99.8</v>
      </c>
      <c r="AM883" s="314">
        <v>96.399999999999991</v>
      </c>
      <c r="AN883" s="314">
        <v>96.399999999999991</v>
      </c>
      <c r="AO883" s="315">
        <v>96.399999999999991</v>
      </c>
      <c r="AP883" s="312" t="s">
        <v>635</v>
      </c>
      <c r="AQ883" s="312" t="s">
        <v>635</v>
      </c>
      <c r="AR883" s="312" t="s">
        <v>635</v>
      </c>
      <c r="AS883" s="312" t="s">
        <v>635</v>
      </c>
      <c r="AT883" s="312" t="s">
        <v>635</v>
      </c>
      <c r="AU883" s="312" t="s">
        <v>635</v>
      </c>
      <c r="AV883" s="312" t="s">
        <v>635</v>
      </c>
      <c r="AW883" s="312" t="s">
        <v>635</v>
      </c>
      <c r="AX883" s="312" t="s">
        <v>635</v>
      </c>
      <c r="AY883">
        <f>COUNTA($C$883)</f>
        <v>1</v>
      </c>
    </row>
    <row r="884" spans="1:51" ht="39.75" customHeight="1" x14ac:dyDescent="0.15">
      <c r="A884" s="386">
        <v>7</v>
      </c>
      <c r="B884" s="386">
        <v>1</v>
      </c>
      <c r="C884" s="409" t="s">
        <v>726</v>
      </c>
      <c r="D884" s="410"/>
      <c r="E884" s="410"/>
      <c r="F884" s="410"/>
      <c r="G884" s="410"/>
      <c r="H884" s="410"/>
      <c r="I884" s="411"/>
      <c r="J884" s="412">
        <v>4010001015827</v>
      </c>
      <c r="K884" s="413"/>
      <c r="L884" s="413"/>
      <c r="M884" s="413"/>
      <c r="N884" s="413"/>
      <c r="O884" s="414"/>
      <c r="P884" s="415" t="s">
        <v>727</v>
      </c>
      <c r="Q884" s="416"/>
      <c r="R884" s="416"/>
      <c r="S884" s="416"/>
      <c r="T884" s="416"/>
      <c r="U884" s="416"/>
      <c r="V884" s="416"/>
      <c r="W884" s="416"/>
      <c r="X884" s="417"/>
      <c r="Y884" s="307">
        <v>40</v>
      </c>
      <c r="Z884" s="308"/>
      <c r="AA884" s="308"/>
      <c r="AB884" s="309"/>
      <c r="AC884" s="303" t="s">
        <v>693</v>
      </c>
      <c r="AD884" s="303" t="s">
        <v>693</v>
      </c>
      <c r="AE884" s="303" t="s">
        <v>693</v>
      </c>
      <c r="AF884" s="303" t="s">
        <v>693</v>
      </c>
      <c r="AG884" s="303" t="s">
        <v>693</v>
      </c>
      <c r="AH884" s="403">
        <v>2</v>
      </c>
      <c r="AI884" s="404">
        <v>2</v>
      </c>
      <c r="AJ884" s="404">
        <v>2</v>
      </c>
      <c r="AK884" s="404">
        <v>2</v>
      </c>
      <c r="AL884" s="313">
        <v>100</v>
      </c>
      <c r="AM884" s="314">
        <v>99.1</v>
      </c>
      <c r="AN884" s="314">
        <v>99.1</v>
      </c>
      <c r="AO884" s="315">
        <v>99.1</v>
      </c>
      <c r="AP884" s="312" t="s">
        <v>635</v>
      </c>
      <c r="AQ884" s="312" t="s">
        <v>635</v>
      </c>
      <c r="AR884" s="312" t="s">
        <v>635</v>
      </c>
      <c r="AS884" s="312" t="s">
        <v>635</v>
      </c>
      <c r="AT884" s="312" t="s">
        <v>635</v>
      </c>
      <c r="AU884" s="312" t="s">
        <v>635</v>
      </c>
      <c r="AV884" s="312" t="s">
        <v>635</v>
      </c>
      <c r="AW884" s="312" t="s">
        <v>635</v>
      </c>
      <c r="AX884" s="312" t="s">
        <v>635</v>
      </c>
      <c r="AY884">
        <f>COUNTA($C$884)</f>
        <v>1</v>
      </c>
    </row>
    <row r="885" spans="1:51" ht="48" customHeight="1" x14ac:dyDescent="0.15">
      <c r="A885" s="386">
        <v>8</v>
      </c>
      <c r="B885" s="386">
        <v>1</v>
      </c>
      <c r="C885" s="409" t="s">
        <v>720</v>
      </c>
      <c r="D885" s="410"/>
      <c r="E885" s="410"/>
      <c r="F885" s="410"/>
      <c r="G885" s="410"/>
      <c r="H885" s="410"/>
      <c r="I885" s="411"/>
      <c r="J885" s="412">
        <v>9290001025703</v>
      </c>
      <c r="K885" s="413"/>
      <c r="L885" s="413"/>
      <c r="M885" s="413"/>
      <c r="N885" s="413"/>
      <c r="O885" s="414"/>
      <c r="P885" s="415" t="s">
        <v>728</v>
      </c>
      <c r="Q885" s="416"/>
      <c r="R885" s="416"/>
      <c r="S885" s="416"/>
      <c r="T885" s="416"/>
      <c r="U885" s="416"/>
      <c r="V885" s="416"/>
      <c r="W885" s="416"/>
      <c r="X885" s="417"/>
      <c r="Y885" s="307">
        <v>38</v>
      </c>
      <c r="Z885" s="308"/>
      <c r="AA885" s="308"/>
      <c r="AB885" s="309"/>
      <c r="AC885" s="999" t="s">
        <v>693</v>
      </c>
      <c r="AD885" s="999" t="s">
        <v>693</v>
      </c>
      <c r="AE885" s="999" t="s">
        <v>693</v>
      </c>
      <c r="AF885" s="999" t="s">
        <v>693</v>
      </c>
      <c r="AG885" s="999" t="s">
        <v>693</v>
      </c>
      <c r="AH885" s="403">
        <v>2</v>
      </c>
      <c r="AI885" s="404">
        <v>2</v>
      </c>
      <c r="AJ885" s="404">
        <v>2</v>
      </c>
      <c r="AK885" s="404">
        <v>2</v>
      </c>
      <c r="AL885" s="313">
        <v>99.7</v>
      </c>
      <c r="AM885" s="314">
        <v>99.9</v>
      </c>
      <c r="AN885" s="314">
        <v>99.9</v>
      </c>
      <c r="AO885" s="315">
        <v>99.9</v>
      </c>
      <c r="AP885" s="312" t="s">
        <v>635</v>
      </c>
      <c r="AQ885" s="312" t="s">
        <v>635</v>
      </c>
      <c r="AR885" s="312" t="s">
        <v>635</v>
      </c>
      <c r="AS885" s="312" t="s">
        <v>635</v>
      </c>
      <c r="AT885" s="312" t="s">
        <v>635</v>
      </c>
      <c r="AU885" s="312" t="s">
        <v>635</v>
      </c>
      <c r="AV885" s="312" t="s">
        <v>635</v>
      </c>
      <c r="AW885" s="312" t="s">
        <v>635</v>
      </c>
      <c r="AX885" s="312" t="s">
        <v>635</v>
      </c>
      <c r="AY885">
        <f>COUNTA($C$885)</f>
        <v>1</v>
      </c>
    </row>
    <row r="886" spans="1:51" ht="39.75" customHeight="1" x14ac:dyDescent="0.15">
      <c r="A886" s="386">
        <v>9</v>
      </c>
      <c r="B886" s="386">
        <v>1</v>
      </c>
      <c r="C886" s="409" t="s">
        <v>729</v>
      </c>
      <c r="D886" s="410"/>
      <c r="E886" s="410"/>
      <c r="F886" s="410"/>
      <c r="G886" s="410"/>
      <c r="H886" s="410"/>
      <c r="I886" s="411"/>
      <c r="J886" s="412">
        <v>6430001068120</v>
      </c>
      <c r="K886" s="413"/>
      <c r="L886" s="413"/>
      <c r="M886" s="413"/>
      <c r="N886" s="413"/>
      <c r="O886" s="414"/>
      <c r="P886" s="415" t="s">
        <v>730</v>
      </c>
      <c r="Q886" s="416"/>
      <c r="R886" s="416"/>
      <c r="S886" s="416"/>
      <c r="T886" s="416"/>
      <c r="U886" s="416"/>
      <c r="V886" s="416"/>
      <c r="W886" s="416"/>
      <c r="X886" s="417"/>
      <c r="Y886" s="307">
        <v>36</v>
      </c>
      <c r="Z886" s="308"/>
      <c r="AA886" s="308"/>
      <c r="AB886" s="309"/>
      <c r="AC886" s="999" t="s">
        <v>693</v>
      </c>
      <c r="AD886" s="999" t="s">
        <v>693</v>
      </c>
      <c r="AE886" s="999" t="s">
        <v>693</v>
      </c>
      <c r="AF886" s="999" t="s">
        <v>693</v>
      </c>
      <c r="AG886" s="999" t="s">
        <v>693</v>
      </c>
      <c r="AH886" s="403">
        <v>1</v>
      </c>
      <c r="AI886" s="404">
        <v>2</v>
      </c>
      <c r="AJ886" s="404">
        <v>2</v>
      </c>
      <c r="AK886" s="404">
        <v>2</v>
      </c>
      <c r="AL886" s="313">
        <v>99.1</v>
      </c>
      <c r="AM886" s="314">
        <v>99.7</v>
      </c>
      <c r="AN886" s="314">
        <v>99.7</v>
      </c>
      <c r="AO886" s="315">
        <v>99.7</v>
      </c>
      <c r="AP886" s="312" t="s">
        <v>635</v>
      </c>
      <c r="AQ886" s="312" t="s">
        <v>635</v>
      </c>
      <c r="AR886" s="312" t="s">
        <v>635</v>
      </c>
      <c r="AS886" s="312" t="s">
        <v>635</v>
      </c>
      <c r="AT886" s="312" t="s">
        <v>635</v>
      </c>
      <c r="AU886" s="312" t="s">
        <v>635</v>
      </c>
      <c r="AV886" s="312" t="s">
        <v>635</v>
      </c>
      <c r="AW886" s="312" t="s">
        <v>635</v>
      </c>
      <c r="AX886" s="312" t="s">
        <v>635</v>
      </c>
      <c r="AY886">
        <f>COUNTA($C$886)</f>
        <v>1</v>
      </c>
    </row>
    <row r="887" spans="1:51" ht="51.75" customHeight="1" x14ac:dyDescent="0.15">
      <c r="A887" s="386">
        <v>10</v>
      </c>
      <c r="B887" s="386">
        <v>1</v>
      </c>
      <c r="C887" s="409" t="s">
        <v>731</v>
      </c>
      <c r="D887" s="410"/>
      <c r="E887" s="410"/>
      <c r="F887" s="410"/>
      <c r="G887" s="410"/>
      <c r="H887" s="410"/>
      <c r="I887" s="411"/>
      <c r="J887" s="412">
        <v>4260001006297</v>
      </c>
      <c r="K887" s="413"/>
      <c r="L887" s="413"/>
      <c r="M887" s="413"/>
      <c r="N887" s="413"/>
      <c r="O887" s="414"/>
      <c r="P887" s="415" t="s">
        <v>732</v>
      </c>
      <c r="Q887" s="416"/>
      <c r="R887" s="416"/>
      <c r="S887" s="416"/>
      <c r="T887" s="416"/>
      <c r="U887" s="416"/>
      <c r="V887" s="416"/>
      <c r="W887" s="416"/>
      <c r="X887" s="417"/>
      <c r="Y887" s="307">
        <v>35</v>
      </c>
      <c r="Z887" s="308"/>
      <c r="AA887" s="308"/>
      <c r="AB887" s="309"/>
      <c r="AC887" s="999" t="s">
        <v>693</v>
      </c>
      <c r="AD887" s="999" t="s">
        <v>693</v>
      </c>
      <c r="AE887" s="999" t="s">
        <v>693</v>
      </c>
      <c r="AF887" s="999" t="s">
        <v>693</v>
      </c>
      <c r="AG887" s="999" t="s">
        <v>693</v>
      </c>
      <c r="AH887" s="403">
        <v>2</v>
      </c>
      <c r="AI887" s="404">
        <v>3</v>
      </c>
      <c r="AJ887" s="404">
        <v>3</v>
      </c>
      <c r="AK887" s="404">
        <v>3</v>
      </c>
      <c r="AL887" s="313">
        <v>98.7</v>
      </c>
      <c r="AM887" s="314">
        <v>99.7</v>
      </c>
      <c r="AN887" s="314">
        <v>99.7</v>
      </c>
      <c r="AO887" s="315">
        <v>99.7</v>
      </c>
      <c r="AP887" s="312" t="s">
        <v>635</v>
      </c>
      <c r="AQ887" s="312" t="s">
        <v>635</v>
      </c>
      <c r="AR887" s="312" t="s">
        <v>635</v>
      </c>
      <c r="AS887" s="312" t="s">
        <v>635</v>
      </c>
      <c r="AT887" s="312" t="s">
        <v>635</v>
      </c>
      <c r="AU887" s="312" t="s">
        <v>635</v>
      </c>
      <c r="AV887" s="312" t="s">
        <v>635</v>
      </c>
      <c r="AW887" s="312" t="s">
        <v>635</v>
      </c>
      <c r="AX887" s="312" t="s">
        <v>635</v>
      </c>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5"/>
      <c r="Q888" s="305"/>
      <c r="R888" s="305"/>
      <c r="S888" s="305"/>
      <c r="T888" s="305"/>
      <c r="U888" s="305"/>
      <c r="V888" s="305"/>
      <c r="W888" s="305"/>
      <c r="X888" s="305"/>
      <c r="Y888" s="307"/>
      <c r="Z888" s="308"/>
      <c r="AA888" s="308"/>
      <c r="AB888" s="309"/>
      <c r="AC888" s="301"/>
      <c r="AD888" s="302"/>
      <c r="AE888" s="302"/>
      <c r="AF888" s="302"/>
      <c r="AG888" s="302"/>
      <c r="AH888" s="310"/>
      <c r="AI888" s="311"/>
      <c r="AJ888" s="311"/>
      <c r="AK888" s="311"/>
      <c r="AL888" s="313"/>
      <c r="AM888" s="314"/>
      <c r="AN888" s="314"/>
      <c r="AO888" s="315"/>
      <c r="AP888" s="312"/>
      <c r="AQ888" s="312"/>
      <c r="AR888" s="312"/>
      <c r="AS888" s="312"/>
      <c r="AT888" s="312"/>
      <c r="AU888" s="312"/>
      <c r="AV888" s="312"/>
      <c r="AW888" s="312"/>
      <c r="AX888" s="312"/>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5"/>
      <c r="Q889" s="305"/>
      <c r="R889" s="305"/>
      <c r="S889" s="305"/>
      <c r="T889" s="305"/>
      <c r="U889" s="305"/>
      <c r="V889" s="305"/>
      <c r="W889" s="305"/>
      <c r="X889" s="305"/>
      <c r="Y889" s="307"/>
      <c r="Z889" s="308"/>
      <c r="AA889" s="308"/>
      <c r="AB889" s="309"/>
      <c r="AC889" s="301"/>
      <c r="AD889" s="302"/>
      <c r="AE889" s="302"/>
      <c r="AF889" s="302"/>
      <c r="AG889" s="302"/>
      <c r="AH889" s="310"/>
      <c r="AI889" s="311"/>
      <c r="AJ889" s="311"/>
      <c r="AK889" s="311"/>
      <c r="AL889" s="313"/>
      <c r="AM889" s="314"/>
      <c r="AN889" s="314"/>
      <c r="AO889" s="315"/>
      <c r="AP889" s="312"/>
      <c r="AQ889" s="312"/>
      <c r="AR889" s="312"/>
      <c r="AS889" s="312"/>
      <c r="AT889" s="312"/>
      <c r="AU889" s="312"/>
      <c r="AV889" s="312"/>
      <c r="AW889" s="312"/>
      <c r="AX889" s="312"/>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5"/>
      <c r="Q890" s="305"/>
      <c r="R890" s="305"/>
      <c r="S890" s="305"/>
      <c r="T890" s="305"/>
      <c r="U890" s="305"/>
      <c r="V890" s="305"/>
      <c r="W890" s="305"/>
      <c r="X890" s="305"/>
      <c r="Y890" s="307"/>
      <c r="Z890" s="308"/>
      <c r="AA890" s="308"/>
      <c r="AB890" s="309"/>
      <c r="AC890" s="301"/>
      <c r="AD890" s="302"/>
      <c r="AE890" s="302"/>
      <c r="AF890" s="302"/>
      <c r="AG890" s="302"/>
      <c r="AH890" s="310"/>
      <c r="AI890" s="311"/>
      <c r="AJ890" s="311"/>
      <c r="AK890" s="311"/>
      <c r="AL890" s="313"/>
      <c r="AM890" s="314"/>
      <c r="AN890" s="314"/>
      <c r="AO890" s="315"/>
      <c r="AP890" s="312"/>
      <c r="AQ890" s="312"/>
      <c r="AR890" s="312"/>
      <c r="AS890" s="312"/>
      <c r="AT890" s="312"/>
      <c r="AU890" s="312"/>
      <c r="AV890" s="312"/>
      <c r="AW890" s="312"/>
      <c r="AX890" s="312"/>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5"/>
      <c r="Q891" s="305"/>
      <c r="R891" s="305"/>
      <c r="S891" s="305"/>
      <c r="T891" s="305"/>
      <c r="U891" s="305"/>
      <c r="V891" s="305"/>
      <c r="W891" s="305"/>
      <c r="X891" s="305"/>
      <c r="Y891" s="307"/>
      <c r="Z891" s="308"/>
      <c r="AA891" s="308"/>
      <c r="AB891" s="309"/>
      <c r="AC891" s="301"/>
      <c r="AD891" s="302"/>
      <c r="AE891" s="302"/>
      <c r="AF891" s="302"/>
      <c r="AG891" s="302"/>
      <c r="AH891" s="310"/>
      <c r="AI891" s="311"/>
      <c r="AJ891" s="311"/>
      <c r="AK891" s="311"/>
      <c r="AL891" s="313"/>
      <c r="AM891" s="314"/>
      <c r="AN891" s="314"/>
      <c r="AO891" s="315"/>
      <c r="AP891" s="312"/>
      <c r="AQ891" s="312"/>
      <c r="AR891" s="312"/>
      <c r="AS891" s="312"/>
      <c r="AT891" s="312"/>
      <c r="AU891" s="312"/>
      <c r="AV891" s="312"/>
      <c r="AW891" s="312"/>
      <c r="AX891" s="312"/>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5"/>
      <c r="Q892" s="305"/>
      <c r="R892" s="305"/>
      <c r="S892" s="305"/>
      <c r="T892" s="305"/>
      <c r="U892" s="305"/>
      <c r="V892" s="305"/>
      <c r="W892" s="305"/>
      <c r="X892" s="305"/>
      <c r="Y892" s="307"/>
      <c r="Z892" s="308"/>
      <c r="AA892" s="308"/>
      <c r="AB892" s="309"/>
      <c r="AC892" s="301"/>
      <c r="AD892" s="302"/>
      <c r="AE892" s="302"/>
      <c r="AF892" s="302"/>
      <c r="AG892" s="302"/>
      <c r="AH892" s="310"/>
      <c r="AI892" s="311"/>
      <c r="AJ892" s="311"/>
      <c r="AK892" s="311"/>
      <c r="AL892" s="313"/>
      <c r="AM892" s="314"/>
      <c r="AN892" s="314"/>
      <c r="AO892" s="315"/>
      <c r="AP892" s="312"/>
      <c r="AQ892" s="312"/>
      <c r="AR892" s="312"/>
      <c r="AS892" s="312"/>
      <c r="AT892" s="312"/>
      <c r="AU892" s="312"/>
      <c r="AV892" s="312"/>
      <c r="AW892" s="312"/>
      <c r="AX892" s="312"/>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5"/>
      <c r="Q893" s="305"/>
      <c r="R893" s="305"/>
      <c r="S893" s="305"/>
      <c r="T893" s="305"/>
      <c r="U893" s="305"/>
      <c r="V893" s="305"/>
      <c r="W893" s="305"/>
      <c r="X893" s="305"/>
      <c r="Y893" s="307"/>
      <c r="Z893" s="308"/>
      <c r="AA893" s="308"/>
      <c r="AB893" s="309"/>
      <c r="AC893" s="301"/>
      <c r="AD893" s="302"/>
      <c r="AE893" s="302"/>
      <c r="AF893" s="302"/>
      <c r="AG893" s="302"/>
      <c r="AH893" s="310"/>
      <c r="AI893" s="311"/>
      <c r="AJ893" s="311"/>
      <c r="AK893" s="311"/>
      <c r="AL893" s="313"/>
      <c r="AM893" s="314"/>
      <c r="AN893" s="314"/>
      <c r="AO893" s="315"/>
      <c r="AP893" s="312"/>
      <c r="AQ893" s="312"/>
      <c r="AR893" s="312"/>
      <c r="AS893" s="312"/>
      <c r="AT893" s="312"/>
      <c r="AU893" s="312"/>
      <c r="AV893" s="312"/>
      <c r="AW893" s="312"/>
      <c r="AX893" s="312"/>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5"/>
      <c r="Q894" s="305"/>
      <c r="R894" s="305"/>
      <c r="S894" s="305"/>
      <c r="T894" s="305"/>
      <c r="U894" s="305"/>
      <c r="V894" s="305"/>
      <c r="W894" s="305"/>
      <c r="X894" s="305"/>
      <c r="Y894" s="307"/>
      <c r="Z894" s="308"/>
      <c r="AA894" s="308"/>
      <c r="AB894" s="309"/>
      <c r="AC894" s="301"/>
      <c r="AD894" s="302"/>
      <c r="AE894" s="302"/>
      <c r="AF894" s="302"/>
      <c r="AG894" s="302"/>
      <c r="AH894" s="310"/>
      <c r="AI894" s="311"/>
      <c r="AJ894" s="311"/>
      <c r="AK894" s="311"/>
      <c r="AL894" s="313"/>
      <c r="AM894" s="314"/>
      <c r="AN894" s="314"/>
      <c r="AO894" s="315"/>
      <c r="AP894" s="312"/>
      <c r="AQ894" s="312"/>
      <c r="AR894" s="312"/>
      <c r="AS894" s="312"/>
      <c r="AT894" s="312"/>
      <c r="AU894" s="312"/>
      <c r="AV894" s="312"/>
      <c r="AW894" s="312"/>
      <c r="AX894" s="312"/>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5"/>
      <c r="Q895" s="305"/>
      <c r="R895" s="305"/>
      <c r="S895" s="305"/>
      <c r="T895" s="305"/>
      <c r="U895" s="305"/>
      <c r="V895" s="305"/>
      <c r="W895" s="305"/>
      <c r="X895" s="305"/>
      <c r="Y895" s="307"/>
      <c r="Z895" s="308"/>
      <c r="AA895" s="308"/>
      <c r="AB895" s="309"/>
      <c r="AC895" s="301"/>
      <c r="AD895" s="302"/>
      <c r="AE895" s="302"/>
      <c r="AF895" s="302"/>
      <c r="AG895" s="302"/>
      <c r="AH895" s="310"/>
      <c r="AI895" s="311"/>
      <c r="AJ895" s="311"/>
      <c r="AK895" s="311"/>
      <c r="AL895" s="313"/>
      <c r="AM895" s="314"/>
      <c r="AN895" s="314"/>
      <c r="AO895" s="315"/>
      <c r="AP895" s="312"/>
      <c r="AQ895" s="312"/>
      <c r="AR895" s="312"/>
      <c r="AS895" s="312"/>
      <c r="AT895" s="312"/>
      <c r="AU895" s="312"/>
      <c r="AV895" s="312"/>
      <c r="AW895" s="312"/>
      <c r="AX895" s="312"/>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5"/>
      <c r="Q896" s="305"/>
      <c r="R896" s="305"/>
      <c r="S896" s="305"/>
      <c r="T896" s="305"/>
      <c r="U896" s="305"/>
      <c r="V896" s="305"/>
      <c r="W896" s="305"/>
      <c r="X896" s="305"/>
      <c r="Y896" s="307"/>
      <c r="Z896" s="308"/>
      <c r="AA896" s="308"/>
      <c r="AB896" s="309"/>
      <c r="AC896" s="301"/>
      <c r="AD896" s="302"/>
      <c r="AE896" s="302"/>
      <c r="AF896" s="302"/>
      <c r="AG896" s="302"/>
      <c r="AH896" s="310"/>
      <c r="AI896" s="311"/>
      <c r="AJ896" s="311"/>
      <c r="AK896" s="311"/>
      <c r="AL896" s="313"/>
      <c r="AM896" s="314"/>
      <c r="AN896" s="314"/>
      <c r="AO896" s="315"/>
      <c r="AP896" s="312"/>
      <c r="AQ896" s="312"/>
      <c r="AR896" s="312"/>
      <c r="AS896" s="312"/>
      <c r="AT896" s="312"/>
      <c r="AU896" s="312"/>
      <c r="AV896" s="312"/>
      <c r="AW896" s="312"/>
      <c r="AX896" s="312"/>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5"/>
      <c r="Q897" s="305"/>
      <c r="R897" s="305"/>
      <c r="S897" s="305"/>
      <c r="T897" s="305"/>
      <c r="U897" s="305"/>
      <c r="V897" s="305"/>
      <c r="W897" s="305"/>
      <c r="X897" s="305"/>
      <c r="Y897" s="307"/>
      <c r="Z897" s="308"/>
      <c r="AA897" s="308"/>
      <c r="AB897" s="309"/>
      <c r="AC897" s="301"/>
      <c r="AD897" s="302"/>
      <c r="AE897" s="302"/>
      <c r="AF897" s="302"/>
      <c r="AG897" s="302"/>
      <c r="AH897" s="310"/>
      <c r="AI897" s="311"/>
      <c r="AJ897" s="311"/>
      <c r="AK897" s="311"/>
      <c r="AL897" s="313"/>
      <c r="AM897" s="314"/>
      <c r="AN897" s="314"/>
      <c r="AO897" s="315"/>
      <c r="AP897" s="312"/>
      <c r="AQ897" s="312"/>
      <c r="AR897" s="312"/>
      <c r="AS897" s="312"/>
      <c r="AT897" s="312"/>
      <c r="AU897" s="312"/>
      <c r="AV897" s="312"/>
      <c r="AW897" s="312"/>
      <c r="AX897" s="312"/>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5"/>
      <c r="Q898" s="305"/>
      <c r="R898" s="305"/>
      <c r="S898" s="305"/>
      <c r="T898" s="305"/>
      <c r="U898" s="305"/>
      <c r="V898" s="305"/>
      <c r="W898" s="305"/>
      <c r="X898" s="305"/>
      <c r="Y898" s="307"/>
      <c r="Z898" s="308"/>
      <c r="AA898" s="308"/>
      <c r="AB898" s="309"/>
      <c r="AC898" s="301"/>
      <c r="AD898" s="302"/>
      <c r="AE898" s="302"/>
      <c r="AF898" s="302"/>
      <c r="AG898" s="302"/>
      <c r="AH898" s="310"/>
      <c r="AI898" s="311"/>
      <c r="AJ898" s="311"/>
      <c r="AK898" s="311"/>
      <c r="AL898" s="313"/>
      <c r="AM898" s="314"/>
      <c r="AN898" s="314"/>
      <c r="AO898" s="315"/>
      <c r="AP898" s="312"/>
      <c r="AQ898" s="312"/>
      <c r="AR898" s="312"/>
      <c r="AS898" s="312"/>
      <c r="AT898" s="312"/>
      <c r="AU898" s="312"/>
      <c r="AV898" s="312"/>
      <c r="AW898" s="312"/>
      <c r="AX898" s="312"/>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5"/>
      <c r="Q899" s="305"/>
      <c r="R899" s="305"/>
      <c r="S899" s="305"/>
      <c r="T899" s="305"/>
      <c r="U899" s="305"/>
      <c r="V899" s="305"/>
      <c r="W899" s="305"/>
      <c r="X899" s="305"/>
      <c r="Y899" s="307"/>
      <c r="Z899" s="308"/>
      <c r="AA899" s="308"/>
      <c r="AB899" s="309"/>
      <c r="AC899" s="301"/>
      <c r="AD899" s="302"/>
      <c r="AE899" s="302"/>
      <c r="AF899" s="302"/>
      <c r="AG899" s="302"/>
      <c r="AH899" s="310"/>
      <c r="AI899" s="311"/>
      <c r="AJ899" s="311"/>
      <c r="AK899" s="311"/>
      <c r="AL899" s="313"/>
      <c r="AM899" s="314"/>
      <c r="AN899" s="314"/>
      <c r="AO899" s="315"/>
      <c r="AP899" s="312"/>
      <c r="AQ899" s="312"/>
      <c r="AR899" s="312"/>
      <c r="AS899" s="312"/>
      <c r="AT899" s="312"/>
      <c r="AU899" s="312"/>
      <c r="AV899" s="312"/>
      <c r="AW899" s="312"/>
      <c r="AX899" s="312"/>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5"/>
      <c r="Q900" s="305"/>
      <c r="R900" s="305"/>
      <c r="S900" s="305"/>
      <c r="T900" s="305"/>
      <c r="U900" s="305"/>
      <c r="V900" s="305"/>
      <c r="W900" s="305"/>
      <c r="X900" s="305"/>
      <c r="Y900" s="307"/>
      <c r="Z900" s="308"/>
      <c r="AA900" s="308"/>
      <c r="AB900" s="309"/>
      <c r="AC900" s="301"/>
      <c r="AD900" s="302"/>
      <c r="AE900" s="302"/>
      <c r="AF900" s="302"/>
      <c r="AG900" s="302"/>
      <c r="AH900" s="310"/>
      <c r="AI900" s="311"/>
      <c r="AJ900" s="311"/>
      <c r="AK900" s="311"/>
      <c r="AL900" s="313"/>
      <c r="AM900" s="314"/>
      <c r="AN900" s="314"/>
      <c r="AO900" s="315"/>
      <c r="AP900" s="312"/>
      <c r="AQ900" s="312"/>
      <c r="AR900" s="312"/>
      <c r="AS900" s="312"/>
      <c r="AT900" s="312"/>
      <c r="AU900" s="312"/>
      <c r="AV900" s="312"/>
      <c r="AW900" s="312"/>
      <c r="AX900" s="312"/>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5"/>
      <c r="Q901" s="305"/>
      <c r="R901" s="305"/>
      <c r="S901" s="305"/>
      <c r="T901" s="305"/>
      <c r="U901" s="305"/>
      <c r="V901" s="305"/>
      <c r="W901" s="305"/>
      <c r="X901" s="305"/>
      <c r="Y901" s="307"/>
      <c r="Z901" s="308"/>
      <c r="AA901" s="308"/>
      <c r="AB901" s="309"/>
      <c r="AC901" s="301"/>
      <c r="AD901" s="302"/>
      <c r="AE901" s="302"/>
      <c r="AF901" s="302"/>
      <c r="AG901" s="302"/>
      <c r="AH901" s="310"/>
      <c r="AI901" s="311"/>
      <c r="AJ901" s="311"/>
      <c r="AK901" s="311"/>
      <c r="AL901" s="313"/>
      <c r="AM901" s="314"/>
      <c r="AN901" s="314"/>
      <c r="AO901" s="315"/>
      <c r="AP901" s="312"/>
      <c r="AQ901" s="312"/>
      <c r="AR901" s="312"/>
      <c r="AS901" s="312"/>
      <c r="AT901" s="312"/>
      <c r="AU901" s="312"/>
      <c r="AV901" s="312"/>
      <c r="AW901" s="312"/>
      <c r="AX901" s="312"/>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5"/>
      <c r="Q902" s="305"/>
      <c r="R902" s="305"/>
      <c r="S902" s="305"/>
      <c r="T902" s="305"/>
      <c r="U902" s="305"/>
      <c r="V902" s="305"/>
      <c r="W902" s="305"/>
      <c r="X902" s="305"/>
      <c r="Y902" s="307"/>
      <c r="Z902" s="308"/>
      <c r="AA902" s="308"/>
      <c r="AB902" s="309"/>
      <c r="AC902" s="301"/>
      <c r="AD902" s="302"/>
      <c r="AE902" s="302"/>
      <c r="AF902" s="302"/>
      <c r="AG902" s="302"/>
      <c r="AH902" s="310"/>
      <c r="AI902" s="311"/>
      <c r="AJ902" s="311"/>
      <c r="AK902" s="311"/>
      <c r="AL902" s="313"/>
      <c r="AM902" s="314"/>
      <c r="AN902" s="314"/>
      <c r="AO902" s="315"/>
      <c r="AP902" s="312"/>
      <c r="AQ902" s="312"/>
      <c r="AR902" s="312"/>
      <c r="AS902" s="312"/>
      <c r="AT902" s="312"/>
      <c r="AU902" s="312"/>
      <c r="AV902" s="312"/>
      <c r="AW902" s="312"/>
      <c r="AX902" s="312"/>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5"/>
      <c r="Q903" s="305"/>
      <c r="R903" s="305"/>
      <c r="S903" s="305"/>
      <c r="T903" s="305"/>
      <c r="U903" s="305"/>
      <c r="V903" s="305"/>
      <c r="W903" s="305"/>
      <c r="X903" s="305"/>
      <c r="Y903" s="307"/>
      <c r="Z903" s="308"/>
      <c r="AA903" s="308"/>
      <c r="AB903" s="309"/>
      <c r="AC903" s="301"/>
      <c r="AD903" s="302"/>
      <c r="AE903" s="302"/>
      <c r="AF903" s="302"/>
      <c r="AG903" s="302"/>
      <c r="AH903" s="310"/>
      <c r="AI903" s="311"/>
      <c r="AJ903" s="311"/>
      <c r="AK903" s="311"/>
      <c r="AL903" s="313"/>
      <c r="AM903" s="314"/>
      <c r="AN903" s="314"/>
      <c r="AO903" s="315"/>
      <c r="AP903" s="312"/>
      <c r="AQ903" s="312"/>
      <c r="AR903" s="312"/>
      <c r="AS903" s="312"/>
      <c r="AT903" s="312"/>
      <c r="AU903" s="312"/>
      <c r="AV903" s="312"/>
      <c r="AW903" s="312"/>
      <c r="AX903" s="312"/>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5"/>
      <c r="Q904" s="305"/>
      <c r="R904" s="305"/>
      <c r="S904" s="305"/>
      <c r="T904" s="305"/>
      <c r="U904" s="305"/>
      <c r="V904" s="305"/>
      <c r="W904" s="305"/>
      <c r="X904" s="305"/>
      <c r="Y904" s="307"/>
      <c r="Z904" s="308"/>
      <c r="AA904" s="308"/>
      <c r="AB904" s="309"/>
      <c r="AC904" s="301"/>
      <c r="AD904" s="302"/>
      <c r="AE904" s="302"/>
      <c r="AF904" s="302"/>
      <c r="AG904" s="302"/>
      <c r="AH904" s="310"/>
      <c r="AI904" s="311"/>
      <c r="AJ904" s="311"/>
      <c r="AK904" s="311"/>
      <c r="AL904" s="313"/>
      <c r="AM904" s="314"/>
      <c r="AN904" s="314"/>
      <c r="AO904" s="315"/>
      <c r="AP904" s="312"/>
      <c r="AQ904" s="312"/>
      <c r="AR904" s="312"/>
      <c r="AS904" s="312"/>
      <c r="AT904" s="312"/>
      <c r="AU904" s="312"/>
      <c r="AV904" s="312"/>
      <c r="AW904" s="312"/>
      <c r="AX904" s="312"/>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5"/>
      <c r="Q905" s="305"/>
      <c r="R905" s="305"/>
      <c r="S905" s="305"/>
      <c r="T905" s="305"/>
      <c r="U905" s="305"/>
      <c r="V905" s="305"/>
      <c r="W905" s="305"/>
      <c r="X905" s="305"/>
      <c r="Y905" s="307"/>
      <c r="Z905" s="308"/>
      <c r="AA905" s="308"/>
      <c r="AB905" s="309"/>
      <c r="AC905" s="301"/>
      <c r="AD905" s="302"/>
      <c r="AE905" s="302"/>
      <c r="AF905" s="302"/>
      <c r="AG905" s="302"/>
      <c r="AH905" s="310"/>
      <c r="AI905" s="311"/>
      <c r="AJ905" s="311"/>
      <c r="AK905" s="311"/>
      <c r="AL905" s="313"/>
      <c r="AM905" s="314"/>
      <c r="AN905" s="314"/>
      <c r="AO905" s="315"/>
      <c r="AP905" s="312"/>
      <c r="AQ905" s="312"/>
      <c r="AR905" s="312"/>
      <c r="AS905" s="312"/>
      <c r="AT905" s="312"/>
      <c r="AU905" s="312"/>
      <c r="AV905" s="312"/>
      <c r="AW905" s="312"/>
      <c r="AX905" s="312"/>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5"/>
      <c r="Q906" s="305"/>
      <c r="R906" s="305"/>
      <c r="S906" s="305"/>
      <c r="T906" s="305"/>
      <c r="U906" s="305"/>
      <c r="V906" s="305"/>
      <c r="W906" s="305"/>
      <c r="X906" s="305"/>
      <c r="Y906" s="307"/>
      <c r="Z906" s="308"/>
      <c r="AA906" s="308"/>
      <c r="AB906" s="309"/>
      <c r="AC906" s="301"/>
      <c r="AD906" s="302"/>
      <c r="AE906" s="302"/>
      <c r="AF906" s="302"/>
      <c r="AG906" s="302"/>
      <c r="AH906" s="310"/>
      <c r="AI906" s="311"/>
      <c r="AJ906" s="311"/>
      <c r="AK906" s="311"/>
      <c r="AL906" s="313"/>
      <c r="AM906" s="314"/>
      <c r="AN906" s="314"/>
      <c r="AO906" s="315"/>
      <c r="AP906" s="312"/>
      <c r="AQ906" s="312"/>
      <c r="AR906" s="312"/>
      <c r="AS906" s="312"/>
      <c r="AT906" s="312"/>
      <c r="AU906" s="312"/>
      <c r="AV906" s="312"/>
      <c r="AW906" s="312"/>
      <c r="AX906" s="312"/>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5"/>
      <c r="Q907" s="305"/>
      <c r="R907" s="305"/>
      <c r="S907" s="305"/>
      <c r="T907" s="305"/>
      <c r="U907" s="305"/>
      <c r="V907" s="305"/>
      <c r="W907" s="305"/>
      <c r="X907" s="305"/>
      <c r="Y907" s="307"/>
      <c r="Z907" s="308"/>
      <c r="AA907" s="308"/>
      <c r="AB907" s="309"/>
      <c r="AC907" s="301"/>
      <c r="AD907" s="302"/>
      <c r="AE907" s="302"/>
      <c r="AF907" s="302"/>
      <c r="AG907" s="302"/>
      <c r="AH907" s="310"/>
      <c r="AI907" s="311"/>
      <c r="AJ907" s="311"/>
      <c r="AK907" s="311"/>
      <c r="AL907" s="313"/>
      <c r="AM907" s="314"/>
      <c r="AN907" s="314"/>
      <c r="AO907" s="315"/>
      <c r="AP907" s="312"/>
      <c r="AQ907" s="312"/>
      <c r="AR907" s="312"/>
      <c r="AS907" s="312"/>
      <c r="AT907" s="312"/>
      <c r="AU907" s="312"/>
      <c r="AV907" s="312"/>
      <c r="AW907" s="312"/>
      <c r="AX907" s="312"/>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57" t="s">
        <v>221</v>
      </c>
      <c r="K910" s="94"/>
      <c r="L910" s="94"/>
      <c r="M910" s="94"/>
      <c r="N910" s="94"/>
      <c r="O910" s="94"/>
      <c r="P910" s="322" t="s">
        <v>196</v>
      </c>
      <c r="Q910" s="322"/>
      <c r="R910" s="322"/>
      <c r="S910" s="322"/>
      <c r="T910" s="322"/>
      <c r="U910" s="322"/>
      <c r="V910" s="322"/>
      <c r="W910" s="322"/>
      <c r="X910" s="322"/>
      <c r="Y910" s="332" t="s">
        <v>219</v>
      </c>
      <c r="Z910" s="333"/>
      <c r="AA910" s="333"/>
      <c r="AB910" s="333"/>
      <c r="AC910" s="257" t="s">
        <v>257</v>
      </c>
      <c r="AD910" s="257"/>
      <c r="AE910" s="257"/>
      <c r="AF910" s="257"/>
      <c r="AG910" s="257"/>
      <c r="AH910" s="332" t="s">
        <v>284</v>
      </c>
      <c r="AI910" s="334"/>
      <c r="AJ910" s="334"/>
      <c r="AK910" s="334"/>
      <c r="AL910" s="334" t="s">
        <v>21</v>
      </c>
      <c r="AM910" s="334"/>
      <c r="AN910" s="334"/>
      <c r="AO910" s="407"/>
      <c r="AP910" s="408" t="s">
        <v>222</v>
      </c>
      <c r="AQ910" s="408"/>
      <c r="AR910" s="408"/>
      <c r="AS910" s="408"/>
      <c r="AT910" s="408"/>
      <c r="AU910" s="408"/>
      <c r="AV910" s="408"/>
      <c r="AW910" s="408"/>
      <c r="AX910" s="408"/>
      <c r="AY910">
        <f t="shared" ref="AY910:AY911" si="119">$AY$908</f>
        <v>1</v>
      </c>
    </row>
    <row r="911" spans="1:51" ht="44.25" customHeight="1" x14ac:dyDescent="0.15">
      <c r="A911" s="386">
        <v>1</v>
      </c>
      <c r="B911" s="386">
        <v>1</v>
      </c>
      <c r="C911" s="409" t="s">
        <v>733</v>
      </c>
      <c r="D911" s="410"/>
      <c r="E911" s="410"/>
      <c r="F911" s="410"/>
      <c r="G911" s="410"/>
      <c r="H911" s="410"/>
      <c r="I911" s="411"/>
      <c r="J911" s="412">
        <v>3010501007440</v>
      </c>
      <c r="K911" s="413"/>
      <c r="L911" s="413"/>
      <c r="M911" s="413"/>
      <c r="N911" s="413"/>
      <c r="O911" s="414"/>
      <c r="P911" s="415" t="s">
        <v>688</v>
      </c>
      <c r="Q911" s="416"/>
      <c r="R911" s="416"/>
      <c r="S911" s="416"/>
      <c r="T911" s="416"/>
      <c r="U911" s="416"/>
      <c r="V911" s="416"/>
      <c r="W911" s="416"/>
      <c r="X911" s="417"/>
      <c r="Y911" s="307">
        <v>171</v>
      </c>
      <c r="Z911" s="308"/>
      <c r="AA911" s="308"/>
      <c r="AB911" s="309"/>
      <c r="AC911" s="303" t="s">
        <v>693</v>
      </c>
      <c r="AD911" s="304" t="s">
        <v>693</v>
      </c>
      <c r="AE911" s="304" t="s">
        <v>693</v>
      </c>
      <c r="AF911" s="304" t="s">
        <v>693</v>
      </c>
      <c r="AG911" s="304" t="s">
        <v>693</v>
      </c>
      <c r="AH911" s="403">
        <v>1</v>
      </c>
      <c r="AI911" s="404">
        <v>1</v>
      </c>
      <c r="AJ911" s="404">
        <v>1</v>
      </c>
      <c r="AK911" s="404">
        <v>1</v>
      </c>
      <c r="AL911" s="313">
        <v>100</v>
      </c>
      <c r="AM911" s="314"/>
      <c r="AN911" s="314"/>
      <c r="AO911" s="315"/>
      <c r="AP911" s="312" t="s">
        <v>635</v>
      </c>
      <c r="AQ911" s="312" t="s">
        <v>635</v>
      </c>
      <c r="AR911" s="312" t="s">
        <v>635</v>
      </c>
      <c r="AS911" s="312" t="s">
        <v>635</v>
      </c>
      <c r="AT911" s="312" t="s">
        <v>635</v>
      </c>
      <c r="AU911" s="312" t="s">
        <v>635</v>
      </c>
      <c r="AV911" s="312" t="s">
        <v>635</v>
      </c>
      <c r="AW911" s="312" t="s">
        <v>635</v>
      </c>
      <c r="AX911" s="312" t="s">
        <v>635</v>
      </c>
      <c r="AY911">
        <f t="shared" si="119"/>
        <v>1</v>
      </c>
    </row>
    <row r="912" spans="1:51" ht="44.25" customHeight="1" x14ac:dyDescent="0.15">
      <c r="A912" s="386">
        <v>2</v>
      </c>
      <c r="B912" s="386">
        <v>1</v>
      </c>
      <c r="C912" s="409" t="s">
        <v>734</v>
      </c>
      <c r="D912" s="410"/>
      <c r="E912" s="410"/>
      <c r="F912" s="410"/>
      <c r="G912" s="410"/>
      <c r="H912" s="410"/>
      <c r="I912" s="411"/>
      <c r="J912" s="412">
        <v>2020001012577</v>
      </c>
      <c r="K912" s="413"/>
      <c r="L912" s="413"/>
      <c r="M912" s="413"/>
      <c r="N912" s="413"/>
      <c r="O912" s="414"/>
      <c r="P912" s="415" t="s">
        <v>735</v>
      </c>
      <c r="Q912" s="416"/>
      <c r="R912" s="416"/>
      <c r="S912" s="416"/>
      <c r="T912" s="416"/>
      <c r="U912" s="416"/>
      <c r="V912" s="416"/>
      <c r="W912" s="416"/>
      <c r="X912" s="417"/>
      <c r="Y912" s="307">
        <v>132</v>
      </c>
      <c r="Z912" s="308"/>
      <c r="AA912" s="308"/>
      <c r="AB912" s="309"/>
      <c r="AC912" s="303" t="s">
        <v>693</v>
      </c>
      <c r="AD912" s="304" t="s">
        <v>693</v>
      </c>
      <c r="AE912" s="304" t="s">
        <v>693</v>
      </c>
      <c r="AF912" s="304" t="s">
        <v>693</v>
      </c>
      <c r="AG912" s="304" t="s">
        <v>693</v>
      </c>
      <c r="AH912" s="403">
        <v>2</v>
      </c>
      <c r="AI912" s="404">
        <v>1</v>
      </c>
      <c r="AJ912" s="404">
        <v>1</v>
      </c>
      <c r="AK912" s="404">
        <v>1</v>
      </c>
      <c r="AL912" s="313">
        <v>100</v>
      </c>
      <c r="AM912" s="314"/>
      <c r="AN912" s="314"/>
      <c r="AO912" s="315"/>
      <c r="AP912" s="312" t="s">
        <v>635</v>
      </c>
      <c r="AQ912" s="312" t="s">
        <v>635</v>
      </c>
      <c r="AR912" s="312" t="s">
        <v>635</v>
      </c>
      <c r="AS912" s="312" t="s">
        <v>635</v>
      </c>
      <c r="AT912" s="312" t="s">
        <v>635</v>
      </c>
      <c r="AU912" s="312" t="s">
        <v>635</v>
      </c>
      <c r="AV912" s="312" t="s">
        <v>635</v>
      </c>
      <c r="AW912" s="312" t="s">
        <v>635</v>
      </c>
      <c r="AX912" s="312" t="s">
        <v>635</v>
      </c>
      <c r="AY912">
        <f>COUNTA($C$912)</f>
        <v>1</v>
      </c>
    </row>
    <row r="913" spans="1:51" ht="44.25" customHeight="1" x14ac:dyDescent="0.15">
      <c r="A913" s="386">
        <v>3</v>
      </c>
      <c r="B913" s="386">
        <v>1</v>
      </c>
      <c r="C913" s="409" t="s">
        <v>736</v>
      </c>
      <c r="D913" s="410"/>
      <c r="E913" s="410"/>
      <c r="F913" s="410"/>
      <c r="G913" s="410"/>
      <c r="H913" s="410"/>
      <c r="I913" s="411"/>
      <c r="J913" s="412">
        <v>2010001059025</v>
      </c>
      <c r="K913" s="413"/>
      <c r="L913" s="413"/>
      <c r="M913" s="413"/>
      <c r="N913" s="413"/>
      <c r="O913" s="414"/>
      <c r="P913" s="415" t="s">
        <v>737</v>
      </c>
      <c r="Q913" s="416"/>
      <c r="R913" s="416"/>
      <c r="S913" s="416"/>
      <c r="T913" s="416"/>
      <c r="U913" s="416"/>
      <c r="V913" s="416"/>
      <c r="W913" s="416"/>
      <c r="X913" s="417"/>
      <c r="Y913" s="307">
        <v>92</v>
      </c>
      <c r="Z913" s="308"/>
      <c r="AA913" s="308"/>
      <c r="AB913" s="309"/>
      <c r="AC913" s="303" t="s">
        <v>693</v>
      </c>
      <c r="AD913" s="304" t="s">
        <v>693</v>
      </c>
      <c r="AE913" s="304" t="s">
        <v>693</v>
      </c>
      <c r="AF913" s="304" t="s">
        <v>693</v>
      </c>
      <c r="AG913" s="304" t="s">
        <v>693</v>
      </c>
      <c r="AH913" s="403">
        <v>1</v>
      </c>
      <c r="AI913" s="404">
        <v>1</v>
      </c>
      <c r="AJ913" s="404">
        <v>1</v>
      </c>
      <c r="AK913" s="404">
        <v>1</v>
      </c>
      <c r="AL913" s="313">
        <v>100</v>
      </c>
      <c r="AM913" s="314"/>
      <c r="AN913" s="314"/>
      <c r="AO913" s="315"/>
      <c r="AP913" s="312" t="s">
        <v>635</v>
      </c>
      <c r="AQ913" s="312" t="s">
        <v>635</v>
      </c>
      <c r="AR913" s="312" t="s">
        <v>635</v>
      </c>
      <c r="AS913" s="312" t="s">
        <v>635</v>
      </c>
      <c r="AT913" s="312" t="s">
        <v>635</v>
      </c>
      <c r="AU913" s="312" t="s">
        <v>635</v>
      </c>
      <c r="AV913" s="312" t="s">
        <v>635</v>
      </c>
      <c r="AW913" s="312" t="s">
        <v>635</v>
      </c>
      <c r="AX913" s="312" t="s">
        <v>635</v>
      </c>
      <c r="AY913">
        <f>COUNTA($C$913)</f>
        <v>1</v>
      </c>
    </row>
    <row r="914" spans="1:51" ht="44.25" customHeight="1" x14ac:dyDescent="0.15">
      <c r="A914" s="386">
        <v>4</v>
      </c>
      <c r="B914" s="386">
        <v>1</v>
      </c>
      <c r="C914" s="409" t="s">
        <v>738</v>
      </c>
      <c r="D914" s="410"/>
      <c r="E914" s="410"/>
      <c r="F914" s="410"/>
      <c r="G914" s="410"/>
      <c r="H914" s="410"/>
      <c r="I914" s="411"/>
      <c r="J914" s="412">
        <v>9030001040463</v>
      </c>
      <c r="K914" s="413"/>
      <c r="L914" s="413"/>
      <c r="M914" s="413"/>
      <c r="N914" s="413"/>
      <c r="O914" s="414"/>
      <c r="P914" s="415" t="s">
        <v>739</v>
      </c>
      <c r="Q914" s="416"/>
      <c r="R914" s="416"/>
      <c r="S914" s="416"/>
      <c r="T914" s="416"/>
      <c r="U914" s="416"/>
      <c r="V914" s="416"/>
      <c r="W914" s="416"/>
      <c r="X914" s="417"/>
      <c r="Y914" s="307">
        <v>69</v>
      </c>
      <c r="Z914" s="308"/>
      <c r="AA914" s="308"/>
      <c r="AB914" s="309"/>
      <c r="AC914" s="303" t="s">
        <v>693</v>
      </c>
      <c r="AD914" s="304" t="s">
        <v>693</v>
      </c>
      <c r="AE914" s="304" t="s">
        <v>693</v>
      </c>
      <c r="AF914" s="304" t="s">
        <v>693</v>
      </c>
      <c r="AG914" s="304" t="s">
        <v>693</v>
      </c>
      <c r="AH914" s="403">
        <v>1</v>
      </c>
      <c r="AI914" s="404">
        <v>1</v>
      </c>
      <c r="AJ914" s="404">
        <v>1</v>
      </c>
      <c r="AK914" s="404">
        <v>1</v>
      </c>
      <c r="AL914" s="313">
        <v>99.3</v>
      </c>
      <c r="AM914" s="314"/>
      <c r="AN914" s="314"/>
      <c r="AO914" s="315"/>
      <c r="AP914" s="312" t="s">
        <v>635</v>
      </c>
      <c r="AQ914" s="312" t="s">
        <v>635</v>
      </c>
      <c r="AR914" s="312" t="s">
        <v>635</v>
      </c>
      <c r="AS914" s="312" t="s">
        <v>635</v>
      </c>
      <c r="AT914" s="312" t="s">
        <v>635</v>
      </c>
      <c r="AU914" s="312" t="s">
        <v>635</v>
      </c>
      <c r="AV914" s="312" t="s">
        <v>635</v>
      </c>
      <c r="AW914" s="312" t="s">
        <v>635</v>
      </c>
      <c r="AX914" s="312" t="s">
        <v>635</v>
      </c>
      <c r="AY914">
        <f>COUNTA($C$914)</f>
        <v>1</v>
      </c>
    </row>
    <row r="915" spans="1:51" ht="44.25" customHeight="1" x14ac:dyDescent="0.15">
      <c r="A915" s="386">
        <v>5</v>
      </c>
      <c r="B915" s="386">
        <v>1</v>
      </c>
      <c r="C915" s="409" t="s">
        <v>740</v>
      </c>
      <c r="D915" s="410"/>
      <c r="E915" s="410"/>
      <c r="F915" s="410"/>
      <c r="G915" s="410"/>
      <c r="H915" s="410"/>
      <c r="I915" s="411"/>
      <c r="J915" s="412">
        <v>1120001026469</v>
      </c>
      <c r="K915" s="413"/>
      <c r="L915" s="413"/>
      <c r="M915" s="413"/>
      <c r="N915" s="413"/>
      <c r="O915" s="414"/>
      <c r="P915" s="415" t="s">
        <v>741</v>
      </c>
      <c r="Q915" s="416"/>
      <c r="R915" s="416"/>
      <c r="S915" s="416"/>
      <c r="T915" s="416"/>
      <c r="U915" s="416"/>
      <c r="V915" s="416"/>
      <c r="W915" s="416"/>
      <c r="X915" s="417"/>
      <c r="Y915" s="307">
        <v>55</v>
      </c>
      <c r="Z915" s="308"/>
      <c r="AA915" s="308"/>
      <c r="AB915" s="309"/>
      <c r="AC915" s="303" t="s">
        <v>693</v>
      </c>
      <c r="AD915" s="304" t="s">
        <v>693</v>
      </c>
      <c r="AE915" s="304" t="s">
        <v>693</v>
      </c>
      <c r="AF915" s="304" t="s">
        <v>693</v>
      </c>
      <c r="AG915" s="304" t="s">
        <v>693</v>
      </c>
      <c r="AH915" s="403">
        <v>1</v>
      </c>
      <c r="AI915" s="404">
        <v>2</v>
      </c>
      <c r="AJ915" s="404">
        <v>2</v>
      </c>
      <c r="AK915" s="404">
        <v>2</v>
      </c>
      <c r="AL915" s="313">
        <v>100</v>
      </c>
      <c r="AM915" s="314"/>
      <c r="AN915" s="314"/>
      <c r="AO915" s="315"/>
      <c r="AP915" s="312" t="s">
        <v>635</v>
      </c>
      <c r="AQ915" s="312" t="s">
        <v>635</v>
      </c>
      <c r="AR915" s="312" t="s">
        <v>635</v>
      </c>
      <c r="AS915" s="312" t="s">
        <v>635</v>
      </c>
      <c r="AT915" s="312" t="s">
        <v>635</v>
      </c>
      <c r="AU915" s="312" t="s">
        <v>635</v>
      </c>
      <c r="AV915" s="312" t="s">
        <v>635</v>
      </c>
      <c r="AW915" s="312" t="s">
        <v>635</v>
      </c>
      <c r="AX915" s="312" t="s">
        <v>635</v>
      </c>
      <c r="AY915">
        <f>COUNTA($C$915)</f>
        <v>1</v>
      </c>
    </row>
    <row r="916" spans="1:51" ht="44.25" customHeight="1" x14ac:dyDescent="0.15">
      <c r="A916" s="386">
        <v>6</v>
      </c>
      <c r="B916" s="386">
        <v>1</v>
      </c>
      <c r="C916" s="409" t="s">
        <v>736</v>
      </c>
      <c r="D916" s="410"/>
      <c r="E916" s="410"/>
      <c r="F916" s="410"/>
      <c r="G916" s="410"/>
      <c r="H916" s="410"/>
      <c r="I916" s="411"/>
      <c r="J916" s="412">
        <v>2010001059025</v>
      </c>
      <c r="K916" s="413"/>
      <c r="L916" s="413"/>
      <c r="M916" s="413"/>
      <c r="N916" s="413"/>
      <c r="O916" s="414"/>
      <c r="P916" s="415" t="s">
        <v>742</v>
      </c>
      <c r="Q916" s="416"/>
      <c r="R916" s="416"/>
      <c r="S916" s="416"/>
      <c r="T916" s="416"/>
      <c r="U916" s="416"/>
      <c r="V916" s="416"/>
      <c r="W916" s="416"/>
      <c r="X916" s="417"/>
      <c r="Y916" s="307">
        <v>45</v>
      </c>
      <c r="Z916" s="308"/>
      <c r="AA916" s="308"/>
      <c r="AB916" s="309"/>
      <c r="AC916" s="303" t="s">
        <v>693</v>
      </c>
      <c r="AD916" s="304" t="s">
        <v>693</v>
      </c>
      <c r="AE916" s="304" t="s">
        <v>693</v>
      </c>
      <c r="AF916" s="304" t="s">
        <v>693</v>
      </c>
      <c r="AG916" s="304" t="s">
        <v>693</v>
      </c>
      <c r="AH916" s="403">
        <v>1</v>
      </c>
      <c r="AI916" s="404">
        <v>2</v>
      </c>
      <c r="AJ916" s="404">
        <v>2</v>
      </c>
      <c r="AK916" s="404">
        <v>2</v>
      </c>
      <c r="AL916" s="313">
        <v>100</v>
      </c>
      <c r="AM916" s="314"/>
      <c r="AN916" s="314"/>
      <c r="AO916" s="315"/>
      <c r="AP916" s="312" t="s">
        <v>635</v>
      </c>
      <c r="AQ916" s="312" t="s">
        <v>635</v>
      </c>
      <c r="AR916" s="312" t="s">
        <v>635</v>
      </c>
      <c r="AS916" s="312" t="s">
        <v>635</v>
      </c>
      <c r="AT916" s="312" t="s">
        <v>635</v>
      </c>
      <c r="AU916" s="312" t="s">
        <v>635</v>
      </c>
      <c r="AV916" s="312" t="s">
        <v>635</v>
      </c>
      <c r="AW916" s="312" t="s">
        <v>635</v>
      </c>
      <c r="AX916" s="312" t="s">
        <v>635</v>
      </c>
      <c r="AY916">
        <f>COUNTA($C$916)</f>
        <v>1</v>
      </c>
    </row>
    <row r="917" spans="1:51" ht="44.25" customHeight="1" x14ac:dyDescent="0.15">
      <c r="A917" s="386">
        <v>7</v>
      </c>
      <c r="B917" s="386">
        <v>1</v>
      </c>
      <c r="C917" s="409" t="s">
        <v>743</v>
      </c>
      <c r="D917" s="410"/>
      <c r="E917" s="410"/>
      <c r="F917" s="410"/>
      <c r="G917" s="410"/>
      <c r="H917" s="410"/>
      <c r="I917" s="411"/>
      <c r="J917" s="412">
        <v>4011001039460</v>
      </c>
      <c r="K917" s="413"/>
      <c r="L917" s="413"/>
      <c r="M917" s="413"/>
      <c r="N917" s="413"/>
      <c r="O917" s="414"/>
      <c r="P917" s="415" t="s">
        <v>744</v>
      </c>
      <c r="Q917" s="416"/>
      <c r="R917" s="416"/>
      <c r="S917" s="416"/>
      <c r="T917" s="416"/>
      <c r="U917" s="416"/>
      <c r="V917" s="416"/>
      <c r="W917" s="416"/>
      <c r="X917" s="417"/>
      <c r="Y917" s="307">
        <v>40</v>
      </c>
      <c r="Z917" s="308"/>
      <c r="AA917" s="308"/>
      <c r="AB917" s="309"/>
      <c r="AC917" s="303" t="s">
        <v>693</v>
      </c>
      <c r="AD917" s="304" t="s">
        <v>693</v>
      </c>
      <c r="AE917" s="304" t="s">
        <v>693</v>
      </c>
      <c r="AF917" s="304" t="s">
        <v>693</v>
      </c>
      <c r="AG917" s="304" t="s">
        <v>693</v>
      </c>
      <c r="AH917" s="403">
        <v>2</v>
      </c>
      <c r="AI917" s="404">
        <v>1</v>
      </c>
      <c r="AJ917" s="404">
        <v>1</v>
      </c>
      <c r="AK917" s="404">
        <v>1</v>
      </c>
      <c r="AL917" s="313">
        <v>99.9</v>
      </c>
      <c r="AM917" s="314"/>
      <c r="AN917" s="314"/>
      <c r="AO917" s="315"/>
      <c r="AP917" s="312" t="s">
        <v>635</v>
      </c>
      <c r="AQ917" s="312" t="s">
        <v>635</v>
      </c>
      <c r="AR917" s="312" t="s">
        <v>635</v>
      </c>
      <c r="AS917" s="312" t="s">
        <v>635</v>
      </c>
      <c r="AT917" s="312" t="s">
        <v>635</v>
      </c>
      <c r="AU917" s="312" t="s">
        <v>635</v>
      </c>
      <c r="AV917" s="312" t="s">
        <v>635</v>
      </c>
      <c r="AW917" s="312" t="s">
        <v>635</v>
      </c>
      <c r="AX917" s="312" t="s">
        <v>635</v>
      </c>
      <c r="AY917">
        <f>COUNTA($C$917)</f>
        <v>1</v>
      </c>
    </row>
    <row r="918" spans="1:51" ht="44.25" customHeight="1" x14ac:dyDescent="0.15">
      <c r="A918" s="386">
        <v>8</v>
      </c>
      <c r="B918" s="386">
        <v>1</v>
      </c>
      <c r="C918" s="409" t="s">
        <v>703</v>
      </c>
      <c r="D918" s="410"/>
      <c r="E918" s="410"/>
      <c r="F918" s="410"/>
      <c r="G918" s="410"/>
      <c r="H918" s="410"/>
      <c r="I918" s="411"/>
      <c r="J918" s="412">
        <v>8040001007537</v>
      </c>
      <c r="K918" s="413"/>
      <c r="L918" s="413"/>
      <c r="M918" s="413"/>
      <c r="N918" s="413"/>
      <c r="O918" s="414"/>
      <c r="P918" s="415" t="s">
        <v>745</v>
      </c>
      <c r="Q918" s="416"/>
      <c r="R918" s="416"/>
      <c r="S918" s="416"/>
      <c r="T918" s="416"/>
      <c r="U918" s="416"/>
      <c r="V918" s="416"/>
      <c r="W918" s="416"/>
      <c r="X918" s="417"/>
      <c r="Y918" s="307">
        <v>30</v>
      </c>
      <c r="Z918" s="308"/>
      <c r="AA918" s="308"/>
      <c r="AB918" s="309"/>
      <c r="AC918" s="303" t="s">
        <v>693</v>
      </c>
      <c r="AD918" s="304" t="s">
        <v>693</v>
      </c>
      <c r="AE918" s="304" t="s">
        <v>693</v>
      </c>
      <c r="AF918" s="304" t="s">
        <v>693</v>
      </c>
      <c r="AG918" s="304" t="s">
        <v>693</v>
      </c>
      <c r="AH918" s="403">
        <v>1</v>
      </c>
      <c r="AI918" s="404">
        <v>1</v>
      </c>
      <c r="AJ918" s="404">
        <v>1</v>
      </c>
      <c r="AK918" s="404">
        <v>1</v>
      </c>
      <c r="AL918" s="313">
        <v>98.2</v>
      </c>
      <c r="AM918" s="314"/>
      <c r="AN918" s="314"/>
      <c r="AO918" s="315"/>
      <c r="AP918" s="312" t="s">
        <v>635</v>
      </c>
      <c r="AQ918" s="312" t="s">
        <v>635</v>
      </c>
      <c r="AR918" s="312" t="s">
        <v>635</v>
      </c>
      <c r="AS918" s="312" t="s">
        <v>635</v>
      </c>
      <c r="AT918" s="312" t="s">
        <v>635</v>
      </c>
      <c r="AU918" s="312" t="s">
        <v>635</v>
      </c>
      <c r="AV918" s="312" t="s">
        <v>635</v>
      </c>
      <c r="AW918" s="312" t="s">
        <v>635</v>
      </c>
      <c r="AX918" s="312" t="s">
        <v>635</v>
      </c>
      <c r="AY918">
        <f>COUNTA($C$918)</f>
        <v>1</v>
      </c>
    </row>
    <row r="919" spans="1:51" ht="44.25" customHeight="1" x14ac:dyDescent="0.15">
      <c r="A919" s="386">
        <v>9</v>
      </c>
      <c r="B919" s="386">
        <v>1</v>
      </c>
      <c r="C919" s="409" t="s">
        <v>746</v>
      </c>
      <c r="D919" s="410"/>
      <c r="E919" s="410"/>
      <c r="F919" s="410"/>
      <c r="G919" s="410"/>
      <c r="H919" s="410"/>
      <c r="I919" s="411"/>
      <c r="J919" s="412">
        <v>5012801002680</v>
      </c>
      <c r="K919" s="413"/>
      <c r="L919" s="413"/>
      <c r="M919" s="413"/>
      <c r="N919" s="413"/>
      <c r="O919" s="414"/>
      <c r="P919" s="415" t="s">
        <v>747</v>
      </c>
      <c r="Q919" s="416"/>
      <c r="R919" s="416"/>
      <c r="S919" s="416"/>
      <c r="T919" s="416"/>
      <c r="U919" s="416"/>
      <c r="V919" s="416"/>
      <c r="W919" s="416"/>
      <c r="X919" s="417"/>
      <c r="Y919" s="307">
        <v>29</v>
      </c>
      <c r="Z919" s="308"/>
      <c r="AA919" s="308"/>
      <c r="AB919" s="309"/>
      <c r="AC919" s="303" t="s">
        <v>693</v>
      </c>
      <c r="AD919" s="304" t="s">
        <v>693</v>
      </c>
      <c r="AE919" s="304" t="s">
        <v>693</v>
      </c>
      <c r="AF919" s="304" t="s">
        <v>693</v>
      </c>
      <c r="AG919" s="304" t="s">
        <v>693</v>
      </c>
      <c r="AH919" s="403">
        <v>1</v>
      </c>
      <c r="AI919" s="404">
        <v>1</v>
      </c>
      <c r="AJ919" s="404">
        <v>1</v>
      </c>
      <c r="AK919" s="404">
        <v>1</v>
      </c>
      <c r="AL919" s="313">
        <v>100</v>
      </c>
      <c r="AM919" s="314"/>
      <c r="AN919" s="314"/>
      <c r="AO919" s="315"/>
      <c r="AP919" s="312" t="s">
        <v>635</v>
      </c>
      <c r="AQ919" s="312" t="s">
        <v>635</v>
      </c>
      <c r="AR919" s="312" t="s">
        <v>635</v>
      </c>
      <c r="AS919" s="312" t="s">
        <v>635</v>
      </c>
      <c r="AT919" s="312" t="s">
        <v>635</v>
      </c>
      <c r="AU919" s="312" t="s">
        <v>635</v>
      </c>
      <c r="AV919" s="312" t="s">
        <v>635</v>
      </c>
      <c r="AW919" s="312" t="s">
        <v>635</v>
      </c>
      <c r="AX919" s="312" t="s">
        <v>635</v>
      </c>
      <c r="AY919">
        <f>COUNTA($C$919)</f>
        <v>1</v>
      </c>
    </row>
    <row r="920" spans="1:51" ht="44.25" customHeight="1" x14ac:dyDescent="0.15">
      <c r="A920" s="386">
        <v>10</v>
      </c>
      <c r="B920" s="386">
        <v>1</v>
      </c>
      <c r="C920" s="409" t="s">
        <v>746</v>
      </c>
      <c r="D920" s="410"/>
      <c r="E920" s="410"/>
      <c r="F920" s="410"/>
      <c r="G920" s="410"/>
      <c r="H920" s="410"/>
      <c r="I920" s="411"/>
      <c r="J920" s="412">
        <v>5012801002680</v>
      </c>
      <c r="K920" s="413"/>
      <c r="L920" s="413"/>
      <c r="M920" s="413"/>
      <c r="N920" s="413"/>
      <c r="O920" s="414"/>
      <c r="P920" s="415" t="s">
        <v>748</v>
      </c>
      <c r="Q920" s="416"/>
      <c r="R920" s="416"/>
      <c r="S920" s="416"/>
      <c r="T920" s="416"/>
      <c r="U920" s="416"/>
      <c r="V920" s="416"/>
      <c r="W920" s="416"/>
      <c r="X920" s="417"/>
      <c r="Y920" s="307">
        <v>26</v>
      </c>
      <c r="Z920" s="308"/>
      <c r="AA920" s="308"/>
      <c r="AB920" s="309"/>
      <c r="AC920" s="303" t="s">
        <v>693</v>
      </c>
      <c r="AD920" s="304" t="s">
        <v>693</v>
      </c>
      <c r="AE920" s="304" t="s">
        <v>693</v>
      </c>
      <c r="AF920" s="304" t="s">
        <v>693</v>
      </c>
      <c r="AG920" s="304" t="s">
        <v>693</v>
      </c>
      <c r="AH920" s="403">
        <v>1</v>
      </c>
      <c r="AI920" s="404">
        <v>1</v>
      </c>
      <c r="AJ920" s="404">
        <v>1</v>
      </c>
      <c r="AK920" s="404">
        <v>1</v>
      </c>
      <c r="AL920" s="313">
        <v>100</v>
      </c>
      <c r="AM920" s="314"/>
      <c r="AN920" s="314"/>
      <c r="AO920" s="315"/>
      <c r="AP920" s="312" t="s">
        <v>635</v>
      </c>
      <c r="AQ920" s="312" t="s">
        <v>635</v>
      </c>
      <c r="AR920" s="312" t="s">
        <v>635</v>
      </c>
      <c r="AS920" s="312" t="s">
        <v>635</v>
      </c>
      <c r="AT920" s="312" t="s">
        <v>635</v>
      </c>
      <c r="AU920" s="312" t="s">
        <v>635</v>
      </c>
      <c r="AV920" s="312" t="s">
        <v>635</v>
      </c>
      <c r="AW920" s="312" t="s">
        <v>635</v>
      </c>
      <c r="AX920" s="312" t="s">
        <v>635</v>
      </c>
      <c r="AY920">
        <f>COUNTA($C$920)</f>
        <v>1</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5"/>
      <c r="Q921" s="305"/>
      <c r="R921" s="305"/>
      <c r="S921" s="305"/>
      <c r="T921" s="305"/>
      <c r="U921" s="305"/>
      <c r="V921" s="305"/>
      <c r="W921" s="305"/>
      <c r="X921" s="305"/>
      <c r="Y921" s="307"/>
      <c r="Z921" s="308"/>
      <c r="AA921" s="308"/>
      <c r="AB921" s="309"/>
      <c r="AC921" s="301"/>
      <c r="AD921" s="302"/>
      <c r="AE921" s="302"/>
      <c r="AF921" s="302"/>
      <c r="AG921" s="302"/>
      <c r="AH921" s="310"/>
      <c r="AI921" s="311"/>
      <c r="AJ921" s="311"/>
      <c r="AK921" s="311"/>
      <c r="AL921" s="313"/>
      <c r="AM921" s="314"/>
      <c r="AN921" s="314"/>
      <c r="AO921" s="315"/>
      <c r="AP921" s="312"/>
      <c r="AQ921" s="312"/>
      <c r="AR921" s="312"/>
      <c r="AS921" s="312"/>
      <c r="AT921" s="312"/>
      <c r="AU921" s="312"/>
      <c r="AV921" s="312"/>
      <c r="AW921" s="312"/>
      <c r="AX921" s="312"/>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5"/>
      <c r="Q922" s="305"/>
      <c r="R922" s="305"/>
      <c r="S922" s="305"/>
      <c r="T922" s="305"/>
      <c r="U922" s="305"/>
      <c r="V922" s="305"/>
      <c r="W922" s="305"/>
      <c r="X922" s="305"/>
      <c r="Y922" s="307"/>
      <c r="Z922" s="308"/>
      <c r="AA922" s="308"/>
      <c r="AB922" s="309"/>
      <c r="AC922" s="301"/>
      <c r="AD922" s="302"/>
      <c r="AE922" s="302"/>
      <c r="AF922" s="302"/>
      <c r="AG922" s="302"/>
      <c r="AH922" s="310"/>
      <c r="AI922" s="311"/>
      <c r="AJ922" s="311"/>
      <c r="AK922" s="311"/>
      <c r="AL922" s="313"/>
      <c r="AM922" s="314"/>
      <c r="AN922" s="314"/>
      <c r="AO922" s="315"/>
      <c r="AP922" s="312"/>
      <c r="AQ922" s="312"/>
      <c r="AR922" s="312"/>
      <c r="AS922" s="312"/>
      <c r="AT922" s="312"/>
      <c r="AU922" s="312"/>
      <c r="AV922" s="312"/>
      <c r="AW922" s="312"/>
      <c r="AX922" s="312"/>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5"/>
      <c r="Q923" s="305"/>
      <c r="R923" s="305"/>
      <c r="S923" s="305"/>
      <c r="T923" s="305"/>
      <c r="U923" s="305"/>
      <c r="V923" s="305"/>
      <c r="W923" s="305"/>
      <c r="X923" s="305"/>
      <c r="Y923" s="307"/>
      <c r="Z923" s="308"/>
      <c r="AA923" s="308"/>
      <c r="AB923" s="309"/>
      <c r="AC923" s="301"/>
      <c r="AD923" s="302"/>
      <c r="AE923" s="302"/>
      <c r="AF923" s="302"/>
      <c r="AG923" s="302"/>
      <c r="AH923" s="310"/>
      <c r="AI923" s="311"/>
      <c r="AJ923" s="311"/>
      <c r="AK923" s="311"/>
      <c r="AL923" s="313"/>
      <c r="AM923" s="314"/>
      <c r="AN923" s="314"/>
      <c r="AO923" s="315"/>
      <c r="AP923" s="312"/>
      <c r="AQ923" s="312"/>
      <c r="AR923" s="312"/>
      <c r="AS923" s="312"/>
      <c r="AT923" s="312"/>
      <c r="AU923" s="312"/>
      <c r="AV923" s="312"/>
      <c r="AW923" s="312"/>
      <c r="AX923" s="312"/>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5"/>
      <c r="Q924" s="305"/>
      <c r="R924" s="305"/>
      <c r="S924" s="305"/>
      <c r="T924" s="305"/>
      <c r="U924" s="305"/>
      <c r="V924" s="305"/>
      <c r="W924" s="305"/>
      <c r="X924" s="305"/>
      <c r="Y924" s="307"/>
      <c r="Z924" s="308"/>
      <c r="AA924" s="308"/>
      <c r="AB924" s="309"/>
      <c r="AC924" s="301"/>
      <c r="AD924" s="302"/>
      <c r="AE924" s="302"/>
      <c r="AF924" s="302"/>
      <c r="AG924" s="302"/>
      <c r="AH924" s="310"/>
      <c r="AI924" s="311"/>
      <c r="AJ924" s="311"/>
      <c r="AK924" s="311"/>
      <c r="AL924" s="313"/>
      <c r="AM924" s="314"/>
      <c r="AN924" s="314"/>
      <c r="AO924" s="315"/>
      <c r="AP924" s="312"/>
      <c r="AQ924" s="312"/>
      <c r="AR924" s="312"/>
      <c r="AS924" s="312"/>
      <c r="AT924" s="312"/>
      <c r="AU924" s="312"/>
      <c r="AV924" s="312"/>
      <c r="AW924" s="312"/>
      <c r="AX924" s="312"/>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5"/>
      <c r="Q925" s="305"/>
      <c r="R925" s="305"/>
      <c r="S925" s="305"/>
      <c r="T925" s="305"/>
      <c r="U925" s="305"/>
      <c r="V925" s="305"/>
      <c r="W925" s="305"/>
      <c r="X925" s="305"/>
      <c r="Y925" s="307"/>
      <c r="Z925" s="308"/>
      <c r="AA925" s="308"/>
      <c r="AB925" s="309"/>
      <c r="AC925" s="301"/>
      <c r="AD925" s="302"/>
      <c r="AE925" s="302"/>
      <c r="AF925" s="302"/>
      <c r="AG925" s="302"/>
      <c r="AH925" s="310"/>
      <c r="AI925" s="311"/>
      <c r="AJ925" s="311"/>
      <c r="AK925" s="311"/>
      <c r="AL925" s="313"/>
      <c r="AM925" s="314"/>
      <c r="AN925" s="314"/>
      <c r="AO925" s="315"/>
      <c r="AP925" s="312"/>
      <c r="AQ925" s="312"/>
      <c r="AR925" s="312"/>
      <c r="AS925" s="312"/>
      <c r="AT925" s="312"/>
      <c r="AU925" s="312"/>
      <c r="AV925" s="312"/>
      <c r="AW925" s="312"/>
      <c r="AX925" s="312"/>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5"/>
      <c r="Q926" s="305"/>
      <c r="R926" s="305"/>
      <c r="S926" s="305"/>
      <c r="T926" s="305"/>
      <c r="U926" s="305"/>
      <c r="V926" s="305"/>
      <c r="W926" s="305"/>
      <c r="X926" s="305"/>
      <c r="Y926" s="307"/>
      <c r="Z926" s="308"/>
      <c r="AA926" s="308"/>
      <c r="AB926" s="309"/>
      <c r="AC926" s="301"/>
      <c r="AD926" s="302"/>
      <c r="AE926" s="302"/>
      <c r="AF926" s="302"/>
      <c r="AG926" s="302"/>
      <c r="AH926" s="310"/>
      <c r="AI926" s="311"/>
      <c r="AJ926" s="311"/>
      <c r="AK926" s="311"/>
      <c r="AL926" s="313"/>
      <c r="AM926" s="314"/>
      <c r="AN926" s="314"/>
      <c r="AO926" s="315"/>
      <c r="AP926" s="312"/>
      <c r="AQ926" s="312"/>
      <c r="AR926" s="312"/>
      <c r="AS926" s="312"/>
      <c r="AT926" s="312"/>
      <c r="AU926" s="312"/>
      <c r="AV926" s="312"/>
      <c r="AW926" s="312"/>
      <c r="AX926" s="312"/>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5"/>
      <c r="Q927" s="305"/>
      <c r="R927" s="305"/>
      <c r="S927" s="305"/>
      <c r="T927" s="305"/>
      <c r="U927" s="305"/>
      <c r="V927" s="305"/>
      <c r="W927" s="305"/>
      <c r="X927" s="305"/>
      <c r="Y927" s="307"/>
      <c r="Z927" s="308"/>
      <c r="AA927" s="308"/>
      <c r="AB927" s="309"/>
      <c r="AC927" s="301"/>
      <c r="AD927" s="302"/>
      <c r="AE927" s="302"/>
      <c r="AF927" s="302"/>
      <c r="AG927" s="302"/>
      <c r="AH927" s="310"/>
      <c r="AI927" s="311"/>
      <c r="AJ927" s="311"/>
      <c r="AK927" s="311"/>
      <c r="AL927" s="313"/>
      <c r="AM927" s="314"/>
      <c r="AN927" s="314"/>
      <c r="AO927" s="315"/>
      <c r="AP927" s="312"/>
      <c r="AQ927" s="312"/>
      <c r="AR927" s="312"/>
      <c r="AS927" s="312"/>
      <c r="AT927" s="312"/>
      <c r="AU927" s="312"/>
      <c r="AV927" s="312"/>
      <c r="AW927" s="312"/>
      <c r="AX927" s="312"/>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5"/>
      <c r="Q928" s="305"/>
      <c r="R928" s="305"/>
      <c r="S928" s="305"/>
      <c r="T928" s="305"/>
      <c r="U928" s="305"/>
      <c r="V928" s="305"/>
      <c r="W928" s="305"/>
      <c r="X928" s="305"/>
      <c r="Y928" s="307"/>
      <c r="Z928" s="308"/>
      <c r="AA928" s="308"/>
      <c r="AB928" s="309"/>
      <c r="AC928" s="301"/>
      <c r="AD928" s="302"/>
      <c r="AE928" s="302"/>
      <c r="AF928" s="302"/>
      <c r="AG928" s="302"/>
      <c r="AH928" s="310"/>
      <c r="AI928" s="311"/>
      <c r="AJ928" s="311"/>
      <c r="AK928" s="311"/>
      <c r="AL928" s="313"/>
      <c r="AM928" s="314"/>
      <c r="AN928" s="314"/>
      <c r="AO928" s="315"/>
      <c r="AP928" s="312"/>
      <c r="AQ928" s="312"/>
      <c r="AR928" s="312"/>
      <c r="AS928" s="312"/>
      <c r="AT928" s="312"/>
      <c r="AU928" s="312"/>
      <c r="AV928" s="312"/>
      <c r="AW928" s="312"/>
      <c r="AX928" s="312"/>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5"/>
      <c r="Q929" s="305"/>
      <c r="R929" s="305"/>
      <c r="S929" s="305"/>
      <c r="T929" s="305"/>
      <c r="U929" s="305"/>
      <c r="V929" s="305"/>
      <c r="W929" s="305"/>
      <c r="X929" s="305"/>
      <c r="Y929" s="307"/>
      <c r="Z929" s="308"/>
      <c r="AA929" s="308"/>
      <c r="AB929" s="309"/>
      <c r="AC929" s="301"/>
      <c r="AD929" s="302"/>
      <c r="AE929" s="302"/>
      <c r="AF929" s="302"/>
      <c r="AG929" s="302"/>
      <c r="AH929" s="310"/>
      <c r="AI929" s="311"/>
      <c r="AJ929" s="311"/>
      <c r="AK929" s="311"/>
      <c r="AL929" s="313"/>
      <c r="AM929" s="314"/>
      <c r="AN929" s="314"/>
      <c r="AO929" s="315"/>
      <c r="AP929" s="312"/>
      <c r="AQ929" s="312"/>
      <c r="AR929" s="312"/>
      <c r="AS929" s="312"/>
      <c r="AT929" s="312"/>
      <c r="AU929" s="312"/>
      <c r="AV929" s="312"/>
      <c r="AW929" s="312"/>
      <c r="AX929" s="312"/>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5"/>
      <c r="Q930" s="305"/>
      <c r="R930" s="305"/>
      <c r="S930" s="305"/>
      <c r="T930" s="305"/>
      <c r="U930" s="305"/>
      <c r="V930" s="305"/>
      <c r="W930" s="305"/>
      <c r="X930" s="305"/>
      <c r="Y930" s="307"/>
      <c r="Z930" s="308"/>
      <c r="AA930" s="308"/>
      <c r="AB930" s="309"/>
      <c r="AC930" s="301"/>
      <c r="AD930" s="302"/>
      <c r="AE930" s="302"/>
      <c r="AF930" s="302"/>
      <c r="AG930" s="302"/>
      <c r="AH930" s="310"/>
      <c r="AI930" s="311"/>
      <c r="AJ930" s="311"/>
      <c r="AK930" s="311"/>
      <c r="AL930" s="313"/>
      <c r="AM930" s="314"/>
      <c r="AN930" s="314"/>
      <c r="AO930" s="315"/>
      <c r="AP930" s="312"/>
      <c r="AQ930" s="312"/>
      <c r="AR930" s="312"/>
      <c r="AS930" s="312"/>
      <c r="AT930" s="312"/>
      <c r="AU930" s="312"/>
      <c r="AV930" s="312"/>
      <c r="AW930" s="312"/>
      <c r="AX930" s="312"/>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5"/>
      <c r="Q931" s="305"/>
      <c r="R931" s="305"/>
      <c r="S931" s="305"/>
      <c r="T931" s="305"/>
      <c r="U931" s="305"/>
      <c r="V931" s="305"/>
      <c r="W931" s="305"/>
      <c r="X931" s="305"/>
      <c r="Y931" s="307"/>
      <c r="Z931" s="308"/>
      <c r="AA931" s="308"/>
      <c r="AB931" s="309"/>
      <c r="AC931" s="301"/>
      <c r="AD931" s="302"/>
      <c r="AE931" s="302"/>
      <c r="AF931" s="302"/>
      <c r="AG931" s="302"/>
      <c r="AH931" s="310"/>
      <c r="AI931" s="311"/>
      <c r="AJ931" s="311"/>
      <c r="AK931" s="311"/>
      <c r="AL931" s="313"/>
      <c r="AM931" s="314"/>
      <c r="AN931" s="314"/>
      <c r="AO931" s="315"/>
      <c r="AP931" s="312"/>
      <c r="AQ931" s="312"/>
      <c r="AR931" s="312"/>
      <c r="AS931" s="312"/>
      <c r="AT931" s="312"/>
      <c r="AU931" s="312"/>
      <c r="AV931" s="312"/>
      <c r="AW931" s="312"/>
      <c r="AX931" s="312"/>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5"/>
      <c r="Q932" s="305"/>
      <c r="R932" s="305"/>
      <c r="S932" s="305"/>
      <c r="T932" s="305"/>
      <c r="U932" s="305"/>
      <c r="V932" s="305"/>
      <c r="W932" s="305"/>
      <c r="X932" s="305"/>
      <c r="Y932" s="307"/>
      <c r="Z932" s="308"/>
      <c r="AA932" s="308"/>
      <c r="AB932" s="309"/>
      <c r="AC932" s="301"/>
      <c r="AD932" s="302"/>
      <c r="AE932" s="302"/>
      <c r="AF932" s="302"/>
      <c r="AG932" s="302"/>
      <c r="AH932" s="310"/>
      <c r="AI932" s="311"/>
      <c r="AJ932" s="311"/>
      <c r="AK932" s="311"/>
      <c r="AL932" s="313"/>
      <c r="AM932" s="314"/>
      <c r="AN932" s="314"/>
      <c r="AO932" s="315"/>
      <c r="AP932" s="312"/>
      <c r="AQ932" s="312"/>
      <c r="AR932" s="312"/>
      <c r="AS932" s="312"/>
      <c r="AT932" s="312"/>
      <c r="AU932" s="312"/>
      <c r="AV932" s="312"/>
      <c r="AW932" s="312"/>
      <c r="AX932" s="312"/>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5"/>
      <c r="Q933" s="305"/>
      <c r="R933" s="305"/>
      <c r="S933" s="305"/>
      <c r="T933" s="305"/>
      <c r="U933" s="305"/>
      <c r="V933" s="305"/>
      <c r="W933" s="305"/>
      <c r="X933" s="305"/>
      <c r="Y933" s="307"/>
      <c r="Z933" s="308"/>
      <c r="AA933" s="308"/>
      <c r="AB933" s="309"/>
      <c r="AC933" s="301"/>
      <c r="AD933" s="302"/>
      <c r="AE933" s="302"/>
      <c r="AF933" s="302"/>
      <c r="AG933" s="302"/>
      <c r="AH933" s="310"/>
      <c r="AI933" s="311"/>
      <c r="AJ933" s="311"/>
      <c r="AK933" s="311"/>
      <c r="AL933" s="313"/>
      <c r="AM933" s="314"/>
      <c r="AN933" s="314"/>
      <c r="AO933" s="315"/>
      <c r="AP933" s="312"/>
      <c r="AQ933" s="312"/>
      <c r="AR933" s="312"/>
      <c r="AS933" s="312"/>
      <c r="AT933" s="312"/>
      <c r="AU933" s="312"/>
      <c r="AV933" s="312"/>
      <c r="AW933" s="312"/>
      <c r="AX933" s="312"/>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5"/>
      <c r="Q934" s="305"/>
      <c r="R934" s="305"/>
      <c r="S934" s="305"/>
      <c r="T934" s="305"/>
      <c r="U934" s="305"/>
      <c r="V934" s="305"/>
      <c r="W934" s="305"/>
      <c r="X934" s="305"/>
      <c r="Y934" s="307"/>
      <c r="Z934" s="308"/>
      <c r="AA934" s="308"/>
      <c r="AB934" s="309"/>
      <c r="AC934" s="301"/>
      <c r="AD934" s="302"/>
      <c r="AE934" s="302"/>
      <c r="AF934" s="302"/>
      <c r="AG934" s="302"/>
      <c r="AH934" s="310"/>
      <c r="AI934" s="311"/>
      <c r="AJ934" s="311"/>
      <c r="AK934" s="311"/>
      <c r="AL934" s="313"/>
      <c r="AM934" s="314"/>
      <c r="AN934" s="314"/>
      <c r="AO934" s="315"/>
      <c r="AP934" s="312"/>
      <c r="AQ934" s="312"/>
      <c r="AR934" s="312"/>
      <c r="AS934" s="312"/>
      <c r="AT934" s="312"/>
      <c r="AU934" s="312"/>
      <c r="AV934" s="312"/>
      <c r="AW934" s="312"/>
      <c r="AX934" s="312"/>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5"/>
      <c r="Q935" s="305"/>
      <c r="R935" s="305"/>
      <c r="S935" s="305"/>
      <c r="T935" s="305"/>
      <c r="U935" s="305"/>
      <c r="V935" s="305"/>
      <c r="W935" s="305"/>
      <c r="X935" s="305"/>
      <c r="Y935" s="307"/>
      <c r="Z935" s="308"/>
      <c r="AA935" s="308"/>
      <c r="AB935" s="309"/>
      <c r="AC935" s="301"/>
      <c r="AD935" s="302"/>
      <c r="AE935" s="302"/>
      <c r="AF935" s="302"/>
      <c r="AG935" s="302"/>
      <c r="AH935" s="310"/>
      <c r="AI935" s="311"/>
      <c r="AJ935" s="311"/>
      <c r="AK935" s="311"/>
      <c r="AL935" s="313"/>
      <c r="AM935" s="314"/>
      <c r="AN935" s="314"/>
      <c r="AO935" s="315"/>
      <c r="AP935" s="312"/>
      <c r="AQ935" s="312"/>
      <c r="AR935" s="312"/>
      <c r="AS935" s="312"/>
      <c r="AT935" s="312"/>
      <c r="AU935" s="312"/>
      <c r="AV935" s="312"/>
      <c r="AW935" s="312"/>
      <c r="AX935" s="312"/>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5"/>
      <c r="Q936" s="305"/>
      <c r="R936" s="305"/>
      <c r="S936" s="305"/>
      <c r="T936" s="305"/>
      <c r="U936" s="305"/>
      <c r="V936" s="305"/>
      <c r="W936" s="305"/>
      <c r="X936" s="305"/>
      <c r="Y936" s="307"/>
      <c r="Z936" s="308"/>
      <c r="AA936" s="308"/>
      <c r="AB936" s="309"/>
      <c r="AC936" s="301"/>
      <c r="AD936" s="302"/>
      <c r="AE936" s="302"/>
      <c r="AF936" s="302"/>
      <c r="AG936" s="302"/>
      <c r="AH936" s="310"/>
      <c r="AI936" s="311"/>
      <c r="AJ936" s="311"/>
      <c r="AK936" s="311"/>
      <c r="AL936" s="313"/>
      <c r="AM936" s="314"/>
      <c r="AN936" s="314"/>
      <c r="AO936" s="315"/>
      <c r="AP936" s="312"/>
      <c r="AQ936" s="312"/>
      <c r="AR936" s="312"/>
      <c r="AS936" s="312"/>
      <c r="AT936" s="312"/>
      <c r="AU936" s="312"/>
      <c r="AV936" s="312"/>
      <c r="AW936" s="312"/>
      <c r="AX936" s="312"/>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5"/>
      <c r="Q937" s="305"/>
      <c r="R937" s="305"/>
      <c r="S937" s="305"/>
      <c r="T937" s="305"/>
      <c r="U937" s="305"/>
      <c r="V937" s="305"/>
      <c r="W937" s="305"/>
      <c r="X937" s="305"/>
      <c r="Y937" s="307"/>
      <c r="Z937" s="308"/>
      <c r="AA937" s="308"/>
      <c r="AB937" s="309"/>
      <c r="AC937" s="301"/>
      <c r="AD937" s="302"/>
      <c r="AE937" s="302"/>
      <c r="AF937" s="302"/>
      <c r="AG937" s="302"/>
      <c r="AH937" s="310"/>
      <c r="AI937" s="311"/>
      <c r="AJ937" s="311"/>
      <c r="AK937" s="311"/>
      <c r="AL937" s="313"/>
      <c r="AM937" s="314"/>
      <c r="AN937" s="314"/>
      <c r="AO937" s="315"/>
      <c r="AP937" s="312"/>
      <c r="AQ937" s="312"/>
      <c r="AR937" s="312"/>
      <c r="AS937" s="312"/>
      <c r="AT937" s="312"/>
      <c r="AU937" s="312"/>
      <c r="AV937" s="312"/>
      <c r="AW937" s="312"/>
      <c r="AX937" s="312"/>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5"/>
      <c r="Q938" s="305"/>
      <c r="R938" s="305"/>
      <c r="S938" s="305"/>
      <c r="T938" s="305"/>
      <c r="U938" s="305"/>
      <c r="V938" s="305"/>
      <c r="W938" s="305"/>
      <c r="X938" s="305"/>
      <c r="Y938" s="307"/>
      <c r="Z938" s="308"/>
      <c r="AA938" s="308"/>
      <c r="AB938" s="309"/>
      <c r="AC938" s="301"/>
      <c r="AD938" s="302"/>
      <c r="AE938" s="302"/>
      <c r="AF938" s="302"/>
      <c r="AG938" s="302"/>
      <c r="AH938" s="310"/>
      <c r="AI938" s="311"/>
      <c r="AJ938" s="311"/>
      <c r="AK938" s="311"/>
      <c r="AL938" s="313"/>
      <c r="AM938" s="314"/>
      <c r="AN938" s="314"/>
      <c r="AO938" s="315"/>
      <c r="AP938" s="312"/>
      <c r="AQ938" s="312"/>
      <c r="AR938" s="312"/>
      <c r="AS938" s="312"/>
      <c r="AT938" s="312"/>
      <c r="AU938" s="312"/>
      <c r="AV938" s="312"/>
      <c r="AW938" s="312"/>
      <c r="AX938" s="312"/>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5"/>
      <c r="Q939" s="305"/>
      <c r="R939" s="305"/>
      <c r="S939" s="305"/>
      <c r="T939" s="305"/>
      <c r="U939" s="305"/>
      <c r="V939" s="305"/>
      <c r="W939" s="305"/>
      <c r="X939" s="305"/>
      <c r="Y939" s="307"/>
      <c r="Z939" s="308"/>
      <c r="AA939" s="308"/>
      <c r="AB939" s="309"/>
      <c r="AC939" s="301"/>
      <c r="AD939" s="302"/>
      <c r="AE939" s="302"/>
      <c r="AF939" s="302"/>
      <c r="AG939" s="302"/>
      <c r="AH939" s="310"/>
      <c r="AI939" s="311"/>
      <c r="AJ939" s="311"/>
      <c r="AK939" s="311"/>
      <c r="AL939" s="313"/>
      <c r="AM939" s="314"/>
      <c r="AN939" s="314"/>
      <c r="AO939" s="315"/>
      <c r="AP939" s="312"/>
      <c r="AQ939" s="312"/>
      <c r="AR939" s="312"/>
      <c r="AS939" s="312"/>
      <c r="AT939" s="312"/>
      <c r="AU939" s="312"/>
      <c r="AV939" s="312"/>
      <c r="AW939" s="312"/>
      <c r="AX939" s="312"/>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5"/>
      <c r="Q940" s="305"/>
      <c r="R940" s="305"/>
      <c r="S940" s="305"/>
      <c r="T940" s="305"/>
      <c r="U940" s="305"/>
      <c r="V940" s="305"/>
      <c r="W940" s="305"/>
      <c r="X940" s="305"/>
      <c r="Y940" s="307"/>
      <c r="Z940" s="308"/>
      <c r="AA940" s="308"/>
      <c r="AB940" s="309"/>
      <c r="AC940" s="301"/>
      <c r="AD940" s="302"/>
      <c r="AE940" s="302"/>
      <c r="AF940" s="302"/>
      <c r="AG940" s="302"/>
      <c r="AH940" s="310"/>
      <c r="AI940" s="311"/>
      <c r="AJ940" s="311"/>
      <c r="AK940" s="311"/>
      <c r="AL940" s="313"/>
      <c r="AM940" s="314"/>
      <c r="AN940" s="314"/>
      <c r="AO940" s="315"/>
      <c r="AP940" s="312"/>
      <c r="AQ940" s="312"/>
      <c r="AR940" s="312"/>
      <c r="AS940" s="312"/>
      <c r="AT940" s="312"/>
      <c r="AU940" s="312"/>
      <c r="AV940" s="312"/>
      <c r="AW940" s="312"/>
      <c r="AX940" s="312"/>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4"/>
      <c r="B943" s="334"/>
      <c r="C943" s="334" t="s">
        <v>26</v>
      </c>
      <c r="D943" s="334"/>
      <c r="E943" s="334"/>
      <c r="F943" s="334"/>
      <c r="G943" s="334"/>
      <c r="H943" s="334"/>
      <c r="I943" s="334"/>
      <c r="J943" s="257" t="s">
        <v>221</v>
      </c>
      <c r="K943" s="94"/>
      <c r="L943" s="94"/>
      <c r="M943" s="94"/>
      <c r="N943" s="94"/>
      <c r="O943" s="94"/>
      <c r="P943" s="322" t="s">
        <v>196</v>
      </c>
      <c r="Q943" s="322"/>
      <c r="R943" s="322"/>
      <c r="S943" s="322"/>
      <c r="T943" s="322"/>
      <c r="U943" s="322"/>
      <c r="V943" s="322"/>
      <c r="W943" s="322"/>
      <c r="X943" s="322"/>
      <c r="Y943" s="332" t="s">
        <v>219</v>
      </c>
      <c r="Z943" s="333"/>
      <c r="AA943" s="333"/>
      <c r="AB943" s="333"/>
      <c r="AC943" s="257" t="s">
        <v>257</v>
      </c>
      <c r="AD943" s="257"/>
      <c r="AE943" s="257"/>
      <c r="AF943" s="257"/>
      <c r="AG943" s="257"/>
      <c r="AH943" s="332" t="s">
        <v>284</v>
      </c>
      <c r="AI943" s="334"/>
      <c r="AJ943" s="334"/>
      <c r="AK943" s="334"/>
      <c r="AL943" s="334" t="s">
        <v>21</v>
      </c>
      <c r="AM943" s="334"/>
      <c r="AN943" s="334"/>
      <c r="AO943" s="407"/>
      <c r="AP943" s="408" t="s">
        <v>222</v>
      </c>
      <c r="AQ943" s="408"/>
      <c r="AR943" s="408"/>
      <c r="AS943" s="408"/>
      <c r="AT943" s="408"/>
      <c r="AU943" s="408"/>
      <c r="AV943" s="408"/>
      <c r="AW943" s="408"/>
      <c r="AX943" s="408"/>
      <c r="AY943">
        <f t="shared" ref="AY943:AY944" si="120">$AY$941</f>
        <v>1</v>
      </c>
    </row>
    <row r="944" spans="1:51" ht="48.75" customHeight="1" x14ac:dyDescent="0.15">
      <c r="A944" s="386">
        <v>1</v>
      </c>
      <c r="B944" s="386">
        <v>1</v>
      </c>
      <c r="C944" s="409" t="s">
        <v>749</v>
      </c>
      <c r="D944" s="410"/>
      <c r="E944" s="410"/>
      <c r="F944" s="410"/>
      <c r="G944" s="410"/>
      <c r="H944" s="410"/>
      <c r="I944" s="411"/>
      <c r="J944" s="412">
        <v>4011101011880</v>
      </c>
      <c r="K944" s="413"/>
      <c r="L944" s="413"/>
      <c r="M944" s="413"/>
      <c r="N944" s="413"/>
      <c r="O944" s="414"/>
      <c r="P944" s="415" t="s">
        <v>690</v>
      </c>
      <c r="Q944" s="416"/>
      <c r="R944" s="416"/>
      <c r="S944" s="416"/>
      <c r="T944" s="416"/>
      <c r="U944" s="416"/>
      <c r="V944" s="416"/>
      <c r="W944" s="416"/>
      <c r="X944" s="417"/>
      <c r="Y944" s="307">
        <v>170</v>
      </c>
      <c r="Z944" s="308"/>
      <c r="AA944" s="308"/>
      <c r="AB944" s="309"/>
      <c r="AC944" s="303" t="s">
        <v>693</v>
      </c>
      <c r="AD944" s="304" t="s">
        <v>693</v>
      </c>
      <c r="AE944" s="304" t="s">
        <v>693</v>
      </c>
      <c r="AF944" s="304" t="s">
        <v>693</v>
      </c>
      <c r="AG944" s="304" t="s">
        <v>693</v>
      </c>
      <c r="AH944" s="403">
        <v>1</v>
      </c>
      <c r="AI944" s="404">
        <v>1</v>
      </c>
      <c r="AJ944" s="404">
        <v>1</v>
      </c>
      <c r="AK944" s="404">
        <v>1</v>
      </c>
      <c r="AL944" s="313">
        <v>100</v>
      </c>
      <c r="AM944" s="314"/>
      <c r="AN944" s="314"/>
      <c r="AO944" s="315"/>
      <c r="AP944" s="312" t="s">
        <v>635</v>
      </c>
      <c r="AQ944" s="312" t="s">
        <v>635</v>
      </c>
      <c r="AR944" s="312" t="s">
        <v>635</v>
      </c>
      <c r="AS944" s="312" t="s">
        <v>635</v>
      </c>
      <c r="AT944" s="312" t="s">
        <v>635</v>
      </c>
      <c r="AU944" s="312" t="s">
        <v>635</v>
      </c>
      <c r="AV944" s="312" t="s">
        <v>635</v>
      </c>
      <c r="AW944" s="312" t="s">
        <v>635</v>
      </c>
      <c r="AX944" s="312" t="s">
        <v>635</v>
      </c>
      <c r="AY944">
        <f t="shared" si="120"/>
        <v>1</v>
      </c>
    </row>
    <row r="945" spans="1:51" ht="48.75" customHeight="1" x14ac:dyDescent="0.15">
      <c r="A945" s="386">
        <v>2</v>
      </c>
      <c r="B945" s="386">
        <v>1</v>
      </c>
      <c r="C945" s="409" t="s">
        <v>750</v>
      </c>
      <c r="D945" s="410"/>
      <c r="E945" s="410"/>
      <c r="F945" s="410"/>
      <c r="G945" s="410"/>
      <c r="H945" s="410"/>
      <c r="I945" s="411"/>
      <c r="J945" s="412">
        <v>9012801002438</v>
      </c>
      <c r="K945" s="413"/>
      <c r="L945" s="413"/>
      <c r="M945" s="413"/>
      <c r="N945" s="413"/>
      <c r="O945" s="414"/>
      <c r="P945" s="415" t="s">
        <v>751</v>
      </c>
      <c r="Q945" s="416"/>
      <c r="R945" s="416"/>
      <c r="S945" s="416"/>
      <c r="T945" s="416"/>
      <c r="U945" s="416"/>
      <c r="V945" s="416"/>
      <c r="W945" s="416"/>
      <c r="X945" s="417"/>
      <c r="Y945" s="307">
        <v>96</v>
      </c>
      <c r="Z945" s="308"/>
      <c r="AA945" s="308"/>
      <c r="AB945" s="309"/>
      <c r="AC945" s="303" t="s">
        <v>693</v>
      </c>
      <c r="AD945" s="304" t="s">
        <v>693</v>
      </c>
      <c r="AE945" s="304" t="s">
        <v>693</v>
      </c>
      <c r="AF945" s="304" t="s">
        <v>693</v>
      </c>
      <c r="AG945" s="304" t="s">
        <v>693</v>
      </c>
      <c r="AH945" s="403">
        <v>1</v>
      </c>
      <c r="AI945" s="404">
        <v>1</v>
      </c>
      <c r="AJ945" s="404">
        <v>1</v>
      </c>
      <c r="AK945" s="404">
        <v>1</v>
      </c>
      <c r="AL945" s="313">
        <v>100</v>
      </c>
      <c r="AM945" s="314"/>
      <c r="AN945" s="314"/>
      <c r="AO945" s="315"/>
      <c r="AP945" s="312" t="s">
        <v>635</v>
      </c>
      <c r="AQ945" s="312" t="s">
        <v>635</v>
      </c>
      <c r="AR945" s="312" t="s">
        <v>635</v>
      </c>
      <c r="AS945" s="312" t="s">
        <v>635</v>
      </c>
      <c r="AT945" s="312" t="s">
        <v>635</v>
      </c>
      <c r="AU945" s="312" t="s">
        <v>635</v>
      </c>
      <c r="AV945" s="312" t="s">
        <v>635</v>
      </c>
      <c r="AW945" s="312" t="s">
        <v>635</v>
      </c>
      <c r="AX945" s="312" t="s">
        <v>635</v>
      </c>
      <c r="AY945">
        <f>COUNTA($C$945)</f>
        <v>1</v>
      </c>
    </row>
    <row r="946" spans="1:51" ht="48.75" customHeight="1" x14ac:dyDescent="0.15">
      <c r="A946" s="386">
        <v>3</v>
      </c>
      <c r="B946" s="386">
        <v>1</v>
      </c>
      <c r="C946" s="409" t="s">
        <v>752</v>
      </c>
      <c r="D946" s="410"/>
      <c r="E946" s="410"/>
      <c r="F946" s="410"/>
      <c r="G946" s="410"/>
      <c r="H946" s="410"/>
      <c r="I946" s="411"/>
      <c r="J946" s="412">
        <v>7012801001202</v>
      </c>
      <c r="K946" s="413"/>
      <c r="L946" s="413"/>
      <c r="M946" s="413"/>
      <c r="N946" s="413"/>
      <c r="O946" s="414"/>
      <c r="P946" s="415" t="s">
        <v>753</v>
      </c>
      <c r="Q946" s="416"/>
      <c r="R946" s="416"/>
      <c r="S946" s="416"/>
      <c r="T946" s="416"/>
      <c r="U946" s="416"/>
      <c r="V946" s="416"/>
      <c r="W946" s="416"/>
      <c r="X946" s="417"/>
      <c r="Y946" s="307">
        <v>96</v>
      </c>
      <c r="Z946" s="308"/>
      <c r="AA946" s="308"/>
      <c r="AB946" s="309"/>
      <c r="AC946" s="303" t="s">
        <v>693</v>
      </c>
      <c r="AD946" s="304" t="s">
        <v>693</v>
      </c>
      <c r="AE946" s="304" t="s">
        <v>693</v>
      </c>
      <c r="AF946" s="304" t="s">
        <v>693</v>
      </c>
      <c r="AG946" s="304" t="s">
        <v>693</v>
      </c>
      <c r="AH946" s="403">
        <v>2</v>
      </c>
      <c r="AI946" s="404">
        <v>1</v>
      </c>
      <c r="AJ946" s="404">
        <v>1</v>
      </c>
      <c r="AK946" s="404">
        <v>1</v>
      </c>
      <c r="AL946" s="313">
        <v>90.7</v>
      </c>
      <c r="AM946" s="314"/>
      <c r="AN946" s="314"/>
      <c r="AO946" s="315"/>
      <c r="AP946" s="1001" t="s">
        <v>768</v>
      </c>
      <c r="AQ946" s="1002"/>
      <c r="AR946" s="1002"/>
      <c r="AS946" s="1002"/>
      <c r="AT946" s="1002"/>
      <c r="AU946" s="1002"/>
      <c r="AV946" s="1002"/>
      <c r="AW946" s="1002"/>
      <c r="AX946" s="1003"/>
      <c r="AY946">
        <f>COUNTA($C$946)</f>
        <v>1</v>
      </c>
    </row>
    <row r="947" spans="1:51" ht="48.75" customHeight="1" x14ac:dyDescent="0.15">
      <c r="A947" s="386">
        <v>4</v>
      </c>
      <c r="B947" s="386">
        <v>1</v>
      </c>
      <c r="C947" s="409" t="s">
        <v>752</v>
      </c>
      <c r="D947" s="410"/>
      <c r="E947" s="410"/>
      <c r="F947" s="410"/>
      <c r="G947" s="410"/>
      <c r="H947" s="410"/>
      <c r="I947" s="411"/>
      <c r="J947" s="412">
        <v>7012801001202</v>
      </c>
      <c r="K947" s="413"/>
      <c r="L947" s="413"/>
      <c r="M947" s="413"/>
      <c r="N947" s="413"/>
      <c r="O947" s="414"/>
      <c r="P947" s="415" t="s">
        <v>754</v>
      </c>
      <c r="Q947" s="416"/>
      <c r="R947" s="416"/>
      <c r="S947" s="416"/>
      <c r="T947" s="416"/>
      <c r="U947" s="416"/>
      <c r="V947" s="416"/>
      <c r="W947" s="416"/>
      <c r="X947" s="417"/>
      <c r="Y947" s="307">
        <v>14</v>
      </c>
      <c r="Z947" s="308"/>
      <c r="AA947" s="308"/>
      <c r="AB947" s="309"/>
      <c r="AC947" s="303" t="s">
        <v>295</v>
      </c>
      <c r="AD947" s="304" t="s">
        <v>693</v>
      </c>
      <c r="AE947" s="304" t="s">
        <v>693</v>
      </c>
      <c r="AF947" s="304" t="s">
        <v>693</v>
      </c>
      <c r="AG947" s="304" t="s">
        <v>693</v>
      </c>
      <c r="AH947" s="403" t="s">
        <v>635</v>
      </c>
      <c r="AI947" s="404">
        <v>1</v>
      </c>
      <c r="AJ947" s="404">
        <v>1</v>
      </c>
      <c r="AK947" s="404">
        <v>1</v>
      </c>
      <c r="AL947" s="313" t="s">
        <v>635</v>
      </c>
      <c r="AM947" s="314"/>
      <c r="AN947" s="314"/>
      <c r="AO947" s="315"/>
      <c r="AP947" s="312" t="s">
        <v>768</v>
      </c>
      <c r="AQ947" s="312"/>
      <c r="AR947" s="312"/>
      <c r="AS947" s="312"/>
      <c r="AT947" s="312"/>
      <c r="AU947" s="312"/>
      <c r="AV947" s="312"/>
      <c r="AW947" s="312"/>
      <c r="AX947" s="312"/>
      <c r="AY947">
        <f>COUNTA($C$947)</f>
        <v>1</v>
      </c>
    </row>
    <row r="948" spans="1:51" ht="48.75" customHeight="1" x14ac:dyDescent="0.15">
      <c r="A948" s="386">
        <v>5</v>
      </c>
      <c r="B948" s="386">
        <v>1</v>
      </c>
      <c r="C948" s="409" t="s">
        <v>755</v>
      </c>
      <c r="D948" s="410"/>
      <c r="E948" s="410"/>
      <c r="F948" s="410"/>
      <c r="G948" s="410"/>
      <c r="H948" s="410"/>
      <c r="I948" s="411"/>
      <c r="J948" s="412">
        <v>4011401000922</v>
      </c>
      <c r="K948" s="413"/>
      <c r="L948" s="413"/>
      <c r="M948" s="413"/>
      <c r="N948" s="413"/>
      <c r="O948" s="414"/>
      <c r="P948" s="415" t="s">
        <v>756</v>
      </c>
      <c r="Q948" s="416"/>
      <c r="R948" s="416"/>
      <c r="S948" s="416"/>
      <c r="T948" s="416"/>
      <c r="U948" s="416"/>
      <c r="V948" s="416"/>
      <c r="W948" s="416"/>
      <c r="X948" s="417"/>
      <c r="Y948" s="307">
        <v>14</v>
      </c>
      <c r="Z948" s="308"/>
      <c r="AA948" s="308"/>
      <c r="AB948" s="309"/>
      <c r="AC948" s="303" t="s">
        <v>693</v>
      </c>
      <c r="AD948" s="304" t="s">
        <v>693</v>
      </c>
      <c r="AE948" s="304" t="s">
        <v>693</v>
      </c>
      <c r="AF948" s="304" t="s">
        <v>693</v>
      </c>
      <c r="AG948" s="304" t="s">
        <v>693</v>
      </c>
      <c r="AH948" s="403">
        <v>5</v>
      </c>
      <c r="AI948" s="404">
        <v>2</v>
      </c>
      <c r="AJ948" s="404">
        <v>2</v>
      </c>
      <c r="AK948" s="404">
        <v>2</v>
      </c>
      <c r="AL948" s="313">
        <v>78.5</v>
      </c>
      <c r="AM948" s="314"/>
      <c r="AN948" s="314"/>
      <c r="AO948" s="315"/>
      <c r="AP948" s="312" t="s">
        <v>768</v>
      </c>
      <c r="AQ948" s="312"/>
      <c r="AR948" s="312"/>
      <c r="AS948" s="312"/>
      <c r="AT948" s="312"/>
      <c r="AU948" s="312"/>
      <c r="AV948" s="312"/>
      <c r="AW948" s="312"/>
      <c r="AX948" s="312"/>
      <c r="AY948">
        <f>COUNTA($C$948)</f>
        <v>1</v>
      </c>
    </row>
    <row r="949" spans="1:51" ht="48.75" customHeight="1" x14ac:dyDescent="0.15">
      <c r="A949" s="386">
        <v>6</v>
      </c>
      <c r="B949" s="386">
        <v>1</v>
      </c>
      <c r="C949" s="409" t="s">
        <v>757</v>
      </c>
      <c r="D949" s="410"/>
      <c r="E949" s="410"/>
      <c r="F949" s="410"/>
      <c r="G949" s="410"/>
      <c r="H949" s="410"/>
      <c r="I949" s="411"/>
      <c r="J949" s="412">
        <v>2180001017908</v>
      </c>
      <c r="K949" s="413"/>
      <c r="L949" s="413"/>
      <c r="M949" s="413"/>
      <c r="N949" s="413"/>
      <c r="O949" s="414"/>
      <c r="P949" s="415" t="s">
        <v>758</v>
      </c>
      <c r="Q949" s="416"/>
      <c r="R949" s="416"/>
      <c r="S949" s="416"/>
      <c r="T949" s="416"/>
      <c r="U949" s="416"/>
      <c r="V949" s="416"/>
      <c r="W949" s="416"/>
      <c r="X949" s="417"/>
      <c r="Y949" s="307">
        <v>14</v>
      </c>
      <c r="Z949" s="308"/>
      <c r="AA949" s="308"/>
      <c r="AB949" s="309"/>
      <c r="AC949" s="303" t="s">
        <v>693</v>
      </c>
      <c r="AD949" s="304" t="s">
        <v>693</v>
      </c>
      <c r="AE949" s="304" t="s">
        <v>693</v>
      </c>
      <c r="AF949" s="304" t="s">
        <v>693</v>
      </c>
      <c r="AG949" s="304" t="s">
        <v>693</v>
      </c>
      <c r="AH949" s="403">
        <v>1</v>
      </c>
      <c r="AI949" s="404">
        <v>2</v>
      </c>
      <c r="AJ949" s="404">
        <v>2</v>
      </c>
      <c r="AK949" s="404">
        <v>2</v>
      </c>
      <c r="AL949" s="313">
        <v>77.400000000000006</v>
      </c>
      <c r="AM949" s="314"/>
      <c r="AN949" s="314"/>
      <c r="AO949" s="315"/>
      <c r="AP949" s="312" t="s">
        <v>768</v>
      </c>
      <c r="AQ949" s="312"/>
      <c r="AR949" s="312"/>
      <c r="AS949" s="312"/>
      <c r="AT949" s="312"/>
      <c r="AU949" s="312"/>
      <c r="AV949" s="312"/>
      <c r="AW949" s="312"/>
      <c r="AX949" s="312"/>
      <c r="AY949">
        <f>COUNTA($C$949)</f>
        <v>1</v>
      </c>
    </row>
    <row r="950" spans="1:51" ht="48.75" customHeight="1" x14ac:dyDescent="0.15">
      <c r="A950" s="386">
        <v>7</v>
      </c>
      <c r="B950" s="386">
        <v>1</v>
      </c>
      <c r="C950" s="409" t="s">
        <v>759</v>
      </c>
      <c r="D950" s="410"/>
      <c r="E950" s="410"/>
      <c r="F950" s="410"/>
      <c r="G950" s="410"/>
      <c r="H950" s="410"/>
      <c r="I950" s="411"/>
      <c r="J950" s="412">
        <v>1010001012983</v>
      </c>
      <c r="K950" s="413"/>
      <c r="L950" s="413"/>
      <c r="M950" s="413"/>
      <c r="N950" s="413"/>
      <c r="O950" s="414"/>
      <c r="P950" s="415" t="s">
        <v>760</v>
      </c>
      <c r="Q950" s="416"/>
      <c r="R950" s="416"/>
      <c r="S950" s="416"/>
      <c r="T950" s="416"/>
      <c r="U950" s="416"/>
      <c r="V950" s="416"/>
      <c r="W950" s="416"/>
      <c r="X950" s="417"/>
      <c r="Y950" s="307">
        <v>12</v>
      </c>
      <c r="Z950" s="308"/>
      <c r="AA950" s="308"/>
      <c r="AB950" s="309"/>
      <c r="AC950" s="303" t="s">
        <v>693</v>
      </c>
      <c r="AD950" s="304" t="s">
        <v>693</v>
      </c>
      <c r="AE950" s="304" t="s">
        <v>693</v>
      </c>
      <c r="AF950" s="304" t="s">
        <v>693</v>
      </c>
      <c r="AG950" s="304" t="s">
        <v>693</v>
      </c>
      <c r="AH950" s="403">
        <v>3</v>
      </c>
      <c r="AI950" s="404">
        <v>1</v>
      </c>
      <c r="AJ950" s="404">
        <v>1</v>
      </c>
      <c r="AK950" s="404">
        <v>1</v>
      </c>
      <c r="AL950" s="313">
        <v>80.3</v>
      </c>
      <c r="AM950" s="314"/>
      <c r="AN950" s="314"/>
      <c r="AO950" s="315"/>
      <c r="AP950" s="312" t="s">
        <v>768</v>
      </c>
      <c r="AQ950" s="312"/>
      <c r="AR950" s="312"/>
      <c r="AS950" s="312"/>
      <c r="AT950" s="312"/>
      <c r="AU950" s="312"/>
      <c r="AV950" s="312"/>
      <c r="AW950" s="312"/>
      <c r="AX950" s="312"/>
      <c r="AY950">
        <f>COUNTA($C$950)</f>
        <v>1</v>
      </c>
    </row>
    <row r="951" spans="1:51" ht="48.75" customHeight="1" x14ac:dyDescent="0.15">
      <c r="A951" s="386">
        <v>8</v>
      </c>
      <c r="B951" s="386">
        <v>1</v>
      </c>
      <c r="C951" s="409" t="s">
        <v>761</v>
      </c>
      <c r="D951" s="410"/>
      <c r="E951" s="410"/>
      <c r="F951" s="410"/>
      <c r="G951" s="410"/>
      <c r="H951" s="410"/>
      <c r="I951" s="411"/>
      <c r="J951" s="412">
        <v>4010701015432</v>
      </c>
      <c r="K951" s="413"/>
      <c r="L951" s="413"/>
      <c r="M951" s="413"/>
      <c r="N951" s="413"/>
      <c r="O951" s="414"/>
      <c r="P951" s="415" t="s">
        <v>762</v>
      </c>
      <c r="Q951" s="416"/>
      <c r="R951" s="416"/>
      <c r="S951" s="416"/>
      <c r="T951" s="416"/>
      <c r="U951" s="416"/>
      <c r="V951" s="416"/>
      <c r="W951" s="416"/>
      <c r="X951" s="417"/>
      <c r="Y951" s="307">
        <v>4</v>
      </c>
      <c r="Z951" s="308"/>
      <c r="AA951" s="308"/>
      <c r="AB951" s="309"/>
      <c r="AC951" s="303" t="s">
        <v>295</v>
      </c>
      <c r="AD951" s="304" t="s">
        <v>693</v>
      </c>
      <c r="AE951" s="304" t="s">
        <v>693</v>
      </c>
      <c r="AF951" s="304" t="s">
        <v>693</v>
      </c>
      <c r="AG951" s="304" t="s">
        <v>693</v>
      </c>
      <c r="AH951" s="403" t="s">
        <v>635</v>
      </c>
      <c r="AI951" s="404">
        <v>1</v>
      </c>
      <c r="AJ951" s="404">
        <v>1</v>
      </c>
      <c r="AK951" s="404">
        <v>1</v>
      </c>
      <c r="AL951" s="313" t="s">
        <v>635</v>
      </c>
      <c r="AM951" s="314"/>
      <c r="AN951" s="314"/>
      <c r="AO951" s="315"/>
      <c r="AP951" s="312" t="s">
        <v>768</v>
      </c>
      <c r="AQ951" s="312"/>
      <c r="AR951" s="312"/>
      <c r="AS951" s="312"/>
      <c r="AT951" s="312"/>
      <c r="AU951" s="312"/>
      <c r="AV951" s="312"/>
      <c r="AW951" s="312"/>
      <c r="AX951" s="312"/>
      <c r="AY951">
        <f>COUNTA($C$951)</f>
        <v>1</v>
      </c>
    </row>
    <row r="952" spans="1:51" ht="48.75" customHeight="1" x14ac:dyDescent="0.15">
      <c r="A952" s="386">
        <v>9</v>
      </c>
      <c r="B952" s="386">
        <v>1</v>
      </c>
      <c r="C952" s="409" t="s">
        <v>763</v>
      </c>
      <c r="D952" s="410"/>
      <c r="E952" s="410"/>
      <c r="F952" s="410"/>
      <c r="G952" s="410"/>
      <c r="H952" s="410"/>
      <c r="I952" s="411"/>
      <c r="J952" s="412">
        <v>6040001040721</v>
      </c>
      <c r="K952" s="413"/>
      <c r="L952" s="413"/>
      <c r="M952" s="413"/>
      <c r="N952" s="413"/>
      <c r="O952" s="414"/>
      <c r="P952" s="415" t="s">
        <v>764</v>
      </c>
      <c r="Q952" s="416"/>
      <c r="R952" s="416"/>
      <c r="S952" s="416"/>
      <c r="T952" s="416"/>
      <c r="U952" s="416"/>
      <c r="V952" s="416"/>
      <c r="W952" s="416"/>
      <c r="X952" s="417"/>
      <c r="Y952" s="307">
        <v>3</v>
      </c>
      <c r="Z952" s="308"/>
      <c r="AA952" s="308"/>
      <c r="AB952" s="309"/>
      <c r="AC952" s="303" t="s">
        <v>693</v>
      </c>
      <c r="AD952" s="304" t="s">
        <v>693</v>
      </c>
      <c r="AE952" s="304" t="s">
        <v>693</v>
      </c>
      <c r="AF952" s="304" t="s">
        <v>693</v>
      </c>
      <c r="AG952" s="304" t="s">
        <v>693</v>
      </c>
      <c r="AH952" s="403">
        <v>2</v>
      </c>
      <c r="AI952" s="404">
        <v>1</v>
      </c>
      <c r="AJ952" s="404">
        <v>1</v>
      </c>
      <c r="AK952" s="404">
        <v>1</v>
      </c>
      <c r="AL952" s="313">
        <v>65.7</v>
      </c>
      <c r="AM952" s="314"/>
      <c r="AN952" s="314"/>
      <c r="AO952" s="315"/>
      <c r="AP952" s="312" t="s">
        <v>768</v>
      </c>
      <c r="AQ952" s="312"/>
      <c r="AR952" s="312"/>
      <c r="AS952" s="312"/>
      <c r="AT952" s="312"/>
      <c r="AU952" s="312"/>
      <c r="AV952" s="312"/>
      <c r="AW952" s="312"/>
      <c r="AX952" s="312"/>
      <c r="AY952">
        <f>COUNTA($C$952)</f>
        <v>1</v>
      </c>
    </row>
    <row r="953" spans="1:51" ht="48.75" customHeight="1" x14ac:dyDescent="0.15">
      <c r="A953" s="386">
        <v>10</v>
      </c>
      <c r="B953" s="386">
        <v>1</v>
      </c>
      <c r="C953" s="409" t="s">
        <v>761</v>
      </c>
      <c r="D953" s="410"/>
      <c r="E953" s="410"/>
      <c r="F953" s="410"/>
      <c r="G953" s="410"/>
      <c r="H953" s="410"/>
      <c r="I953" s="411"/>
      <c r="J953" s="412">
        <v>4010701015432</v>
      </c>
      <c r="K953" s="413"/>
      <c r="L953" s="413"/>
      <c r="M953" s="413"/>
      <c r="N953" s="413"/>
      <c r="O953" s="414"/>
      <c r="P953" s="415" t="s">
        <v>765</v>
      </c>
      <c r="Q953" s="416"/>
      <c r="R953" s="416"/>
      <c r="S953" s="416"/>
      <c r="T953" s="416"/>
      <c r="U953" s="416"/>
      <c r="V953" s="416"/>
      <c r="W953" s="416"/>
      <c r="X953" s="417"/>
      <c r="Y953" s="307">
        <v>3</v>
      </c>
      <c r="Z953" s="308"/>
      <c r="AA953" s="308"/>
      <c r="AB953" s="309"/>
      <c r="AC953" s="303" t="s">
        <v>295</v>
      </c>
      <c r="AD953" s="304" t="s">
        <v>693</v>
      </c>
      <c r="AE953" s="304" t="s">
        <v>693</v>
      </c>
      <c r="AF953" s="304" t="s">
        <v>693</v>
      </c>
      <c r="AG953" s="304" t="s">
        <v>693</v>
      </c>
      <c r="AH953" s="403" t="s">
        <v>635</v>
      </c>
      <c r="AI953" s="404">
        <v>1</v>
      </c>
      <c r="AJ953" s="404">
        <v>1</v>
      </c>
      <c r="AK953" s="404">
        <v>1</v>
      </c>
      <c r="AL953" s="313" t="s">
        <v>635</v>
      </c>
      <c r="AM953" s="314"/>
      <c r="AN953" s="314"/>
      <c r="AO953" s="315"/>
      <c r="AP953" s="312" t="s">
        <v>768</v>
      </c>
      <c r="AQ953" s="312"/>
      <c r="AR953" s="312"/>
      <c r="AS953" s="312"/>
      <c r="AT953" s="312"/>
      <c r="AU953" s="312"/>
      <c r="AV953" s="312"/>
      <c r="AW953" s="312"/>
      <c r="AX953" s="312"/>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5"/>
      <c r="Q954" s="305"/>
      <c r="R954" s="305"/>
      <c r="S954" s="305"/>
      <c r="T954" s="305"/>
      <c r="U954" s="305"/>
      <c r="V954" s="305"/>
      <c r="W954" s="305"/>
      <c r="X954" s="305"/>
      <c r="Y954" s="307"/>
      <c r="Z954" s="308"/>
      <c r="AA954" s="308"/>
      <c r="AB954" s="309"/>
      <c r="AC954" s="301"/>
      <c r="AD954" s="302"/>
      <c r="AE954" s="302"/>
      <c r="AF954" s="302"/>
      <c r="AG954" s="302"/>
      <c r="AH954" s="310"/>
      <c r="AI954" s="311"/>
      <c r="AJ954" s="311"/>
      <c r="AK954" s="311"/>
      <c r="AL954" s="313"/>
      <c r="AM954" s="314"/>
      <c r="AN954" s="314"/>
      <c r="AO954" s="315"/>
      <c r="AP954" s="312"/>
      <c r="AQ954" s="312"/>
      <c r="AR954" s="312"/>
      <c r="AS954" s="312"/>
      <c r="AT954" s="312"/>
      <c r="AU954" s="312"/>
      <c r="AV954" s="312"/>
      <c r="AW954" s="312"/>
      <c r="AX954" s="312"/>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5"/>
      <c r="Q955" s="305"/>
      <c r="R955" s="305"/>
      <c r="S955" s="305"/>
      <c r="T955" s="305"/>
      <c r="U955" s="305"/>
      <c r="V955" s="305"/>
      <c r="W955" s="305"/>
      <c r="X955" s="305"/>
      <c r="Y955" s="307"/>
      <c r="Z955" s="308"/>
      <c r="AA955" s="308"/>
      <c r="AB955" s="309"/>
      <c r="AC955" s="301"/>
      <c r="AD955" s="302"/>
      <c r="AE955" s="302"/>
      <c r="AF955" s="302"/>
      <c r="AG955" s="302"/>
      <c r="AH955" s="310"/>
      <c r="AI955" s="311"/>
      <c r="AJ955" s="311"/>
      <c r="AK955" s="311"/>
      <c r="AL955" s="313"/>
      <c r="AM955" s="314"/>
      <c r="AN955" s="314"/>
      <c r="AO955" s="315"/>
      <c r="AP955" s="312"/>
      <c r="AQ955" s="312"/>
      <c r="AR955" s="312"/>
      <c r="AS955" s="312"/>
      <c r="AT955" s="312"/>
      <c r="AU955" s="312"/>
      <c r="AV955" s="312"/>
      <c r="AW955" s="312"/>
      <c r="AX955" s="312"/>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5"/>
      <c r="Q956" s="305"/>
      <c r="R956" s="305"/>
      <c r="S956" s="305"/>
      <c r="T956" s="305"/>
      <c r="U956" s="305"/>
      <c r="V956" s="305"/>
      <c r="W956" s="305"/>
      <c r="X956" s="305"/>
      <c r="Y956" s="307"/>
      <c r="Z956" s="308"/>
      <c r="AA956" s="308"/>
      <c r="AB956" s="309"/>
      <c r="AC956" s="301"/>
      <c r="AD956" s="302"/>
      <c r="AE956" s="302"/>
      <c r="AF956" s="302"/>
      <c r="AG956" s="302"/>
      <c r="AH956" s="310"/>
      <c r="AI956" s="311"/>
      <c r="AJ956" s="311"/>
      <c r="AK956" s="311"/>
      <c r="AL956" s="313"/>
      <c r="AM956" s="314"/>
      <c r="AN956" s="314"/>
      <c r="AO956" s="315"/>
      <c r="AP956" s="312"/>
      <c r="AQ956" s="312"/>
      <c r="AR956" s="312"/>
      <c r="AS956" s="312"/>
      <c r="AT956" s="312"/>
      <c r="AU956" s="312"/>
      <c r="AV956" s="312"/>
      <c r="AW956" s="312"/>
      <c r="AX956" s="312"/>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5"/>
      <c r="Q957" s="305"/>
      <c r="R957" s="305"/>
      <c r="S957" s="305"/>
      <c r="T957" s="305"/>
      <c r="U957" s="305"/>
      <c r="V957" s="305"/>
      <c r="W957" s="305"/>
      <c r="X957" s="305"/>
      <c r="Y957" s="307"/>
      <c r="Z957" s="308"/>
      <c r="AA957" s="308"/>
      <c r="AB957" s="309"/>
      <c r="AC957" s="301"/>
      <c r="AD957" s="302"/>
      <c r="AE957" s="302"/>
      <c r="AF957" s="302"/>
      <c r="AG957" s="302"/>
      <c r="AH957" s="310"/>
      <c r="AI957" s="311"/>
      <c r="AJ957" s="311"/>
      <c r="AK957" s="311"/>
      <c r="AL957" s="313"/>
      <c r="AM957" s="314"/>
      <c r="AN957" s="314"/>
      <c r="AO957" s="315"/>
      <c r="AP957" s="312"/>
      <c r="AQ957" s="312"/>
      <c r="AR957" s="312"/>
      <c r="AS957" s="312"/>
      <c r="AT957" s="312"/>
      <c r="AU957" s="312"/>
      <c r="AV957" s="312"/>
      <c r="AW957" s="312"/>
      <c r="AX957" s="312"/>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5"/>
      <c r="Q958" s="305"/>
      <c r="R958" s="305"/>
      <c r="S958" s="305"/>
      <c r="T958" s="305"/>
      <c r="U958" s="305"/>
      <c r="V958" s="305"/>
      <c r="W958" s="305"/>
      <c r="X958" s="305"/>
      <c r="Y958" s="307"/>
      <c r="Z958" s="308"/>
      <c r="AA958" s="308"/>
      <c r="AB958" s="309"/>
      <c r="AC958" s="301"/>
      <c r="AD958" s="302"/>
      <c r="AE958" s="302"/>
      <c r="AF958" s="302"/>
      <c r="AG958" s="302"/>
      <c r="AH958" s="310"/>
      <c r="AI958" s="311"/>
      <c r="AJ958" s="311"/>
      <c r="AK958" s="311"/>
      <c r="AL958" s="313"/>
      <c r="AM958" s="314"/>
      <c r="AN958" s="314"/>
      <c r="AO958" s="315"/>
      <c r="AP958" s="312"/>
      <c r="AQ958" s="312"/>
      <c r="AR958" s="312"/>
      <c r="AS958" s="312"/>
      <c r="AT958" s="312"/>
      <c r="AU958" s="312"/>
      <c r="AV958" s="312"/>
      <c r="AW958" s="312"/>
      <c r="AX958" s="312"/>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5"/>
      <c r="Q959" s="305"/>
      <c r="R959" s="305"/>
      <c r="S959" s="305"/>
      <c r="T959" s="305"/>
      <c r="U959" s="305"/>
      <c r="V959" s="305"/>
      <c r="W959" s="305"/>
      <c r="X959" s="305"/>
      <c r="Y959" s="307"/>
      <c r="Z959" s="308"/>
      <c r="AA959" s="308"/>
      <c r="AB959" s="309"/>
      <c r="AC959" s="301"/>
      <c r="AD959" s="302"/>
      <c r="AE959" s="302"/>
      <c r="AF959" s="302"/>
      <c r="AG959" s="302"/>
      <c r="AH959" s="310"/>
      <c r="AI959" s="311"/>
      <c r="AJ959" s="311"/>
      <c r="AK959" s="311"/>
      <c r="AL959" s="313"/>
      <c r="AM959" s="314"/>
      <c r="AN959" s="314"/>
      <c r="AO959" s="315"/>
      <c r="AP959" s="312"/>
      <c r="AQ959" s="312"/>
      <c r="AR959" s="312"/>
      <c r="AS959" s="312"/>
      <c r="AT959" s="312"/>
      <c r="AU959" s="312"/>
      <c r="AV959" s="312"/>
      <c r="AW959" s="312"/>
      <c r="AX959" s="312"/>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5"/>
      <c r="Q960" s="305"/>
      <c r="R960" s="305"/>
      <c r="S960" s="305"/>
      <c r="T960" s="305"/>
      <c r="U960" s="305"/>
      <c r="V960" s="305"/>
      <c r="W960" s="305"/>
      <c r="X960" s="305"/>
      <c r="Y960" s="307"/>
      <c r="Z960" s="308"/>
      <c r="AA960" s="308"/>
      <c r="AB960" s="309"/>
      <c r="AC960" s="301"/>
      <c r="AD960" s="302"/>
      <c r="AE960" s="302"/>
      <c r="AF960" s="302"/>
      <c r="AG960" s="302"/>
      <c r="AH960" s="310"/>
      <c r="AI960" s="311"/>
      <c r="AJ960" s="311"/>
      <c r="AK960" s="311"/>
      <c r="AL960" s="313"/>
      <c r="AM960" s="314"/>
      <c r="AN960" s="314"/>
      <c r="AO960" s="315"/>
      <c r="AP960" s="312"/>
      <c r="AQ960" s="312"/>
      <c r="AR960" s="312"/>
      <c r="AS960" s="312"/>
      <c r="AT960" s="312"/>
      <c r="AU960" s="312"/>
      <c r="AV960" s="312"/>
      <c r="AW960" s="312"/>
      <c r="AX960" s="312"/>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5"/>
      <c r="Q961" s="305"/>
      <c r="R961" s="305"/>
      <c r="S961" s="305"/>
      <c r="T961" s="305"/>
      <c r="U961" s="305"/>
      <c r="V961" s="305"/>
      <c r="W961" s="305"/>
      <c r="X961" s="305"/>
      <c r="Y961" s="307"/>
      <c r="Z961" s="308"/>
      <c r="AA961" s="308"/>
      <c r="AB961" s="309"/>
      <c r="AC961" s="301"/>
      <c r="AD961" s="302"/>
      <c r="AE961" s="302"/>
      <c r="AF961" s="302"/>
      <c r="AG961" s="302"/>
      <c r="AH961" s="310"/>
      <c r="AI961" s="311"/>
      <c r="AJ961" s="311"/>
      <c r="AK961" s="311"/>
      <c r="AL961" s="313"/>
      <c r="AM961" s="314"/>
      <c r="AN961" s="314"/>
      <c r="AO961" s="315"/>
      <c r="AP961" s="312"/>
      <c r="AQ961" s="312"/>
      <c r="AR961" s="312"/>
      <c r="AS961" s="312"/>
      <c r="AT961" s="312"/>
      <c r="AU961" s="312"/>
      <c r="AV961" s="312"/>
      <c r="AW961" s="312"/>
      <c r="AX961" s="312"/>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5"/>
      <c r="Q962" s="305"/>
      <c r="R962" s="305"/>
      <c r="S962" s="305"/>
      <c r="T962" s="305"/>
      <c r="U962" s="305"/>
      <c r="V962" s="305"/>
      <c r="W962" s="305"/>
      <c r="X962" s="305"/>
      <c r="Y962" s="307"/>
      <c r="Z962" s="308"/>
      <c r="AA962" s="308"/>
      <c r="AB962" s="309"/>
      <c r="AC962" s="301"/>
      <c r="AD962" s="302"/>
      <c r="AE962" s="302"/>
      <c r="AF962" s="302"/>
      <c r="AG962" s="302"/>
      <c r="AH962" s="310"/>
      <c r="AI962" s="311"/>
      <c r="AJ962" s="311"/>
      <c r="AK962" s="311"/>
      <c r="AL962" s="313"/>
      <c r="AM962" s="314"/>
      <c r="AN962" s="314"/>
      <c r="AO962" s="315"/>
      <c r="AP962" s="312"/>
      <c r="AQ962" s="312"/>
      <c r="AR962" s="312"/>
      <c r="AS962" s="312"/>
      <c r="AT962" s="312"/>
      <c r="AU962" s="312"/>
      <c r="AV962" s="312"/>
      <c r="AW962" s="312"/>
      <c r="AX962" s="312"/>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5"/>
      <c r="Q963" s="305"/>
      <c r="R963" s="305"/>
      <c r="S963" s="305"/>
      <c r="T963" s="305"/>
      <c r="U963" s="305"/>
      <c r="V963" s="305"/>
      <c r="W963" s="305"/>
      <c r="X963" s="305"/>
      <c r="Y963" s="307"/>
      <c r="Z963" s="308"/>
      <c r="AA963" s="308"/>
      <c r="AB963" s="309"/>
      <c r="AC963" s="301"/>
      <c r="AD963" s="302"/>
      <c r="AE963" s="302"/>
      <c r="AF963" s="302"/>
      <c r="AG963" s="302"/>
      <c r="AH963" s="310"/>
      <c r="AI963" s="311"/>
      <c r="AJ963" s="311"/>
      <c r="AK963" s="311"/>
      <c r="AL963" s="313"/>
      <c r="AM963" s="314"/>
      <c r="AN963" s="314"/>
      <c r="AO963" s="315"/>
      <c r="AP963" s="312"/>
      <c r="AQ963" s="312"/>
      <c r="AR963" s="312"/>
      <c r="AS963" s="312"/>
      <c r="AT963" s="312"/>
      <c r="AU963" s="312"/>
      <c r="AV963" s="312"/>
      <c r="AW963" s="312"/>
      <c r="AX963" s="312"/>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5"/>
      <c r="Q964" s="305"/>
      <c r="R964" s="305"/>
      <c r="S964" s="305"/>
      <c r="T964" s="305"/>
      <c r="U964" s="305"/>
      <c r="V964" s="305"/>
      <c r="W964" s="305"/>
      <c r="X964" s="305"/>
      <c r="Y964" s="307"/>
      <c r="Z964" s="308"/>
      <c r="AA964" s="308"/>
      <c r="AB964" s="309"/>
      <c r="AC964" s="301"/>
      <c r="AD964" s="302"/>
      <c r="AE964" s="302"/>
      <c r="AF964" s="302"/>
      <c r="AG964" s="302"/>
      <c r="AH964" s="310"/>
      <c r="AI964" s="311"/>
      <c r="AJ964" s="311"/>
      <c r="AK964" s="311"/>
      <c r="AL964" s="313"/>
      <c r="AM964" s="314"/>
      <c r="AN964" s="314"/>
      <c r="AO964" s="315"/>
      <c r="AP964" s="312"/>
      <c r="AQ964" s="312"/>
      <c r="AR964" s="312"/>
      <c r="AS964" s="312"/>
      <c r="AT964" s="312"/>
      <c r="AU964" s="312"/>
      <c r="AV964" s="312"/>
      <c r="AW964" s="312"/>
      <c r="AX964" s="312"/>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5"/>
      <c r="Q965" s="305"/>
      <c r="R965" s="305"/>
      <c r="S965" s="305"/>
      <c r="T965" s="305"/>
      <c r="U965" s="305"/>
      <c r="V965" s="305"/>
      <c r="W965" s="305"/>
      <c r="X965" s="305"/>
      <c r="Y965" s="307"/>
      <c r="Z965" s="308"/>
      <c r="AA965" s="308"/>
      <c r="AB965" s="309"/>
      <c r="AC965" s="301"/>
      <c r="AD965" s="302"/>
      <c r="AE965" s="302"/>
      <c r="AF965" s="302"/>
      <c r="AG965" s="302"/>
      <c r="AH965" s="310"/>
      <c r="AI965" s="311"/>
      <c r="AJ965" s="311"/>
      <c r="AK965" s="311"/>
      <c r="AL965" s="313"/>
      <c r="AM965" s="314"/>
      <c r="AN965" s="314"/>
      <c r="AO965" s="315"/>
      <c r="AP965" s="312"/>
      <c r="AQ965" s="312"/>
      <c r="AR965" s="312"/>
      <c r="AS965" s="312"/>
      <c r="AT965" s="312"/>
      <c r="AU965" s="312"/>
      <c r="AV965" s="312"/>
      <c r="AW965" s="312"/>
      <c r="AX965" s="312"/>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5"/>
      <c r="Q966" s="305"/>
      <c r="R966" s="305"/>
      <c r="S966" s="305"/>
      <c r="T966" s="305"/>
      <c r="U966" s="305"/>
      <c r="V966" s="305"/>
      <c r="W966" s="305"/>
      <c r="X966" s="305"/>
      <c r="Y966" s="307"/>
      <c r="Z966" s="308"/>
      <c r="AA966" s="308"/>
      <c r="AB966" s="309"/>
      <c r="AC966" s="301"/>
      <c r="AD966" s="302"/>
      <c r="AE966" s="302"/>
      <c r="AF966" s="302"/>
      <c r="AG966" s="302"/>
      <c r="AH966" s="310"/>
      <c r="AI966" s="311"/>
      <c r="AJ966" s="311"/>
      <c r="AK966" s="311"/>
      <c r="AL966" s="313"/>
      <c r="AM966" s="314"/>
      <c r="AN966" s="314"/>
      <c r="AO966" s="315"/>
      <c r="AP966" s="312"/>
      <c r="AQ966" s="312"/>
      <c r="AR966" s="312"/>
      <c r="AS966" s="312"/>
      <c r="AT966" s="312"/>
      <c r="AU966" s="312"/>
      <c r="AV966" s="312"/>
      <c r="AW966" s="312"/>
      <c r="AX966" s="312"/>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5"/>
      <c r="Q967" s="305"/>
      <c r="R967" s="305"/>
      <c r="S967" s="305"/>
      <c r="T967" s="305"/>
      <c r="U967" s="305"/>
      <c r="V967" s="305"/>
      <c r="W967" s="305"/>
      <c r="X967" s="305"/>
      <c r="Y967" s="307"/>
      <c r="Z967" s="308"/>
      <c r="AA967" s="308"/>
      <c r="AB967" s="309"/>
      <c r="AC967" s="301"/>
      <c r="AD967" s="302"/>
      <c r="AE967" s="302"/>
      <c r="AF967" s="302"/>
      <c r="AG967" s="302"/>
      <c r="AH967" s="310"/>
      <c r="AI967" s="311"/>
      <c r="AJ967" s="311"/>
      <c r="AK967" s="311"/>
      <c r="AL967" s="313"/>
      <c r="AM967" s="314"/>
      <c r="AN967" s="314"/>
      <c r="AO967" s="315"/>
      <c r="AP967" s="312"/>
      <c r="AQ967" s="312"/>
      <c r="AR967" s="312"/>
      <c r="AS967" s="312"/>
      <c r="AT967" s="312"/>
      <c r="AU967" s="312"/>
      <c r="AV967" s="312"/>
      <c r="AW967" s="312"/>
      <c r="AX967" s="312"/>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5"/>
      <c r="Q968" s="305"/>
      <c r="R968" s="305"/>
      <c r="S968" s="305"/>
      <c r="T968" s="305"/>
      <c r="U968" s="305"/>
      <c r="V968" s="305"/>
      <c r="W968" s="305"/>
      <c r="X968" s="305"/>
      <c r="Y968" s="307"/>
      <c r="Z968" s="308"/>
      <c r="AA968" s="308"/>
      <c r="AB968" s="309"/>
      <c r="AC968" s="301"/>
      <c r="AD968" s="302"/>
      <c r="AE968" s="302"/>
      <c r="AF968" s="302"/>
      <c r="AG968" s="302"/>
      <c r="AH968" s="310"/>
      <c r="AI968" s="311"/>
      <c r="AJ968" s="311"/>
      <c r="AK968" s="311"/>
      <c r="AL968" s="313"/>
      <c r="AM968" s="314"/>
      <c r="AN968" s="314"/>
      <c r="AO968" s="315"/>
      <c r="AP968" s="312"/>
      <c r="AQ968" s="312"/>
      <c r="AR968" s="312"/>
      <c r="AS968" s="312"/>
      <c r="AT968" s="312"/>
      <c r="AU968" s="312"/>
      <c r="AV968" s="312"/>
      <c r="AW968" s="312"/>
      <c r="AX968" s="312"/>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5"/>
      <c r="Q969" s="305"/>
      <c r="R969" s="305"/>
      <c r="S969" s="305"/>
      <c r="T969" s="305"/>
      <c r="U969" s="305"/>
      <c r="V969" s="305"/>
      <c r="W969" s="305"/>
      <c r="X969" s="305"/>
      <c r="Y969" s="307"/>
      <c r="Z969" s="308"/>
      <c r="AA969" s="308"/>
      <c r="AB969" s="309"/>
      <c r="AC969" s="301"/>
      <c r="AD969" s="302"/>
      <c r="AE969" s="302"/>
      <c r="AF969" s="302"/>
      <c r="AG969" s="302"/>
      <c r="AH969" s="310"/>
      <c r="AI969" s="311"/>
      <c r="AJ969" s="311"/>
      <c r="AK969" s="311"/>
      <c r="AL969" s="313"/>
      <c r="AM969" s="314"/>
      <c r="AN969" s="314"/>
      <c r="AO969" s="315"/>
      <c r="AP969" s="312"/>
      <c r="AQ969" s="312"/>
      <c r="AR969" s="312"/>
      <c r="AS969" s="312"/>
      <c r="AT969" s="312"/>
      <c r="AU969" s="312"/>
      <c r="AV969" s="312"/>
      <c r="AW969" s="312"/>
      <c r="AX969" s="312"/>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5"/>
      <c r="Q970" s="305"/>
      <c r="R970" s="305"/>
      <c r="S970" s="305"/>
      <c r="T970" s="305"/>
      <c r="U970" s="305"/>
      <c r="V970" s="305"/>
      <c r="W970" s="305"/>
      <c r="X970" s="305"/>
      <c r="Y970" s="307"/>
      <c r="Z970" s="308"/>
      <c r="AA970" s="308"/>
      <c r="AB970" s="309"/>
      <c r="AC970" s="301"/>
      <c r="AD970" s="302"/>
      <c r="AE970" s="302"/>
      <c r="AF970" s="302"/>
      <c r="AG970" s="302"/>
      <c r="AH970" s="310"/>
      <c r="AI970" s="311"/>
      <c r="AJ970" s="311"/>
      <c r="AK970" s="311"/>
      <c r="AL970" s="313"/>
      <c r="AM970" s="314"/>
      <c r="AN970" s="314"/>
      <c r="AO970" s="315"/>
      <c r="AP970" s="312"/>
      <c r="AQ970" s="312"/>
      <c r="AR970" s="312"/>
      <c r="AS970" s="312"/>
      <c r="AT970" s="312"/>
      <c r="AU970" s="312"/>
      <c r="AV970" s="312"/>
      <c r="AW970" s="312"/>
      <c r="AX970" s="312"/>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5"/>
      <c r="Q971" s="305"/>
      <c r="R971" s="305"/>
      <c r="S971" s="305"/>
      <c r="T971" s="305"/>
      <c r="U971" s="305"/>
      <c r="V971" s="305"/>
      <c r="W971" s="305"/>
      <c r="X971" s="305"/>
      <c r="Y971" s="307"/>
      <c r="Z971" s="308"/>
      <c r="AA971" s="308"/>
      <c r="AB971" s="309"/>
      <c r="AC971" s="301"/>
      <c r="AD971" s="302"/>
      <c r="AE971" s="302"/>
      <c r="AF971" s="302"/>
      <c r="AG971" s="302"/>
      <c r="AH971" s="310"/>
      <c r="AI971" s="311"/>
      <c r="AJ971" s="311"/>
      <c r="AK971" s="311"/>
      <c r="AL971" s="313"/>
      <c r="AM971" s="314"/>
      <c r="AN971" s="314"/>
      <c r="AO971" s="315"/>
      <c r="AP971" s="312"/>
      <c r="AQ971" s="312"/>
      <c r="AR971" s="312"/>
      <c r="AS971" s="312"/>
      <c r="AT971" s="312"/>
      <c r="AU971" s="312"/>
      <c r="AV971" s="312"/>
      <c r="AW971" s="312"/>
      <c r="AX971" s="312"/>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5"/>
      <c r="Q972" s="305"/>
      <c r="R972" s="305"/>
      <c r="S972" s="305"/>
      <c r="T972" s="305"/>
      <c r="U972" s="305"/>
      <c r="V972" s="305"/>
      <c r="W972" s="305"/>
      <c r="X972" s="305"/>
      <c r="Y972" s="307"/>
      <c r="Z972" s="308"/>
      <c r="AA972" s="308"/>
      <c r="AB972" s="309"/>
      <c r="AC972" s="301"/>
      <c r="AD972" s="302"/>
      <c r="AE972" s="302"/>
      <c r="AF972" s="302"/>
      <c r="AG972" s="302"/>
      <c r="AH972" s="310"/>
      <c r="AI972" s="311"/>
      <c r="AJ972" s="311"/>
      <c r="AK972" s="311"/>
      <c r="AL972" s="313"/>
      <c r="AM972" s="314"/>
      <c r="AN972" s="314"/>
      <c r="AO972" s="315"/>
      <c r="AP972" s="312"/>
      <c r="AQ972" s="312"/>
      <c r="AR972" s="312"/>
      <c r="AS972" s="312"/>
      <c r="AT972" s="312"/>
      <c r="AU972" s="312"/>
      <c r="AV972" s="312"/>
      <c r="AW972" s="312"/>
      <c r="AX972" s="312"/>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5"/>
      <c r="Q973" s="305"/>
      <c r="R973" s="305"/>
      <c r="S973" s="305"/>
      <c r="T973" s="305"/>
      <c r="U973" s="305"/>
      <c r="V973" s="305"/>
      <c r="W973" s="305"/>
      <c r="X973" s="305"/>
      <c r="Y973" s="307"/>
      <c r="Z973" s="308"/>
      <c r="AA973" s="308"/>
      <c r="AB973" s="309"/>
      <c r="AC973" s="301"/>
      <c r="AD973" s="302"/>
      <c r="AE973" s="302"/>
      <c r="AF973" s="302"/>
      <c r="AG973" s="302"/>
      <c r="AH973" s="310"/>
      <c r="AI973" s="311"/>
      <c r="AJ973" s="311"/>
      <c r="AK973" s="311"/>
      <c r="AL973" s="313"/>
      <c r="AM973" s="314"/>
      <c r="AN973" s="314"/>
      <c r="AO973" s="315"/>
      <c r="AP973" s="312"/>
      <c r="AQ973" s="312"/>
      <c r="AR973" s="312"/>
      <c r="AS973" s="312"/>
      <c r="AT973" s="312"/>
      <c r="AU973" s="312"/>
      <c r="AV973" s="312"/>
      <c r="AW973" s="312"/>
      <c r="AX973" s="312"/>
      <c r="AY973">
        <f>COUNTA($C$973)</f>
        <v>0</v>
      </c>
    </row>
    <row r="974" spans="1:51" ht="1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57" t="s">
        <v>221</v>
      </c>
      <c r="K976" s="94"/>
      <c r="L976" s="94"/>
      <c r="M976" s="94"/>
      <c r="N976" s="94"/>
      <c r="O976" s="94"/>
      <c r="P976" s="322" t="s">
        <v>196</v>
      </c>
      <c r="Q976" s="322"/>
      <c r="R976" s="322"/>
      <c r="S976" s="322"/>
      <c r="T976" s="322"/>
      <c r="U976" s="322"/>
      <c r="V976" s="322"/>
      <c r="W976" s="322"/>
      <c r="X976" s="322"/>
      <c r="Y976" s="332" t="s">
        <v>219</v>
      </c>
      <c r="Z976" s="333"/>
      <c r="AA976" s="333"/>
      <c r="AB976" s="333"/>
      <c r="AC976" s="257" t="s">
        <v>257</v>
      </c>
      <c r="AD976" s="257"/>
      <c r="AE976" s="257"/>
      <c r="AF976" s="257"/>
      <c r="AG976" s="257"/>
      <c r="AH976" s="332" t="s">
        <v>284</v>
      </c>
      <c r="AI976" s="334"/>
      <c r="AJ976" s="334"/>
      <c r="AK976" s="334"/>
      <c r="AL976" s="334" t="s">
        <v>21</v>
      </c>
      <c r="AM976" s="334"/>
      <c r="AN976" s="334"/>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5"/>
      <c r="Q977" s="305"/>
      <c r="R977" s="305"/>
      <c r="S977" s="305"/>
      <c r="T977" s="305"/>
      <c r="U977" s="305"/>
      <c r="V977" s="305"/>
      <c r="W977" s="305"/>
      <c r="X977" s="305"/>
      <c r="Y977" s="307"/>
      <c r="Z977" s="308"/>
      <c r="AA977" s="308"/>
      <c r="AB977" s="309"/>
      <c r="AC977" s="301"/>
      <c r="AD977" s="302"/>
      <c r="AE977" s="302"/>
      <c r="AF977" s="302"/>
      <c r="AG977" s="302"/>
      <c r="AH977" s="403"/>
      <c r="AI977" s="404"/>
      <c r="AJ977" s="404"/>
      <c r="AK977" s="404"/>
      <c r="AL977" s="313"/>
      <c r="AM977" s="314"/>
      <c r="AN977" s="314"/>
      <c r="AO977" s="315"/>
      <c r="AP977" s="312"/>
      <c r="AQ977" s="312"/>
      <c r="AR977" s="312"/>
      <c r="AS977" s="312"/>
      <c r="AT977" s="312"/>
      <c r="AU977" s="312"/>
      <c r="AV977" s="312"/>
      <c r="AW977" s="312"/>
      <c r="AX977" s="312"/>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5"/>
      <c r="Q978" s="305"/>
      <c r="R978" s="305"/>
      <c r="S978" s="305"/>
      <c r="T978" s="305"/>
      <c r="U978" s="305"/>
      <c r="V978" s="305"/>
      <c r="W978" s="305"/>
      <c r="X978" s="305"/>
      <c r="Y978" s="307"/>
      <c r="Z978" s="308"/>
      <c r="AA978" s="308"/>
      <c r="AB978" s="309"/>
      <c r="AC978" s="301"/>
      <c r="AD978" s="302"/>
      <c r="AE978" s="302"/>
      <c r="AF978" s="302"/>
      <c r="AG978" s="302"/>
      <c r="AH978" s="403"/>
      <c r="AI978" s="404"/>
      <c r="AJ978" s="404"/>
      <c r="AK978" s="404"/>
      <c r="AL978" s="313"/>
      <c r="AM978" s="314"/>
      <c r="AN978" s="314"/>
      <c r="AO978" s="315"/>
      <c r="AP978" s="312"/>
      <c r="AQ978" s="312"/>
      <c r="AR978" s="312"/>
      <c r="AS978" s="312"/>
      <c r="AT978" s="312"/>
      <c r="AU978" s="312"/>
      <c r="AV978" s="312"/>
      <c r="AW978" s="312"/>
      <c r="AX978" s="312"/>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5"/>
      <c r="R979" s="305"/>
      <c r="S979" s="305"/>
      <c r="T979" s="305"/>
      <c r="U979" s="305"/>
      <c r="V979" s="305"/>
      <c r="W979" s="305"/>
      <c r="X979" s="305"/>
      <c r="Y979" s="307"/>
      <c r="Z979" s="308"/>
      <c r="AA979" s="308"/>
      <c r="AB979" s="309"/>
      <c r="AC979" s="301"/>
      <c r="AD979" s="302"/>
      <c r="AE979" s="302"/>
      <c r="AF979" s="302"/>
      <c r="AG979" s="302"/>
      <c r="AH979" s="310"/>
      <c r="AI979" s="311"/>
      <c r="AJ979" s="311"/>
      <c r="AK979" s="311"/>
      <c r="AL979" s="313"/>
      <c r="AM979" s="314"/>
      <c r="AN979" s="314"/>
      <c r="AO979" s="315"/>
      <c r="AP979" s="312"/>
      <c r="AQ979" s="312"/>
      <c r="AR979" s="312"/>
      <c r="AS979" s="312"/>
      <c r="AT979" s="312"/>
      <c r="AU979" s="312"/>
      <c r="AV979" s="312"/>
      <c r="AW979" s="312"/>
      <c r="AX979" s="312"/>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5"/>
      <c r="R980" s="305"/>
      <c r="S980" s="305"/>
      <c r="T980" s="305"/>
      <c r="U980" s="305"/>
      <c r="V980" s="305"/>
      <c r="W980" s="305"/>
      <c r="X980" s="305"/>
      <c r="Y980" s="307"/>
      <c r="Z980" s="308"/>
      <c r="AA980" s="308"/>
      <c r="AB980" s="309"/>
      <c r="AC980" s="301"/>
      <c r="AD980" s="302"/>
      <c r="AE980" s="302"/>
      <c r="AF980" s="302"/>
      <c r="AG980" s="302"/>
      <c r="AH980" s="310"/>
      <c r="AI980" s="311"/>
      <c r="AJ980" s="311"/>
      <c r="AK980" s="311"/>
      <c r="AL980" s="313"/>
      <c r="AM980" s="314"/>
      <c r="AN980" s="314"/>
      <c r="AO980" s="315"/>
      <c r="AP980" s="312"/>
      <c r="AQ980" s="312"/>
      <c r="AR980" s="312"/>
      <c r="AS980" s="312"/>
      <c r="AT980" s="312"/>
      <c r="AU980" s="312"/>
      <c r="AV980" s="312"/>
      <c r="AW980" s="312"/>
      <c r="AX980" s="312"/>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5"/>
      <c r="Q981" s="305"/>
      <c r="R981" s="305"/>
      <c r="S981" s="305"/>
      <c r="T981" s="305"/>
      <c r="U981" s="305"/>
      <c r="V981" s="305"/>
      <c r="W981" s="305"/>
      <c r="X981" s="305"/>
      <c r="Y981" s="307"/>
      <c r="Z981" s="308"/>
      <c r="AA981" s="308"/>
      <c r="AB981" s="309"/>
      <c r="AC981" s="301"/>
      <c r="AD981" s="302"/>
      <c r="AE981" s="302"/>
      <c r="AF981" s="302"/>
      <c r="AG981" s="302"/>
      <c r="AH981" s="310"/>
      <c r="AI981" s="311"/>
      <c r="AJ981" s="311"/>
      <c r="AK981" s="311"/>
      <c r="AL981" s="313"/>
      <c r="AM981" s="314"/>
      <c r="AN981" s="314"/>
      <c r="AO981" s="315"/>
      <c r="AP981" s="312"/>
      <c r="AQ981" s="312"/>
      <c r="AR981" s="312"/>
      <c r="AS981" s="312"/>
      <c r="AT981" s="312"/>
      <c r="AU981" s="312"/>
      <c r="AV981" s="312"/>
      <c r="AW981" s="312"/>
      <c r="AX981" s="312"/>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5"/>
      <c r="Q982" s="305"/>
      <c r="R982" s="305"/>
      <c r="S982" s="305"/>
      <c r="T982" s="305"/>
      <c r="U982" s="305"/>
      <c r="V982" s="305"/>
      <c r="W982" s="305"/>
      <c r="X982" s="305"/>
      <c r="Y982" s="307"/>
      <c r="Z982" s="308"/>
      <c r="AA982" s="308"/>
      <c r="AB982" s="309"/>
      <c r="AC982" s="301"/>
      <c r="AD982" s="302"/>
      <c r="AE982" s="302"/>
      <c r="AF982" s="302"/>
      <c r="AG982" s="302"/>
      <c r="AH982" s="310"/>
      <c r="AI982" s="311"/>
      <c r="AJ982" s="311"/>
      <c r="AK982" s="311"/>
      <c r="AL982" s="313"/>
      <c r="AM982" s="314"/>
      <c r="AN982" s="314"/>
      <c r="AO982" s="315"/>
      <c r="AP982" s="312"/>
      <c r="AQ982" s="312"/>
      <c r="AR982" s="312"/>
      <c r="AS982" s="312"/>
      <c r="AT982" s="312"/>
      <c r="AU982" s="312"/>
      <c r="AV982" s="312"/>
      <c r="AW982" s="312"/>
      <c r="AX982" s="312"/>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5"/>
      <c r="Q983" s="305"/>
      <c r="R983" s="305"/>
      <c r="S983" s="305"/>
      <c r="T983" s="305"/>
      <c r="U983" s="305"/>
      <c r="V983" s="305"/>
      <c r="W983" s="305"/>
      <c r="X983" s="305"/>
      <c r="Y983" s="307"/>
      <c r="Z983" s="308"/>
      <c r="AA983" s="308"/>
      <c r="AB983" s="309"/>
      <c r="AC983" s="301"/>
      <c r="AD983" s="302"/>
      <c r="AE983" s="302"/>
      <c r="AF983" s="302"/>
      <c r="AG983" s="302"/>
      <c r="AH983" s="310"/>
      <c r="AI983" s="311"/>
      <c r="AJ983" s="311"/>
      <c r="AK983" s="311"/>
      <c r="AL983" s="313"/>
      <c r="AM983" s="314"/>
      <c r="AN983" s="314"/>
      <c r="AO983" s="315"/>
      <c r="AP983" s="312"/>
      <c r="AQ983" s="312"/>
      <c r="AR983" s="312"/>
      <c r="AS983" s="312"/>
      <c r="AT983" s="312"/>
      <c r="AU983" s="312"/>
      <c r="AV983" s="312"/>
      <c r="AW983" s="312"/>
      <c r="AX983" s="312"/>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5"/>
      <c r="Q984" s="305"/>
      <c r="R984" s="305"/>
      <c r="S984" s="305"/>
      <c r="T984" s="305"/>
      <c r="U984" s="305"/>
      <c r="V984" s="305"/>
      <c r="W984" s="305"/>
      <c r="X984" s="305"/>
      <c r="Y984" s="307"/>
      <c r="Z984" s="308"/>
      <c r="AA984" s="308"/>
      <c r="AB984" s="309"/>
      <c r="AC984" s="301"/>
      <c r="AD984" s="302"/>
      <c r="AE984" s="302"/>
      <c r="AF984" s="302"/>
      <c r="AG984" s="302"/>
      <c r="AH984" s="310"/>
      <c r="AI984" s="311"/>
      <c r="AJ984" s="311"/>
      <c r="AK984" s="311"/>
      <c r="AL984" s="313"/>
      <c r="AM984" s="314"/>
      <c r="AN984" s="314"/>
      <c r="AO984" s="315"/>
      <c r="AP984" s="312"/>
      <c r="AQ984" s="312"/>
      <c r="AR984" s="312"/>
      <c r="AS984" s="312"/>
      <c r="AT984" s="312"/>
      <c r="AU984" s="312"/>
      <c r="AV984" s="312"/>
      <c r="AW984" s="312"/>
      <c r="AX984" s="312"/>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5"/>
      <c r="Q985" s="305"/>
      <c r="R985" s="305"/>
      <c r="S985" s="305"/>
      <c r="T985" s="305"/>
      <c r="U985" s="305"/>
      <c r="V985" s="305"/>
      <c r="W985" s="305"/>
      <c r="X985" s="305"/>
      <c r="Y985" s="307"/>
      <c r="Z985" s="308"/>
      <c r="AA985" s="308"/>
      <c r="AB985" s="309"/>
      <c r="AC985" s="301"/>
      <c r="AD985" s="302"/>
      <c r="AE985" s="302"/>
      <c r="AF985" s="302"/>
      <c r="AG985" s="302"/>
      <c r="AH985" s="310"/>
      <c r="AI985" s="311"/>
      <c r="AJ985" s="311"/>
      <c r="AK985" s="311"/>
      <c r="AL985" s="313"/>
      <c r="AM985" s="314"/>
      <c r="AN985" s="314"/>
      <c r="AO985" s="315"/>
      <c r="AP985" s="312"/>
      <c r="AQ985" s="312"/>
      <c r="AR985" s="312"/>
      <c r="AS985" s="312"/>
      <c r="AT985" s="312"/>
      <c r="AU985" s="312"/>
      <c r="AV985" s="312"/>
      <c r="AW985" s="312"/>
      <c r="AX985" s="312"/>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5"/>
      <c r="Q986" s="305"/>
      <c r="R986" s="305"/>
      <c r="S986" s="305"/>
      <c r="T986" s="305"/>
      <c r="U986" s="305"/>
      <c r="V986" s="305"/>
      <c r="W986" s="305"/>
      <c r="X986" s="305"/>
      <c r="Y986" s="307"/>
      <c r="Z986" s="308"/>
      <c r="AA986" s="308"/>
      <c r="AB986" s="309"/>
      <c r="AC986" s="301"/>
      <c r="AD986" s="302"/>
      <c r="AE986" s="302"/>
      <c r="AF986" s="302"/>
      <c r="AG986" s="302"/>
      <c r="AH986" s="310"/>
      <c r="AI986" s="311"/>
      <c r="AJ986" s="311"/>
      <c r="AK986" s="311"/>
      <c r="AL986" s="313"/>
      <c r="AM986" s="314"/>
      <c r="AN986" s="314"/>
      <c r="AO986" s="315"/>
      <c r="AP986" s="312"/>
      <c r="AQ986" s="312"/>
      <c r="AR986" s="312"/>
      <c r="AS986" s="312"/>
      <c r="AT986" s="312"/>
      <c r="AU986" s="312"/>
      <c r="AV986" s="312"/>
      <c r="AW986" s="312"/>
      <c r="AX986" s="312"/>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5"/>
      <c r="Q987" s="305"/>
      <c r="R987" s="305"/>
      <c r="S987" s="305"/>
      <c r="T987" s="305"/>
      <c r="U987" s="305"/>
      <c r="V987" s="305"/>
      <c r="W987" s="305"/>
      <c r="X987" s="305"/>
      <c r="Y987" s="307"/>
      <c r="Z987" s="308"/>
      <c r="AA987" s="308"/>
      <c r="AB987" s="309"/>
      <c r="AC987" s="301"/>
      <c r="AD987" s="302"/>
      <c r="AE987" s="302"/>
      <c r="AF987" s="302"/>
      <c r="AG987" s="302"/>
      <c r="AH987" s="310"/>
      <c r="AI987" s="311"/>
      <c r="AJ987" s="311"/>
      <c r="AK987" s="311"/>
      <c r="AL987" s="313"/>
      <c r="AM987" s="314"/>
      <c r="AN987" s="314"/>
      <c r="AO987" s="315"/>
      <c r="AP987" s="312"/>
      <c r="AQ987" s="312"/>
      <c r="AR987" s="312"/>
      <c r="AS987" s="312"/>
      <c r="AT987" s="312"/>
      <c r="AU987" s="312"/>
      <c r="AV987" s="312"/>
      <c r="AW987" s="312"/>
      <c r="AX987" s="312"/>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5"/>
      <c r="Q988" s="305"/>
      <c r="R988" s="305"/>
      <c r="S988" s="305"/>
      <c r="T988" s="305"/>
      <c r="U988" s="305"/>
      <c r="V988" s="305"/>
      <c r="W988" s="305"/>
      <c r="X988" s="305"/>
      <c r="Y988" s="307"/>
      <c r="Z988" s="308"/>
      <c r="AA988" s="308"/>
      <c r="AB988" s="309"/>
      <c r="AC988" s="301"/>
      <c r="AD988" s="302"/>
      <c r="AE988" s="302"/>
      <c r="AF988" s="302"/>
      <c r="AG988" s="302"/>
      <c r="AH988" s="310"/>
      <c r="AI988" s="311"/>
      <c r="AJ988" s="311"/>
      <c r="AK988" s="311"/>
      <c r="AL988" s="313"/>
      <c r="AM988" s="314"/>
      <c r="AN988" s="314"/>
      <c r="AO988" s="315"/>
      <c r="AP988" s="312"/>
      <c r="AQ988" s="312"/>
      <c r="AR988" s="312"/>
      <c r="AS988" s="312"/>
      <c r="AT988" s="312"/>
      <c r="AU988" s="312"/>
      <c r="AV988" s="312"/>
      <c r="AW988" s="312"/>
      <c r="AX988" s="312"/>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5"/>
      <c r="Q989" s="305"/>
      <c r="R989" s="305"/>
      <c r="S989" s="305"/>
      <c r="T989" s="305"/>
      <c r="U989" s="305"/>
      <c r="V989" s="305"/>
      <c r="W989" s="305"/>
      <c r="X989" s="305"/>
      <c r="Y989" s="307"/>
      <c r="Z989" s="308"/>
      <c r="AA989" s="308"/>
      <c r="AB989" s="309"/>
      <c r="AC989" s="301"/>
      <c r="AD989" s="302"/>
      <c r="AE989" s="302"/>
      <c r="AF989" s="302"/>
      <c r="AG989" s="302"/>
      <c r="AH989" s="310"/>
      <c r="AI989" s="311"/>
      <c r="AJ989" s="311"/>
      <c r="AK989" s="311"/>
      <c r="AL989" s="313"/>
      <c r="AM989" s="314"/>
      <c r="AN989" s="314"/>
      <c r="AO989" s="315"/>
      <c r="AP989" s="312"/>
      <c r="AQ989" s="312"/>
      <c r="AR989" s="312"/>
      <c r="AS989" s="312"/>
      <c r="AT989" s="312"/>
      <c r="AU989" s="312"/>
      <c r="AV989" s="312"/>
      <c r="AW989" s="312"/>
      <c r="AX989" s="312"/>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5"/>
      <c r="Q990" s="305"/>
      <c r="R990" s="305"/>
      <c r="S990" s="305"/>
      <c r="T990" s="305"/>
      <c r="U990" s="305"/>
      <c r="V990" s="305"/>
      <c r="W990" s="305"/>
      <c r="X990" s="305"/>
      <c r="Y990" s="307"/>
      <c r="Z990" s="308"/>
      <c r="AA990" s="308"/>
      <c r="AB990" s="309"/>
      <c r="AC990" s="301"/>
      <c r="AD990" s="302"/>
      <c r="AE990" s="302"/>
      <c r="AF990" s="302"/>
      <c r="AG990" s="302"/>
      <c r="AH990" s="310"/>
      <c r="AI990" s="311"/>
      <c r="AJ990" s="311"/>
      <c r="AK990" s="311"/>
      <c r="AL990" s="313"/>
      <c r="AM990" s="314"/>
      <c r="AN990" s="314"/>
      <c r="AO990" s="315"/>
      <c r="AP990" s="312"/>
      <c r="AQ990" s="312"/>
      <c r="AR990" s="312"/>
      <c r="AS990" s="312"/>
      <c r="AT990" s="312"/>
      <c r="AU990" s="312"/>
      <c r="AV990" s="312"/>
      <c r="AW990" s="312"/>
      <c r="AX990" s="312"/>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5"/>
      <c r="Q991" s="305"/>
      <c r="R991" s="305"/>
      <c r="S991" s="305"/>
      <c r="T991" s="305"/>
      <c r="U991" s="305"/>
      <c r="V991" s="305"/>
      <c r="W991" s="305"/>
      <c r="X991" s="305"/>
      <c r="Y991" s="307"/>
      <c r="Z991" s="308"/>
      <c r="AA991" s="308"/>
      <c r="AB991" s="309"/>
      <c r="AC991" s="301"/>
      <c r="AD991" s="302"/>
      <c r="AE991" s="302"/>
      <c r="AF991" s="302"/>
      <c r="AG991" s="302"/>
      <c r="AH991" s="310"/>
      <c r="AI991" s="311"/>
      <c r="AJ991" s="311"/>
      <c r="AK991" s="311"/>
      <c r="AL991" s="313"/>
      <c r="AM991" s="314"/>
      <c r="AN991" s="314"/>
      <c r="AO991" s="315"/>
      <c r="AP991" s="312"/>
      <c r="AQ991" s="312"/>
      <c r="AR991" s="312"/>
      <c r="AS991" s="312"/>
      <c r="AT991" s="312"/>
      <c r="AU991" s="312"/>
      <c r="AV991" s="312"/>
      <c r="AW991" s="312"/>
      <c r="AX991" s="312"/>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5"/>
      <c r="Q992" s="305"/>
      <c r="R992" s="305"/>
      <c r="S992" s="305"/>
      <c r="T992" s="305"/>
      <c r="U992" s="305"/>
      <c r="V992" s="305"/>
      <c r="W992" s="305"/>
      <c r="X992" s="305"/>
      <c r="Y992" s="307"/>
      <c r="Z992" s="308"/>
      <c r="AA992" s="308"/>
      <c r="AB992" s="309"/>
      <c r="AC992" s="301"/>
      <c r="AD992" s="302"/>
      <c r="AE992" s="302"/>
      <c r="AF992" s="302"/>
      <c r="AG992" s="302"/>
      <c r="AH992" s="310"/>
      <c r="AI992" s="311"/>
      <c r="AJ992" s="311"/>
      <c r="AK992" s="311"/>
      <c r="AL992" s="313"/>
      <c r="AM992" s="314"/>
      <c r="AN992" s="314"/>
      <c r="AO992" s="315"/>
      <c r="AP992" s="312"/>
      <c r="AQ992" s="312"/>
      <c r="AR992" s="312"/>
      <c r="AS992" s="312"/>
      <c r="AT992" s="312"/>
      <c r="AU992" s="312"/>
      <c r="AV992" s="312"/>
      <c r="AW992" s="312"/>
      <c r="AX992" s="312"/>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5"/>
      <c r="Q993" s="305"/>
      <c r="R993" s="305"/>
      <c r="S993" s="305"/>
      <c r="T993" s="305"/>
      <c r="U993" s="305"/>
      <c r="V993" s="305"/>
      <c r="W993" s="305"/>
      <c r="X993" s="305"/>
      <c r="Y993" s="307"/>
      <c r="Z993" s="308"/>
      <c r="AA993" s="308"/>
      <c r="AB993" s="309"/>
      <c r="AC993" s="301"/>
      <c r="AD993" s="302"/>
      <c r="AE993" s="302"/>
      <c r="AF993" s="302"/>
      <c r="AG993" s="302"/>
      <c r="AH993" s="310"/>
      <c r="AI993" s="311"/>
      <c r="AJ993" s="311"/>
      <c r="AK993" s="311"/>
      <c r="AL993" s="313"/>
      <c r="AM993" s="314"/>
      <c r="AN993" s="314"/>
      <c r="AO993" s="315"/>
      <c r="AP993" s="312"/>
      <c r="AQ993" s="312"/>
      <c r="AR993" s="312"/>
      <c r="AS993" s="312"/>
      <c r="AT993" s="312"/>
      <c r="AU993" s="312"/>
      <c r="AV993" s="312"/>
      <c r="AW993" s="312"/>
      <c r="AX993" s="312"/>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5"/>
      <c r="Q994" s="305"/>
      <c r="R994" s="305"/>
      <c r="S994" s="305"/>
      <c r="T994" s="305"/>
      <c r="U994" s="305"/>
      <c r="V994" s="305"/>
      <c r="W994" s="305"/>
      <c r="X994" s="305"/>
      <c r="Y994" s="307"/>
      <c r="Z994" s="308"/>
      <c r="AA994" s="308"/>
      <c r="AB994" s="309"/>
      <c r="AC994" s="301"/>
      <c r="AD994" s="302"/>
      <c r="AE994" s="302"/>
      <c r="AF994" s="302"/>
      <c r="AG994" s="302"/>
      <c r="AH994" s="310"/>
      <c r="AI994" s="311"/>
      <c r="AJ994" s="311"/>
      <c r="AK994" s="311"/>
      <c r="AL994" s="313"/>
      <c r="AM994" s="314"/>
      <c r="AN994" s="314"/>
      <c r="AO994" s="315"/>
      <c r="AP994" s="312"/>
      <c r="AQ994" s="312"/>
      <c r="AR994" s="312"/>
      <c r="AS994" s="312"/>
      <c r="AT994" s="312"/>
      <c r="AU994" s="312"/>
      <c r="AV994" s="312"/>
      <c r="AW994" s="312"/>
      <c r="AX994" s="312"/>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5"/>
      <c r="Q995" s="305"/>
      <c r="R995" s="305"/>
      <c r="S995" s="305"/>
      <c r="T995" s="305"/>
      <c r="U995" s="305"/>
      <c r="V995" s="305"/>
      <c r="W995" s="305"/>
      <c r="X995" s="305"/>
      <c r="Y995" s="307"/>
      <c r="Z995" s="308"/>
      <c r="AA995" s="308"/>
      <c r="AB995" s="309"/>
      <c r="AC995" s="301"/>
      <c r="AD995" s="302"/>
      <c r="AE995" s="302"/>
      <c r="AF995" s="302"/>
      <c r="AG995" s="302"/>
      <c r="AH995" s="310"/>
      <c r="AI995" s="311"/>
      <c r="AJ995" s="311"/>
      <c r="AK995" s="311"/>
      <c r="AL995" s="313"/>
      <c r="AM995" s="314"/>
      <c r="AN995" s="314"/>
      <c r="AO995" s="315"/>
      <c r="AP995" s="312"/>
      <c r="AQ995" s="312"/>
      <c r="AR995" s="312"/>
      <c r="AS995" s="312"/>
      <c r="AT995" s="312"/>
      <c r="AU995" s="312"/>
      <c r="AV995" s="312"/>
      <c r="AW995" s="312"/>
      <c r="AX995" s="312"/>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5"/>
      <c r="Q996" s="305"/>
      <c r="R996" s="305"/>
      <c r="S996" s="305"/>
      <c r="T996" s="305"/>
      <c r="U996" s="305"/>
      <c r="V996" s="305"/>
      <c r="W996" s="305"/>
      <c r="X996" s="305"/>
      <c r="Y996" s="307"/>
      <c r="Z996" s="308"/>
      <c r="AA996" s="308"/>
      <c r="AB996" s="309"/>
      <c r="AC996" s="301"/>
      <c r="AD996" s="302"/>
      <c r="AE996" s="302"/>
      <c r="AF996" s="302"/>
      <c r="AG996" s="302"/>
      <c r="AH996" s="310"/>
      <c r="AI996" s="311"/>
      <c r="AJ996" s="311"/>
      <c r="AK996" s="311"/>
      <c r="AL996" s="313"/>
      <c r="AM996" s="314"/>
      <c r="AN996" s="314"/>
      <c r="AO996" s="315"/>
      <c r="AP996" s="312"/>
      <c r="AQ996" s="312"/>
      <c r="AR996" s="312"/>
      <c r="AS996" s="312"/>
      <c r="AT996" s="312"/>
      <c r="AU996" s="312"/>
      <c r="AV996" s="312"/>
      <c r="AW996" s="312"/>
      <c r="AX996" s="312"/>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5"/>
      <c r="Q997" s="305"/>
      <c r="R997" s="305"/>
      <c r="S997" s="305"/>
      <c r="T997" s="305"/>
      <c r="U997" s="305"/>
      <c r="V997" s="305"/>
      <c r="W997" s="305"/>
      <c r="X997" s="305"/>
      <c r="Y997" s="307"/>
      <c r="Z997" s="308"/>
      <c r="AA997" s="308"/>
      <c r="AB997" s="309"/>
      <c r="AC997" s="301"/>
      <c r="AD997" s="302"/>
      <c r="AE997" s="302"/>
      <c r="AF997" s="302"/>
      <c r="AG997" s="302"/>
      <c r="AH997" s="310"/>
      <c r="AI997" s="311"/>
      <c r="AJ997" s="311"/>
      <c r="AK997" s="311"/>
      <c r="AL997" s="313"/>
      <c r="AM997" s="314"/>
      <c r="AN997" s="314"/>
      <c r="AO997" s="315"/>
      <c r="AP997" s="312"/>
      <c r="AQ997" s="312"/>
      <c r="AR997" s="312"/>
      <c r="AS997" s="312"/>
      <c r="AT997" s="312"/>
      <c r="AU997" s="312"/>
      <c r="AV997" s="312"/>
      <c r="AW997" s="312"/>
      <c r="AX997" s="312"/>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5"/>
      <c r="Q998" s="305"/>
      <c r="R998" s="305"/>
      <c r="S998" s="305"/>
      <c r="T998" s="305"/>
      <c r="U998" s="305"/>
      <c r="V998" s="305"/>
      <c r="W998" s="305"/>
      <c r="X998" s="305"/>
      <c r="Y998" s="307"/>
      <c r="Z998" s="308"/>
      <c r="AA998" s="308"/>
      <c r="AB998" s="309"/>
      <c r="AC998" s="301"/>
      <c r="AD998" s="302"/>
      <c r="AE998" s="302"/>
      <c r="AF998" s="302"/>
      <c r="AG998" s="302"/>
      <c r="AH998" s="310"/>
      <c r="AI998" s="311"/>
      <c r="AJ998" s="311"/>
      <c r="AK998" s="311"/>
      <c r="AL998" s="313"/>
      <c r="AM998" s="314"/>
      <c r="AN998" s="314"/>
      <c r="AO998" s="315"/>
      <c r="AP998" s="312"/>
      <c r="AQ998" s="312"/>
      <c r="AR998" s="312"/>
      <c r="AS998" s="312"/>
      <c r="AT998" s="312"/>
      <c r="AU998" s="312"/>
      <c r="AV998" s="312"/>
      <c r="AW998" s="312"/>
      <c r="AX998" s="312"/>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5"/>
      <c r="Q999" s="305"/>
      <c r="R999" s="305"/>
      <c r="S999" s="305"/>
      <c r="T999" s="305"/>
      <c r="U999" s="305"/>
      <c r="V999" s="305"/>
      <c r="W999" s="305"/>
      <c r="X999" s="305"/>
      <c r="Y999" s="307"/>
      <c r="Z999" s="308"/>
      <c r="AA999" s="308"/>
      <c r="AB999" s="309"/>
      <c r="AC999" s="301"/>
      <c r="AD999" s="302"/>
      <c r="AE999" s="302"/>
      <c r="AF999" s="302"/>
      <c r="AG999" s="302"/>
      <c r="AH999" s="310"/>
      <c r="AI999" s="311"/>
      <c r="AJ999" s="311"/>
      <c r="AK999" s="311"/>
      <c r="AL999" s="313"/>
      <c r="AM999" s="314"/>
      <c r="AN999" s="314"/>
      <c r="AO999" s="315"/>
      <c r="AP999" s="312"/>
      <c r="AQ999" s="312"/>
      <c r="AR999" s="312"/>
      <c r="AS999" s="312"/>
      <c r="AT999" s="312"/>
      <c r="AU999" s="312"/>
      <c r="AV999" s="312"/>
      <c r="AW999" s="312"/>
      <c r="AX999" s="312"/>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5"/>
      <c r="Q1000" s="305"/>
      <c r="R1000" s="305"/>
      <c r="S1000" s="305"/>
      <c r="T1000" s="305"/>
      <c r="U1000" s="305"/>
      <c r="V1000" s="305"/>
      <c r="W1000" s="305"/>
      <c r="X1000" s="305"/>
      <c r="Y1000" s="307"/>
      <c r="Z1000" s="308"/>
      <c r="AA1000" s="308"/>
      <c r="AB1000" s="309"/>
      <c r="AC1000" s="301"/>
      <c r="AD1000" s="302"/>
      <c r="AE1000" s="302"/>
      <c r="AF1000" s="302"/>
      <c r="AG1000" s="302"/>
      <c r="AH1000" s="310"/>
      <c r="AI1000" s="311"/>
      <c r="AJ1000" s="311"/>
      <c r="AK1000" s="311"/>
      <c r="AL1000" s="313"/>
      <c r="AM1000" s="314"/>
      <c r="AN1000" s="314"/>
      <c r="AO1000" s="315"/>
      <c r="AP1000" s="312"/>
      <c r="AQ1000" s="312"/>
      <c r="AR1000" s="312"/>
      <c r="AS1000" s="312"/>
      <c r="AT1000" s="312"/>
      <c r="AU1000" s="312"/>
      <c r="AV1000" s="312"/>
      <c r="AW1000" s="312"/>
      <c r="AX1000" s="312"/>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5"/>
      <c r="Q1001" s="305"/>
      <c r="R1001" s="305"/>
      <c r="S1001" s="305"/>
      <c r="T1001" s="305"/>
      <c r="U1001" s="305"/>
      <c r="V1001" s="305"/>
      <c r="W1001" s="305"/>
      <c r="X1001" s="305"/>
      <c r="Y1001" s="307"/>
      <c r="Z1001" s="308"/>
      <c r="AA1001" s="308"/>
      <c r="AB1001" s="309"/>
      <c r="AC1001" s="301"/>
      <c r="AD1001" s="302"/>
      <c r="AE1001" s="302"/>
      <c r="AF1001" s="302"/>
      <c r="AG1001" s="302"/>
      <c r="AH1001" s="310"/>
      <c r="AI1001" s="311"/>
      <c r="AJ1001" s="311"/>
      <c r="AK1001" s="311"/>
      <c r="AL1001" s="313"/>
      <c r="AM1001" s="314"/>
      <c r="AN1001" s="314"/>
      <c r="AO1001" s="315"/>
      <c r="AP1001" s="312"/>
      <c r="AQ1001" s="312"/>
      <c r="AR1001" s="312"/>
      <c r="AS1001" s="312"/>
      <c r="AT1001" s="312"/>
      <c r="AU1001" s="312"/>
      <c r="AV1001" s="312"/>
      <c r="AW1001" s="312"/>
      <c r="AX1001" s="312"/>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5"/>
      <c r="Q1002" s="305"/>
      <c r="R1002" s="305"/>
      <c r="S1002" s="305"/>
      <c r="T1002" s="305"/>
      <c r="U1002" s="305"/>
      <c r="V1002" s="305"/>
      <c r="W1002" s="305"/>
      <c r="X1002" s="305"/>
      <c r="Y1002" s="307"/>
      <c r="Z1002" s="308"/>
      <c r="AA1002" s="308"/>
      <c r="AB1002" s="309"/>
      <c r="AC1002" s="301"/>
      <c r="AD1002" s="302"/>
      <c r="AE1002" s="302"/>
      <c r="AF1002" s="302"/>
      <c r="AG1002" s="302"/>
      <c r="AH1002" s="310"/>
      <c r="AI1002" s="311"/>
      <c r="AJ1002" s="311"/>
      <c r="AK1002" s="311"/>
      <c r="AL1002" s="313"/>
      <c r="AM1002" s="314"/>
      <c r="AN1002" s="314"/>
      <c r="AO1002" s="315"/>
      <c r="AP1002" s="312"/>
      <c r="AQ1002" s="312"/>
      <c r="AR1002" s="312"/>
      <c r="AS1002" s="312"/>
      <c r="AT1002" s="312"/>
      <c r="AU1002" s="312"/>
      <c r="AV1002" s="312"/>
      <c r="AW1002" s="312"/>
      <c r="AX1002" s="312"/>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5"/>
      <c r="Q1003" s="305"/>
      <c r="R1003" s="305"/>
      <c r="S1003" s="305"/>
      <c r="T1003" s="305"/>
      <c r="U1003" s="305"/>
      <c r="V1003" s="305"/>
      <c r="W1003" s="305"/>
      <c r="X1003" s="305"/>
      <c r="Y1003" s="307"/>
      <c r="Z1003" s="308"/>
      <c r="AA1003" s="308"/>
      <c r="AB1003" s="309"/>
      <c r="AC1003" s="301"/>
      <c r="AD1003" s="302"/>
      <c r="AE1003" s="302"/>
      <c r="AF1003" s="302"/>
      <c r="AG1003" s="302"/>
      <c r="AH1003" s="310"/>
      <c r="AI1003" s="311"/>
      <c r="AJ1003" s="311"/>
      <c r="AK1003" s="311"/>
      <c r="AL1003" s="313"/>
      <c r="AM1003" s="314"/>
      <c r="AN1003" s="314"/>
      <c r="AO1003" s="315"/>
      <c r="AP1003" s="312"/>
      <c r="AQ1003" s="312"/>
      <c r="AR1003" s="312"/>
      <c r="AS1003" s="312"/>
      <c r="AT1003" s="312"/>
      <c r="AU1003" s="312"/>
      <c r="AV1003" s="312"/>
      <c r="AW1003" s="312"/>
      <c r="AX1003" s="312"/>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5"/>
      <c r="Q1004" s="305"/>
      <c r="R1004" s="305"/>
      <c r="S1004" s="305"/>
      <c r="T1004" s="305"/>
      <c r="U1004" s="305"/>
      <c r="V1004" s="305"/>
      <c r="W1004" s="305"/>
      <c r="X1004" s="305"/>
      <c r="Y1004" s="307"/>
      <c r="Z1004" s="308"/>
      <c r="AA1004" s="308"/>
      <c r="AB1004" s="309"/>
      <c r="AC1004" s="301"/>
      <c r="AD1004" s="302"/>
      <c r="AE1004" s="302"/>
      <c r="AF1004" s="302"/>
      <c r="AG1004" s="302"/>
      <c r="AH1004" s="310"/>
      <c r="AI1004" s="311"/>
      <c r="AJ1004" s="311"/>
      <c r="AK1004" s="311"/>
      <c r="AL1004" s="313"/>
      <c r="AM1004" s="314"/>
      <c r="AN1004" s="314"/>
      <c r="AO1004" s="315"/>
      <c r="AP1004" s="312"/>
      <c r="AQ1004" s="312"/>
      <c r="AR1004" s="312"/>
      <c r="AS1004" s="312"/>
      <c r="AT1004" s="312"/>
      <c r="AU1004" s="312"/>
      <c r="AV1004" s="312"/>
      <c r="AW1004" s="312"/>
      <c r="AX1004" s="312"/>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5"/>
      <c r="Q1005" s="305"/>
      <c r="R1005" s="305"/>
      <c r="S1005" s="305"/>
      <c r="T1005" s="305"/>
      <c r="U1005" s="305"/>
      <c r="V1005" s="305"/>
      <c r="W1005" s="305"/>
      <c r="X1005" s="305"/>
      <c r="Y1005" s="307"/>
      <c r="Z1005" s="308"/>
      <c r="AA1005" s="308"/>
      <c r="AB1005" s="309"/>
      <c r="AC1005" s="301"/>
      <c r="AD1005" s="302"/>
      <c r="AE1005" s="302"/>
      <c r="AF1005" s="302"/>
      <c r="AG1005" s="302"/>
      <c r="AH1005" s="310"/>
      <c r="AI1005" s="311"/>
      <c r="AJ1005" s="311"/>
      <c r="AK1005" s="311"/>
      <c r="AL1005" s="313"/>
      <c r="AM1005" s="314"/>
      <c r="AN1005" s="314"/>
      <c r="AO1005" s="315"/>
      <c r="AP1005" s="312"/>
      <c r="AQ1005" s="312"/>
      <c r="AR1005" s="312"/>
      <c r="AS1005" s="312"/>
      <c r="AT1005" s="312"/>
      <c r="AU1005" s="312"/>
      <c r="AV1005" s="312"/>
      <c r="AW1005" s="312"/>
      <c r="AX1005" s="312"/>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5"/>
      <c r="Q1006" s="305"/>
      <c r="R1006" s="305"/>
      <c r="S1006" s="305"/>
      <c r="T1006" s="305"/>
      <c r="U1006" s="305"/>
      <c r="V1006" s="305"/>
      <c r="W1006" s="305"/>
      <c r="X1006" s="305"/>
      <c r="Y1006" s="307"/>
      <c r="Z1006" s="308"/>
      <c r="AA1006" s="308"/>
      <c r="AB1006" s="309"/>
      <c r="AC1006" s="301"/>
      <c r="AD1006" s="302"/>
      <c r="AE1006" s="302"/>
      <c r="AF1006" s="302"/>
      <c r="AG1006" s="302"/>
      <c r="AH1006" s="310"/>
      <c r="AI1006" s="311"/>
      <c r="AJ1006" s="311"/>
      <c r="AK1006" s="311"/>
      <c r="AL1006" s="313"/>
      <c r="AM1006" s="314"/>
      <c r="AN1006" s="314"/>
      <c r="AO1006" s="315"/>
      <c r="AP1006" s="312"/>
      <c r="AQ1006" s="312"/>
      <c r="AR1006" s="312"/>
      <c r="AS1006" s="312"/>
      <c r="AT1006" s="312"/>
      <c r="AU1006" s="312"/>
      <c r="AV1006" s="312"/>
      <c r="AW1006" s="312"/>
      <c r="AX1006" s="312"/>
      <c r="AY1006">
        <f>COUNTA($C$1006)</f>
        <v>0</v>
      </c>
    </row>
    <row r="1007" spans="1:51" ht="1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57"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57" t="s">
        <v>257</v>
      </c>
      <c r="AD1009" s="257"/>
      <c r="AE1009" s="257"/>
      <c r="AF1009" s="257"/>
      <c r="AG1009" s="257"/>
      <c r="AH1009" s="332" t="s">
        <v>284</v>
      </c>
      <c r="AI1009" s="334"/>
      <c r="AJ1009" s="334"/>
      <c r="AK1009" s="334"/>
      <c r="AL1009" s="334" t="s">
        <v>21</v>
      </c>
      <c r="AM1009" s="334"/>
      <c r="AN1009" s="334"/>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5"/>
      <c r="Q1010" s="305"/>
      <c r="R1010" s="305"/>
      <c r="S1010" s="305"/>
      <c r="T1010" s="305"/>
      <c r="U1010" s="305"/>
      <c r="V1010" s="305"/>
      <c r="W1010" s="305"/>
      <c r="X1010" s="305"/>
      <c r="Y1010" s="307"/>
      <c r="Z1010" s="308"/>
      <c r="AA1010" s="308"/>
      <c r="AB1010" s="309"/>
      <c r="AC1010" s="301"/>
      <c r="AD1010" s="302"/>
      <c r="AE1010" s="302"/>
      <c r="AF1010" s="302"/>
      <c r="AG1010" s="302"/>
      <c r="AH1010" s="403"/>
      <c r="AI1010" s="404"/>
      <c r="AJ1010" s="404"/>
      <c r="AK1010" s="404"/>
      <c r="AL1010" s="313"/>
      <c r="AM1010" s="314"/>
      <c r="AN1010" s="314"/>
      <c r="AO1010" s="315"/>
      <c r="AP1010" s="312"/>
      <c r="AQ1010" s="312"/>
      <c r="AR1010" s="312"/>
      <c r="AS1010" s="312"/>
      <c r="AT1010" s="312"/>
      <c r="AU1010" s="312"/>
      <c r="AV1010" s="312"/>
      <c r="AW1010" s="312"/>
      <c r="AX1010" s="312"/>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5"/>
      <c r="Q1011" s="305"/>
      <c r="R1011" s="305"/>
      <c r="S1011" s="305"/>
      <c r="T1011" s="305"/>
      <c r="U1011" s="305"/>
      <c r="V1011" s="305"/>
      <c r="W1011" s="305"/>
      <c r="X1011" s="305"/>
      <c r="Y1011" s="307"/>
      <c r="Z1011" s="308"/>
      <c r="AA1011" s="308"/>
      <c r="AB1011" s="309"/>
      <c r="AC1011" s="301"/>
      <c r="AD1011" s="302"/>
      <c r="AE1011" s="302"/>
      <c r="AF1011" s="302"/>
      <c r="AG1011" s="302"/>
      <c r="AH1011" s="403"/>
      <c r="AI1011" s="404"/>
      <c r="AJ1011" s="404"/>
      <c r="AK1011" s="404"/>
      <c r="AL1011" s="313"/>
      <c r="AM1011" s="314"/>
      <c r="AN1011" s="314"/>
      <c r="AO1011" s="315"/>
      <c r="AP1011" s="312"/>
      <c r="AQ1011" s="312"/>
      <c r="AR1011" s="312"/>
      <c r="AS1011" s="312"/>
      <c r="AT1011" s="312"/>
      <c r="AU1011" s="312"/>
      <c r="AV1011" s="312"/>
      <c r="AW1011" s="312"/>
      <c r="AX1011" s="312"/>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5"/>
      <c r="R1012" s="305"/>
      <c r="S1012" s="305"/>
      <c r="T1012" s="305"/>
      <c r="U1012" s="305"/>
      <c r="V1012" s="305"/>
      <c r="W1012" s="305"/>
      <c r="X1012" s="305"/>
      <c r="Y1012" s="307"/>
      <c r="Z1012" s="308"/>
      <c r="AA1012" s="308"/>
      <c r="AB1012" s="309"/>
      <c r="AC1012" s="301"/>
      <c r="AD1012" s="302"/>
      <c r="AE1012" s="302"/>
      <c r="AF1012" s="302"/>
      <c r="AG1012" s="302"/>
      <c r="AH1012" s="310"/>
      <c r="AI1012" s="311"/>
      <c r="AJ1012" s="311"/>
      <c r="AK1012" s="311"/>
      <c r="AL1012" s="313"/>
      <c r="AM1012" s="314"/>
      <c r="AN1012" s="314"/>
      <c r="AO1012" s="315"/>
      <c r="AP1012" s="312"/>
      <c r="AQ1012" s="312"/>
      <c r="AR1012" s="312"/>
      <c r="AS1012" s="312"/>
      <c r="AT1012" s="312"/>
      <c r="AU1012" s="312"/>
      <c r="AV1012" s="312"/>
      <c r="AW1012" s="312"/>
      <c r="AX1012" s="312"/>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5"/>
      <c r="R1013" s="305"/>
      <c r="S1013" s="305"/>
      <c r="T1013" s="305"/>
      <c r="U1013" s="305"/>
      <c r="V1013" s="305"/>
      <c r="W1013" s="305"/>
      <c r="X1013" s="305"/>
      <c r="Y1013" s="307"/>
      <c r="Z1013" s="308"/>
      <c r="AA1013" s="308"/>
      <c r="AB1013" s="309"/>
      <c r="AC1013" s="301"/>
      <c r="AD1013" s="302"/>
      <c r="AE1013" s="302"/>
      <c r="AF1013" s="302"/>
      <c r="AG1013" s="302"/>
      <c r="AH1013" s="310"/>
      <c r="AI1013" s="311"/>
      <c r="AJ1013" s="311"/>
      <c r="AK1013" s="311"/>
      <c r="AL1013" s="313"/>
      <c r="AM1013" s="314"/>
      <c r="AN1013" s="314"/>
      <c r="AO1013" s="315"/>
      <c r="AP1013" s="312"/>
      <c r="AQ1013" s="312"/>
      <c r="AR1013" s="312"/>
      <c r="AS1013" s="312"/>
      <c r="AT1013" s="312"/>
      <c r="AU1013" s="312"/>
      <c r="AV1013" s="312"/>
      <c r="AW1013" s="312"/>
      <c r="AX1013" s="312"/>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5"/>
      <c r="Q1014" s="305"/>
      <c r="R1014" s="305"/>
      <c r="S1014" s="305"/>
      <c r="T1014" s="305"/>
      <c r="U1014" s="305"/>
      <c r="V1014" s="305"/>
      <c r="W1014" s="305"/>
      <c r="X1014" s="305"/>
      <c r="Y1014" s="307"/>
      <c r="Z1014" s="308"/>
      <c r="AA1014" s="308"/>
      <c r="AB1014" s="309"/>
      <c r="AC1014" s="301"/>
      <c r="AD1014" s="302"/>
      <c r="AE1014" s="302"/>
      <c r="AF1014" s="302"/>
      <c r="AG1014" s="302"/>
      <c r="AH1014" s="310"/>
      <c r="AI1014" s="311"/>
      <c r="AJ1014" s="311"/>
      <c r="AK1014" s="311"/>
      <c r="AL1014" s="313"/>
      <c r="AM1014" s="314"/>
      <c r="AN1014" s="314"/>
      <c r="AO1014" s="315"/>
      <c r="AP1014" s="312"/>
      <c r="AQ1014" s="312"/>
      <c r="AR1014" s="312"/>
      <c r="AS1014" s="312"/>
      <c r="AT1014" s="312"/>
      <c r="AU1014" s="312"/>
      <c r="AV1014" s="312"/>
      <c r="AW1014" s="312"/>
      <c r="AX1014" s="312"/>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5"/>
      <c r="Q1015" s="305"/>
      <c r="R1015" s="305"/>
      <c r="S1015" s="305"/>
      <c r="T1015" s="305"/>
      <c r="U1015" s="305"/>
      <c r="V1015" s="305"/>
      <c r="W1015" s="305"/>
      <c r="X1015" s="305"/>
      <c r="Y1015" s="307"/>
      <c r="Z1015" s="308"/>
      <c r="AA1015" s="308"/>
      <c r="AB1015" s="309"/>
      <c r="AC1015" s="301"/>
      <c r="AD1015" s="302"/>
      <c r="AE1015" s="302"/>
      <c r="AF1015" s="302"/>
      <c r="AG1015" s="302"/>
      <c r="AH1015" s="310"/>
      <c r="AI1015" s="311"/>
      <c r="AJ1015" s="311"/>
      <c r="AK1015" s="311"/>
      <c r="AL1015" s="313"/>
      <c r="AM1015" s="314"/>
      <c r="AN1015" s="314"/>
      <c r="AO1015" s="315"/>
      <c r="AP1015" s="312"/>
      <c r="AQ1015" s="312"/>
      <c r="AR1015" s="312"/>
      <c r="AS1015" s="312"/>
      <c r="AT1015" s="312"/>
      <c r="AU1015" s="312"/>
      <c r="AV1015" s="312"/>
      <c r="AW1015" s="312"/>
      <c r="AX1015" s="312"/>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5"/>
      <c r="Q1016" s="305"/>
      <c r="R1016" s="305"/>
      <c r="S1016" s="305"/>
      <c r="T1016" s="305"/>
      <c r="U1016" s="305"/>
      <c r="V1016" s="305"/>
      <c r="W1016" s="305"/>
      <c r="X1016" s="305"/>
      <c r="Y1016" s="307"/>
      <c r="Z1016" s="308"/>
      <c r="AA1016" s="308"/>
      <c r="AB1016" s="309"/>
      <c r="AC1016" s="301"/>
      <c r="AD1016" s="302"/>
      <c r="AE1016" s="302"/>
      <c r="AF1016" s="302"/>
      <c r="AG1016" s="302"/>
      <c r="AH1016" s="310"/>
      <c r="AI1016" s="311"/>
      <c r="AJ1016" s="311"/>
      <c r="AK1016" s="311"/>
      <c r="AL1016" s="313"/>
      <c r="AM1016" s="314"/>
      <c r="AN1016" s="314"/>
      <c r="AO1016" s="315"/>
      <c r="AP1016" s="312"/>
      <c r="AQ1016" s="312"/>
      <c r="AR1016" s="312"/>
      <c r="AS1016" s="312"/>
      <c r="AT1016" s="312"/>
      <c r="AU1016" s="312"/>
      <c r="AV1016" s="312"/>
      <c r="AW1016" s="312"/>
      <c r="AX1016" s="312"/>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5"/>
      <c r="Q1017" s="305"/>
      <c r="R1017" s="305"/>
      <c r="S1017" s="305"/>
      <c r="T1017" s="305"/>
      <c r="U1017" s="305"/>
      <c r="V1017" s="305"/>
      <c r="W1017" s="305"/>
      <c r="X1017" s="305"/>
      <c r="Y1017" s="307"/>
      <c r="Z1017" s="308"/>
      <c r="AA1017" s="308"/>
      <c r="AB1017" s="309"/>
      <c r="AC1017" s="301"/>
      <c r="AD1017" s="302"/>
      <c r="AE1017" s="302"/>
      <c r="AF1017" s="302"/>
      <c r="AG1017" s="302"/>
      <c r="AH1017" s="310"/>
      <c r="AI1017" s="311"/>
      <c r="AJ1017" s="311"/>
      <c r="AK1017" s="311"/>
      <c r="AL1017" s="313"/>
      <c r="AM1017" s="314"/>
      <c r="AN1017" s="314"/>
      <c r="AO1017" s="315"/>
      <c r="AP1017" s="312"/>
      <c r="AQ1017" s="312"/>
      <c r="AR1017" s="312"/>
      <c r="AS1017" s="312"/>
      <c r="AT1017" s="312"/>
      <c r="AU1017" s="312"/>
      <c r="AV1017" s="312"/>
      <c r="AW1017" s="312"/>
      <c r="AX1017" s="312"/>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5"/>
      <c r="Q1018" s="305"/>
      <c r="R1018" s="305"/>
      <c r="S1018" s="305"/>
      <c r="T1018" s="305"/>
      <c r="U1018" s="305"/>
      <c r="V1018" s="305"/>
      <c r="W1018" s="305"/>
      <c r="X1018" s="305"/>
      <c r="Y1018" s="307"/>
      <c r="Z1018" s="308"/>
      <c r="AA1018" s="308"/>
      <c r="AB1018" s="309"/>
      <c r="AC1018" s="301"/>
      <c r="AD1018" s="302"/>
      <c r="AE1018" s="302"/>
      <c r="AF1018" s="302"/>
      <c r="AG1018" s="302"/>
      <c r="AH1018" s="310"/>
      <c r="AI1018" s="311"/>
      <c r="AJ1018" s="311"/>
      <c r="AK1018" s="311"/>
      <c r="AL1018" s="313"/>
      <c r="AM1018" s="314"/>
      <c r="AN1018" s="314"/>
      <c r="AO1018" s="315"/>
      <c r="AP1018" s="312"/>
      <c r="AQ1018" s="312"/>
      <c r="AR1018" s="312"/>
      <c r="AS1018" s="312"/>
      <c r="AT1018" s="312"/>
      <c r="AU1018" s="312"/>
      <c r="AV1018" s="312"/>
      <c r="AW1018" s="312"/>
      <c r="AX1018" s="312"/>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5"/>
      <c r="Q1019" s="305"/>
      <c r="R1019" s="305"/>
      <c r="S1019" s="305"/>
      <c r="T1019" s="305"/>
      <c r="U1019" s="305"/>
      <c r="V1019" s="305"/>
      <c r="W1019" s="305"/>
      <c r="X1019" s="305"/>
      <c r="Y1019" s="307"/>
      <c r="Z1019" s="308"/>
      <c r="AA1019" s="308"/>
      <c r="AB1019" s="309"/>
      <c r="AC1019" s="301"/>
      <c r="AD1019" s="302"/>
      <c r="AE1019" s="302"/>
      <c r="AF1019" s="302"/>
      <c r="AG1019" s="302"/>
      <c r="AH1019" s="310"/>
      <c r="AI1019" s="311"/>
      <c r="AJ1019" s="311"/>
      <c r="AK1019" s="311"/>
      <c r="AL1019" s="313"/>
      <c r="AM1019" s="314"/>
      <c r="AN1019" s="314"/>
      <c r="AO1019" s="315"/>
      <c r="AP1019" s="312"/>
      <c r="AQ1019" s="312"/>
      <c r="AR1019" s="312"/>
      <c r="AS1019" s="312"/>
      <c r="AT1019" s="312"/>
      <c r="AU1019" s="312"/>
      <c r="AV1019" s="312"/>
      <c r="AW1019" s="312"/>
      <c r="AX1019" s="312"/>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5"/>
      <c r="Q1020" s="305"/>
      <c r="R1020" s="305"/>
      <c r="S1020" s="305"/>
      <c r="T1020" s="305"/>
      <c r="U1020" s="305"/>
      <c r="V1020" s="305"/>
      <c r="W1020" s="305"/>
      <c r="X1020" s="305"/>
      <c r="Y1020" s="307"/>
      <c r="Z1020" s="308"/>
      <c r="AA1020" s="308"/>
      <c r="AB1020" s="309"/>
      <c r="AC1020" s="301"/>
      <c r="AD1020" s="302"/>
      <c r="AE1020" s="302"/>
      <c r="AF1020" s="302"/>
      <c r="AG1020" s="302"/>
      <c r="AH1020" s="310"/>
      <c r="AI1020" s="311"/>
      <c r="AJ1020" s="311"/>
      <c r="AK1020" s="311"/>
      <c r="AL1020" s="313"/>
      <c r="AM1020" s="314"/>
      <c r="AN1020" s="314"/>
      <c r="AO1020" s="315"/>
      <c r="AP1020" s="312"/>
      <c r="AQ1020" s="312"/>
      <c r="AR1020" s="312"/>
      <c r="AS1020" s="312"/>
      <c r="AT1020" s="312"/>
      <c r="AU1020" s="312"/>
      <c r="AV1020" s="312"/>
      <c r="AW1020" s="312"/>
      <c r="AX1020" s="312"/>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5"/>
      <c r="Q1021" s="305"/>
      <c r="R1021" s="305"/>
      <c r="S1021" s="305"/>
      <c r="T1021" s="305"/>
      <c r="U1021" s="305"/>
      <c r="V1021" s="305"/>
      <c r="W1021" s="305"/>
      <c r="X1021" s="305"/>
      <c r="Y1021" s="307"/>
      <c r="Z1021" s="308"/>
      <c r="AA1021" s="308"/>
      <c r="AB1021" s="309"/>
      <c r="AC1021" s="301"/>
      <c r="AD1021" s="302"/>
      <c r="AE1021" s="302"/>
      <c r="AF1021" s="302"/>
      <c r="AG1021" s="302"/>
      <c r="AH1021" s="310"/>
      <c r="AI1021" s="311"/>
      <c r="AJ1021" s="311"/>
      <c r="AK1021" s="311"/>
      <c r="AL1021" s="313"/>
      <c r="AM1021" s="314"/>
      <c r="AN1021" s="314"/>
      <c r="AO1021" s="315"/>
      <c r="AP1021" s="312"/>
      <c r="AQ1021" s="312"/>
      <c r="AR1021" s="312"/>
      <c r="AS1021" s="312"/>
      <c r="AT1021" s="312"/>
      <c r="AU1021" s="312"/>
      <c r="AV1021" s="312"/>
      <c r="AW1021" s="312"/>
      <c r="AX1021" s="312"/>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5"/>
      <c r="Q1022" s="305"/>
      <c r="R1022" s="305"/>
      <c r="S1022" s="305"/>
      <c r="T1022" s="305"/>
      <c r="U1022" s="305"/>
      <c r="V1022" s="305"/>
      <c r="W1022" s="305"/>
      <c r="X1022" s="305"/>
      <c r="Y1022" s="307"/>
      <c r="Z1022" s="308"/>
      <c r="AA1022" s="308"/>
      <c r="AB1022" s="309"/>
      <c r="AC1022" s="301"/>
      <c r="AD1022" s="302"/>
      <c r="AE1022" s="302"/>
      <c r="AF1022" s="302"/>
      <c r="AG1022" s="302"/>
      <c r="AH1022" s="310"/>
      <c r="AI1022" s="311"/>
      <c r="AJ1022" s="311"/>
      <c r="AK1022" s="311"/>
      <c r="AL1022" s="313"/>
      <c r="AM1022" s="314"/>
      <c r="AN1022" s="314"/>
      <c r="AO1022" s="315"/>
      <c r="AP1022" s="312"/>
      <c r="AQ1022" s="312"/>
      <c r="AR1022" s="312"/>
      <c r="AS1022" s="312"/>
      <c r="AT1022" s="312"/>
      <c r="AU1022" s="312"/>
      <c r="AV1022" s="312"/>
      <c r="AW1022" s="312"/>
      <c r="AX1022" s="312"/>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5"/>
      <c r="Q1023" s="305"/>
      <c r="R1023" s="305"/>
      <c r="S1023" s="305"/>
      <c r="T1023" s="305"/>
      <c r="U1023" s="305"/>
      <c r="V1023" s="305"/>
      <c r="W1023" s="305"/>
      <c r="X1023" s="305"/>
      <c r="Y1023" s="307"/>
      <c r="Z1023" s="308"/>
      <c r="AA1023" s="308"/>
      <c r="AB1023" s="309"/>
      <c r="AC1023" s="301"/>
      <c r="AD1023" s="302"/>
      <c r="AE1023" s="302"/>
      <c r="AF1023" s="302"/>
      <c r="AG1023" s="302"/>
      <c r="AH1023" s="310"/>
      <c r="AI1023" s="311"/>
      <c r="AJ1023" s="311"/>
      <c r="AK1023" s="311"/>
      <c r="AL1023" s="313"/>
      <c r="AM1023" s="314"/>
      <c r="AN1023" s="314"/>
      <c r="AO1023" s="315"/>
      <c r="AP1023" s="312"/>
      <c r="AQ1023" s="312"/>
      <c r="AR1023" s="312"/>
      <c r="AS1023" s="312"/>
      <c r="AT1023" s="312"/>
      <c r="AU1023" s="312"/>
      <c r="AV1023" s="312"/>
      <c r="AW1023" s="312"/>
      <c r="AX1023" s="312"/>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5"/>
      <c r="Q1024" s="305"/>
      <c r="R1024" s="305"/>
      <c r="S1024" s="305"/>
      <c r="T1024" s="305"/>
      <c r="U1024" s="305"/>
      <c r="V1024" s="305"/>
      <c r="W1024" s="305"/>
      <c r="X1024" s="305"/>
      <c r="Y1024" s="307"/>
      <c r="Z1024" s="308"/>
      <c r="AA1024" s="308"/>
      <c r="AB1024" s="309"/>
      <c r="AC1024" s="301"/>
      <c r="AD1024" s="302"/>
      <c r="AE1024" s="302"/>
      <c r="AF1024" s="302"/>
      <c r="AG1024" s="302"/>
      <c r="AH1024" s="310"/>
      <c r="AI1024" s="311"/>
      <c r="AJ1024" s="311"/>
      <c r="AK1024" s="311"/>
      <c r="AL1024" s="313"/>
      <c r="AM1024" s="314"/>
      <c r="AN1024" s="314"/>
      <c r="AO1024" s="315"/>
      <c r="AP1024" s="312"/>
      <c r="AQ1024" s="312"/>
      <c r="AR1024" s="312"/>
      <c r="AS1024" s="312"/>
      <c r="AT1024" s="312"/>
      <c r="AU1024" s="312"/>
      <c r="AV1024" s="312"/>
      <c r="AW1024" s="312"/>
      <c r="AX1024" s="312"/>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5"/>
      <c r="Q1025" s="305"/>
      <c r="R1025" s="305"/>
      <c r="S1025" s="305"/>
      <c r="T1025" s="305"/>
      <c r="U1025" s="305"/>
      <c r="V1025" s="305"/>
      <c r="W1025" s="305"/>
      <c r="X1025" s="305"/>
      <c r="Y1025" s="307"/>
      <c r="Z1025" s="308"/>
      <c r="AA1025" s="308"/>
      <c r="AB1025" s="309"/>
      <c r="AC1025" s="301"/>
      <c r="AD1025" s="302"/>
      <c r="AE1025" s="302"/>
      <c r="AF1025" s="302"/>
      <c r="AG1025" s="302"/>
      <c r="AH1025" s="310"/>
      <c r="AI1025" s="311"/>
      <c r="AJ1025" s="311"/>
      <c r="AK1025" s="311"/>
      <c r="AL1025" s="313"/>
      <c r="AM1025" s="314"/>
      <c r="AN1025" s="314"/>
      <c r="AO1025" s="315"/>
      <c r="AP1025" s="312"/>
      <c r="AQ1025" s="312"/>
      <c r="AR1025" s="312"/>
      <c r="AS1025" s="312"/>
      <c r="AT1025" s="312"/>
      <c r="AU1025" s="312"/>
      <c r="AV1025" s="312"/>
      <c r="AW1025" s="312"/>
      <c r="AX1025" s="312"/>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5"/>
      <c r="Q1026" s="305"/>
      <c r="R1026" s="305"/>
      <c r="S1026" s="305"/>
      <c r="T1026" s="305"/>
      <c r="U1026" s="305"/>
      <c r="V1026" s="305"/>
      <c r="W1026" s="305"/>
      <c r="X1026" s="305"/>
      <c r="Y1026" s="307"/>
      <c r="Z1026" s="308"/>
      <c r="AA1026" s="308"/>
      <c r="AB1026" s="309"/>
      <c r="AC1026" s="301"/>
      <c r="AD1026" s="302"/>
      <c r="AE1026" s="302"/>
      <c r="AF1026" s="302"/>
      <c r="AG1026" s="302"/>
      <c r="AH1026" s="310"/>
      <c r="AI1026" s="311"/>
      <c r="AJ1026" s="311"/>
      <c r="AK1026" s="311"/>
      <c r="AL1026" s="313"/>
      <c r="AM1026" s="314"/>
      <c r="AN1026" s="314"/>
      <c r="AO1026" s="315"/>
      <c r="AP1026" s="312"/>
      <c r="AQ1026" s="312"/>
      <c r="AR1026" s="312"/>
      <c r="AS1026" s="312"/>
      <c r="AT1026" s="312"/>
      <c r="AU1026" s="312"/>
      <c r="AV1026" s="312"/>
      <c r="AW1026" s="312"/>
      <c r="AX1026" s="312"/>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5"/>
      <c r="Q1027" s="305"/>
      <c r="R1027" s="305"/>
      <c r="S1027" s="305"/>
      <c r="T1027" s="305"/>
      <c r="U1027" s="305"/>
      <c r="V1027" s="305"/>
      <c r="W1027" s="305"/>
      <c r="X1027" s="305"/>
      <c r="Y1027" s="307"/>
      <c r="Z1027" s="308"/>
      <c r="AA1027" s="308"/>
      <c r="AB1027" s="309"/>
      <c r="AC1027" s="301"/>
      <c r="AD1027" s="302"/>
      <c r="AE1027" s="302"/>
      <c r="AF1027" s="302"/>
      <c r="AG1027" s="302"/>
      <c r="AH1027" s="310"/>
      <c r="AI1027" s="311"/>
      <c r="AJ1027" s="311"/>
      <c r="AK1027" s="311"/>
      <c r="AL1027" s="313"/>
      <c r="AM1027" s="314"/>
      <c r="AN1027" s="314"/>
      <c r="AO1027" s="315"/>
      <c r="AP1027" s="312"/>
      <c r="AQ1027" s="312"/>
      <c r="AR1027" s="312"/>
      <c r="AS1027" s="312"/>
      <c r="AT1027" s="312"/>
      <c r="AU1027" s="312"/>
      <c r="AV1027" s="312"/>
      <c r="AW1027" s="312"/>
      <c r="AX1027" s="312"/>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5"/>
      <c r="Q1028" s="305"/>
      <c r="R1028" s="305"/>
      <c r="S1028" s="305"/>
      <c r="T1028" s="305"/>
      <c r="U1028" s="305"/>
      <c r="V1028" s="305"/>
      <c r="W1028" s="305"/>
      <c r="X1028" s="305"/>
      <c r="Y1028" s="307"/>
      <c r="Z1028" s="308"/>
      <c r="AA1028" s="308"/>
      <c r="AB1028" s="309"/>
      <c r="AC1028" s="301"/>
      <c r="AD1028" s="302"/>
      <c r="AE1028" s="302"/>
      <c r="AF1028" s="302"/>
      <c r="AG1028" s="302"/>
      <c r="AH1028" s="310"/>
      <c r="AI1028" s="311"/>
      <c r="AJ1028" s="311"/>
      <c r="AK1028" s="311"/>
      <c r="AL1028" s="313"/>
      <c r="AM1028" s="314"/>
      <c r="AN1028" s="314"/>
      <c r="AO1028" s="315"/>
      <c r="AP1028" s="312"/>
      <c r="AQ1028" s="312"/>
      <c r="AR1028" s="312"/>
      <c r="AS1028" s="312"/>
      <c r="AT1028" s="312"/>
      <c r="AU1028" s="312"/>
      <c r="AV1028" s="312"/>
      <c r="AW1028" s="312"/>
      <c r="AX1028" s="312"/>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5"/>
      <c r="Q1029" s="305"/>
      <c r="R1029" s="305"/>
      <c r="S1029" s="305"/>
      <c r="T1029" s="305"/>
      <c r="U1029" s="305"/>
      <c r="V1029" s="305"/>
      <c r="W1029" s="305"/>
      <c r="X1029" s="305"/>
      <c r="Y1029" s="307"/>
      <c r="Z1029" s="308"/>
      <c r="AA1029" s="308"/>
      <c r="AB1029" s="309"/>
      <c r="AC1029" s="301"/>
      <c r="AD1029" s="302"/>
      <c r="AE1029" s="302"/>
      <c r="AF1029" s="302"/>
      <c r="AG1029" s="302"/>
      <c r="AH1029" s="310"/>
      <c r="AI1029" s="311"/>
      <c r="AJ1029" s="311"/>
      <c r="AK1029" s="311"/>
      <c r="AL1029" s="313"/>
      <c r="AM1029" s="314"/>
      <c r="AN1029" s="314"/>
      <c r="AO1029" s="315"/>
      <c r="AP1029" s="312"/>
      <c r="AQ1029" s="312"/>
      <c r="AR1029" s="312"/>
      <c r="AS1029" s="312"/>
      <c r="AT1029" s="312"/>
      <c r="AU1029" s="312"/>
      <c r="AV1029" s="312"/>
      <c r="AW1029" s="312"/>
      <c r="AX1029" s="312"/>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5"/>
      <c r="Q1030" s="305"/>
      <c r="R1030" s="305"/>
      <c r="S1030" s="305"/>
      <c r="T1030" s="305"/>
      <c r="U1030" s="305"/>
      <c r="V1030" s="305"/>
      <c r="W1030" s="305"/>
      <c r="X1030" s="305"/>
      <c r="Y1030" s="307"/>
      <c r="Z1030" s="308"/>
      <c r="AA1030" s="308"/>
      <c r="AB1030" s="309"/>
      <c r="AC1030" s="301"/>
      <c r="AD1030" s="302"/>
      <c r="AE1030" s="302"/>
      <c r="AF1030" s="302"/>
      <c r="AG1030" s="302"/>
      <c r="AH1030" s="310"/>
      <c r="AI1030" s="311"/>
      <c r="AJ1030" s="311"/>
      <c r="AK1030" s="311"/>
      <c r="AL1030" s="313"/>
      <c r="AM1030" s="314"/>
      <c r="AN1030" s="314"/>
      <c r="AO1030" s="315"/>
      <c r="AP1030" s="312"/>
      <c r="AQ1030" s="312"/>
      <c r="AR1030" s="312"/>
      <c r="AS1030" s="312"/>
      <c r="AT1030" s="312"/>
      <c r="AU1030" s="312"/>
      <c r="AV1030" s="312"/>
      <c r="AW1030" s="312"/>
      <c r="AX1030" s="312"/>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5"/>
      <c r="Q1031" s="305"/>
      <c r="R1031" s="305"/>
      <c r="S1031" s="305"/>
      <c r="T1031" s="305"/>
      <c r="U1031" s="305"/>
      <c r="V1031" s="305"/>
      <c r="W1031" s="305"/>
      <c r="X1031" s="305"/>
      <c r="Y1031" s="307"/>
      <c r="Z1031" s="308"/>
      <c r="AA1031" s="308"/>
      <c r="AB1031" s="309"/>
      <c r="AC1031" s="301"/>
      <c r="AD1031" s="302"/>
      <c r="AE1031" s="302"/>
      <c r="AF1031" s="302"/>
      <c r="AG1031" s="302"/>
      <c r="AH1031" s="310"/>
      <c r="AI1031" s="311"/>
      <c r="AJ1031" s="311"/>
      <c r="AK1031" s="311"/>
      <c r="AL1031" s="313"/>
      <c r="AM1031" s="314"/>
      <c r="AN1031" s="314"/>
      <c r="AO1031" s="315"/>
      <c r="AP1031" s="312"/>
      <c r="AQ1031" s="312"/>
      <c r="AR1031" s="312"/>
      <c r="AS1031" s="312"/>
      <c r="AT1031" s="312"/>
      <c r="AU1031" s="312"/>
      <c r="AV1031" s="312"/>
      <c r="AW1031" s="312"/>
      <c r="AX1031" s="312"/>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5"/>
      <c r="Q1032" s="305"/>
      <c r="R1032" s="305"/>
      <c r="S1032" s="305"/>
      <c r="T1032" s="305"/>
      <c r="U1032" s="305"/>
      <c r="V1032" s="305"/>
      <c r="W1032" s="305"/>
      <c r="X1032" s="305"/>
      <c r="Y1032" s="307"/>
      <c r="Z1032" s="308"/>
      <c r="AA1032" s="308"/>
      <c r="AB1032" s="309"/>
      <c r="AC1032" s="301"/>
      <c r="AD1032" s="302"/>
      <c r="AE1032" s="302"/>
      <c r="AF1032" s="302"/>
      <c r="AG1032" s="302"/>
      <c r="AH1032" s="310"/>
      <c r="AI1032" s="311"/>
      <c r="AJ1032" s="311"/>
      <c r="AK1032" s="311"/>
      <c r="AL1032" s="313"/>
      <c r="AM1032" s="314"/>
      <c r="AN1032" s="314"/>
      <c r="AO1032" s="315"/>
      <c r="AP1032" s="312"/>
      <c r="AQ1032" s="312"/>
      <c r="AR1032" s="312"/>
      <c r="AS1032" s="312"/>
      <c r="AT1032" s="312"/>
      <c r="AU1032" s="312"/>
      <c r="AV1032" s="312"/>
      <c r="AW1032" s="312"/>
      <c r="AX1032" s="312"/>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5"/>
      <c r="Q1033" s="305"/>
      <c r="R1033" s="305"/>
      <c r="S1033" s="305"/>
      <c r="T1033" s="305"/>
      <c r="U1033" s="305"/>
      <c r="V1033" s="305"/>
      <c r="W1033" s="305"/>
      <c r="X1033" s="305"/>
      <c r="Y1033" s="307"/>
      <c r="Z1033" s="308"/>
      <c r="AA1033" s="308"/>
      <c r="AB1033" s="309"/>
      <c r="AC1033" s="301"/>
      <c r="AD1033" s="302"/>
      <c r="AE1033" s="302"/>
      <c r="AF1033" s="302"/>
      <c r="AG1033" s="302"/>
      <c r="AH1033" s="310"/>
      <c r="AI1033" s="311"/>
      <c r="AJ1033" s="311"/>
      <c r="AK1033" s="311"/>
      <c r="AL1033" s="313"/>
      <c r="AM1033" s="314"/>
      <c r="AN1033" s="314"/>
      <c r="AO1033" s="315"/>
      <c r="AP1033" s="312"/>
      <c r="AQ1033" s="312"/>
      <c r="AR1033" s="312"/>
      <c r="AS1033" s="312"/>
      <c r="AT1033" s="312"/>
      <c r="AU1033" s="312"/>
      <c r="AV1033" s="312"/>
      <c r="AW1033" s="312"/>
      <c r="AX1033" s="312"/>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5"/>
      <c r="Q1034" s="305"/>
      <c r="R1034" s="305"/>
      <c r="S1034" s="305"/>
      <c r="T1034" s="305"/>
      <c r="U1034" s="305"/>
      <c r="V1034" s="305"/>
      <c r="W1034" s="305"/>
      <c r="X1034" s="305"/>
      <c r="Y1034" s="307"/>
      <c r="Z1034" s="308"/>
      <c r="AA1034" s="308"/>
      <c r="AB1034" s="309"/>
      <c r="AC1034" s="301"/>
      <c r="AD1034" s="302"/>
      <c r="AE1034" s="302"/>
      <c r="AF1034" s="302"/>
      <c r="AG1034" s="302"/>
      <c r="AH1034" s="310"/>
      <c r="AI1034" s="311"/>
      <c r="AJ1034" s="311"/>
      <c r="AK1034" s="311"/>
      <c r="AL1034" s="313"/>
      <c r="AM1034" s="314"/>
      <c r="AN1034" s="314"/>
      <c r="AO1034" s="315"/>
      <c r="AP1034" s="312"/>
      <c r="AQ1034" s="312"/>
      <c r="AR1034" s="312"/>
      <c r="AS1034" s="312"/>
      <c r="AT1034" s="312"/>
      <c r="AU1034" s="312"/>
      <c r="AV1034" s="312"/>
      <c r="AW1034" s="312"/>
      <c r="AX1034" s="312"/>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5"/>
      <c r="Q1035" s="305"/>
      <c r="R1035" s="305"/>
      <c r="S1035" s="305"/>
      <c r="T1035" s="305"/>
      <c r="U1035" s="305"/>
      <c r="V1035" s="305"/>
      <c r="W1035" s="305"/>
      <c r="X1035" s="305"/>
      <c r="Y1035" s="307"/>
      <c r="Z1035" s="308"/>
      <c r="AA1035" s="308"/>
      <c r="AB1035" s="309"/>
      <c r="AC1035" s="301"/>
      <c r="AD1035" s="302"/>
      <c r="AE1035" s="302"/>
      <c r="AF1035" s="302"/>
      <c r="AG1035" s="302"/>
      <c r="AH1035" s="310"/>
      <c r="AI1035" s="311"/>
      <c r="AJ1035" s="311"/>
      <c r="AK1035" s="311"/>
      <c r="AL1035" s="313"/>
      <c r="AM1035" s="314"/>
      <c r="AN1035" s="314"/>
      <c r="AO1035" s="315"/>
      <c r="AP1035" s="312"/>
      <c r="AQ1035" s="312"/>
      <c r="AR1035" s="312"/>
      <c r="AS1035" s="312"/>
      <c r="AT1035" s="312"/>
      <c r="AU1035" s="312"/>
      <c r="AV1035" s="312"/>
      <c r="AW1035" s="312"/>
      <c r="AX1035" s="312"/>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5"/>
      <c r="Q1036" s="305"/>
      <c r="R1036" s="305"/>
      <c r="S1036" s="305"/>
      <c r="T1036" s="305"/>
      <c r="U1036" s="305"/>
      <c r="V1036" s="305"/>
      <c r="W1036" s="305"/>
      <c r="X1036" s="305"/>
      <c r="Y1036" s="307"/>
      <c r="Z1036" s="308"/>
      <c r="AA1036" s="308"/>
      <c r="AB1036" s="309"/>
      <c r="AC1036" s="301"/>
      <c r="AD1036" s="302"/>
      <c r="AE1036" s="302"/>
      <c r="AF1036" s="302"/>
      <c r="AG1036" s="302"/>
      <c r="AH1036" s="310"/>
      <c r="AI1036" s="311"/>
      <c r="AJ1036" s="311"/>
      <c r="AK1036" s="311"/>
      <c r="AL1036" s="313"/>
      <c r="AM1036" s="314"/>
      <c r="AN1036" s="314"/>
      <c r="AO1036" s="315"/>
      <c r="AP1036" s="312"/>
      <c r="AQ1036" s="312"/>
      <c r="AR1036" s="312"/>
      <c r="AS1036" s="312"/>
      <c r="AT1036" s="312"/>
      <c r="AU1036" s="312"/>
      <c r="AV1036" s="312"/>
      <c r="AW1036" s="312"/>
      <c r="AX1036" s="312"/>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5"/>
      <c r="Q1037" s="305"/>
      <c r="R1037" s="305"/>
      <c r="S1037" s="305"/>
      <c r="T1037" s="305"/>
      <c r="U1037" s="305"/>
      <c r="V1037" s="305"/>
      <c r="W1037" s="305"/>
      <c r="X1037" s="305"/>
      <c r="Y1037" s="307"/>
      <c r="Z1037" s="308"/>
      <c r="AA1037" s="308"/>
      <c r="AB1037" s="309"/>
      <c r="AC1037" s="301"/>
      <c r="AD1037" s="302"/>
      <c r="AE1037" s="302"/>
      <c r="AF1037" s="302"/>
      <c r="AG1037" s="302"/>
      <c r="AH1037" s="310"/>
      <c r="AI1037" s="311"/>
      <c r="AJ1037" s="311"/>
      <c r="AK1037" s="311"/>
      <c r="AL1037" s="313"/>
      <c r="AM1037" s="314"/>
      <c r="AN1037" s="314"/>
      <c r="AO1037" s="315"/>
      <c r="AP1037" s="312"/>
      <c r="AQ1037" s="312"/>
      <c r="AR1037" s="312"/>
      <c r="AS1037" s="312"/>
      <c r="AT1037" s="312"/>
      <c r="AU1037" s="312"/>
      <c r="AV1037" s="312"/>
      <c r="AW1037" s="312"/>
      <c r="AX1037" s="312"/>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5"/>
      <c r="Q1038" s="305"/>
      <c r="R1038" s="305"/>
      <c r="S1038" s="305"/>
      <c r="T1038" s="305"/>
      <c r="U1038" s="305"/>
      <c r="V1038" s="305"/>
      <c r="W1038" s="305"/>
      <c r="X1038" s="305"/>
      <c r="Y1038" s="307"/>
      <c r="Z1038" s="308"/>
      <c r="AA1038" s="308"/>
      <c r="AB1038" s="309"/>
      <c r="AC1038" s="301"/>
      <c r="AD1038" s="302"/>
      <c r="AE1038" s="302"/>
      <c r="AF1038" s="302"/>
      <c r="AG1038" s="302"/>
      <c r="AH1038" s="310"/>
      <c r="AI1038" s="311"/>
      <c r="AJ1038" s="311"/>
      <c r="AK1038" s="311"/>
      <c r="AL1038" s="313"/>
      <c r="AM1038" s="314"/>
      <c r="AN1038" s="314"/>
      <c r="AO1038" s="315"/>
      <c r="AP1038" s="312"/>
      <c r="AQ1038" s="312"/>
      <c r="AR1038" s="312"/>
      <c r="AS1038" s="312"/>
      <c r="AT1038" s="312"/>
      <c r="AU1038" s="312"/>
      <c r="AV1038" s="312"/>
      <c r="AW1038" s="312"/>
      <c r="AX1038" s="312"/>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5"/>
      <c r="Q1039" s="305"/>
      <c r="R1039" s="305"/>
      <c r="S1039" s="305"/>
      <c r="T1039" s="305"/>
      <c r="U1039" s="305"/>
      <c r="V1039" s="305"/>
      <c r="W1039" s="305"/>
      <c r="X1039" s="305"/>
      <c r="Y1039" s="307"/>
      <c r="Z1039" s="308"/>
      <c r="AA1039" s="308"/>
      <c r="AB1039" s="309"/>
      <c r="AC1039" s="301"/>
      <c r="AD1039" s="302"/>
      <c r="AE1039" s="302"/>
      <c r="AF1039" s="302"/>
      <c r="AG1039" s="302"/>
      <c r="AH1039" s="310"/>
      <c r="AI1039" s="311"/>
      <c r="AJ1039" s="311"/>
      <c r="AK1039" s="311"/>
      <c r="AL1039" s="313"/>
      <c r="AM1039" s="314"/>
      <c r="AN1039" s="314"/>
      <c r="AO1039" s="315"/>
      <c r="AP1039" s="312"/>
      <c r="AQ1039" s="312"/>
      <c r="AR1039" s="312"/>
      <c r="AS1039" s="312"/>
      <c r="AT1039" s="312"/>
      <c r="AU1039" s="312"/>
      <c r="AV1039" s="312"/>
      <c r="AW1039" s="312"/>
      <c r="AX1039" s="312"/>
      <c r="AY1039">
        <f>COUNTA($C$1039)</f>
        <v>0</v>
      </c>
    </row>
    <row r="1040" spans="1:51" ht="1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57"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57" t="s">
        <v>257</v>
      </c>
      <c r="AD1042" s="257"/>
      <c r="AE1042" s="257"/>
      <c r="AF1042" s="257"/>
      <c r="AG1042" s="257"/>
      <c r="AH1042" s="332" t="s">
        <v>284</v>
      </c>
      <c r="AI1042" s="334"/>
      <c r="AJ1042" s="334"/>
      <c r="AK1042" s="334"/>
      <c r="AL1042" s="334" t="s">
        <v>21</v>
      </c>
      <c r="AM1042" s="334"/>
      <c r="AN1042" s="334"/>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5"/>
      <c r="Q1043" s="305"/>
      <c r="R1043" s="305"/>
      <c r="S1043" s="305"/>
      <c r="T1043" s="305"/>
      <c r="U1043" s="305"/>
      <c r="V1043" s="305"/>
      <c r="W1043" s="305"/>
      <c r="X1043" s="305"/>
      <c r="Y1043" s="307"/>
      <c r="Z1043" s="308"/>
      <c r="AA1043" s="308"/>
      <c r="AB1043" s="309"/>
      <c r="AC1043" s="301"/>
      <c r="AD1043" s="302"/>
      <c r="AE1043" s="302"/>
      <c r="AF1043" s="302"/>
      <c r="AG1043" s="302"/>
      <c r="AH1043" s="403"/>
      <c r="AI1043" s="404"/>
      <c r="AJ1043" s="404"/>
      <c r="AK1043" s="404"/>
      <c r="AL1043" s="313"/>
      <c r="AM1043" s="314"/>
      <c r="AN1043" s="314"/>
      <c r="AO1043" s="315"/>
      <c r="AP1043" s="312"/>
      <c r="AQ1043" s="312"/>
      <c r="AR1043" s="312"/>
      <c r="AS1043" s="312"/>
      <c r="AT1043" s="312"/>
      <c r="AU1043" s="312"/>
      <c r="AV1043" s="312"/>
      <c r="AW1043" s="312"/>
      <c r="AX1043" s="312"/>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5"/>
      <c r="Q1044" s="305"/>
      <c r="R1044" s="305"/>
      <c r="S1044" s="305"/>
      <c r="T1044" s="305"/>
      <c r="U1044" s="305"/>
      <c r="V1044" s="305"/>
      <c r="W1044" s="305"/>
      <c r="X1044" s="305"/>
      <c r="Y1044" s="307"/>
      <c r="Z1044" s="308"/>
      <c r="AA1044" s="308"/>
      <c r="AB1044" s="309"/>
      <c r="AC1044" s="301"/>
      <c r="AD1044" s="302"/>
      <c r="AE1044" s="302"/>
      <c r="AF1044" s="302"/>
      <c r="AG1044" s="302"/>
      <c r="AH1044" s="403"/>
      <c r="AI1044" s="404"/>
      <c r="AJ1044" s="404"/>
      <c r="AK1044" s="404"/>
      <c r="AL1044" s="313"/>
      <c r="AM1044" s="314"/>
      <c r="AN1044" s="314"/>
      <c r="AO1044" s="315"/>
      <c r="AP1044" s="312"/>
      <c r="AQ1044" s="312"/>
      <c r="AR1044" s="312"/>
      <c r="AS1044" s="312"/>
      <c r="AT1044" s="312"/>
      <c r="AU1044" s="312"/>
      <c r="AV1044" s="312"/>
      <c r="AW1044" s="312"/>
      <c r="AX1044" s="312"/>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5"/>
      <c r="R1045" s="305"/>
      <c r="S1045" s="305"/>
      <c r="T1045" s="305"/>
      <c r="U1045" s="305"/>
      <c r="V1045" s="305"/>
      <c r="W1045" s="305"/>
      <c r="X1045" s="305"/>
      <c r="Y1045" s="307"/>
      <c r="Z1045" s="308"/>
      <c r="AA1045" s="308"/>
      <c r="AB1045" s="309"/>
      <c r="AC1045" s="301"/>
      <c r="AD1045" s="302"/>
      <c r="AE1045" s="302"/>
      <c r="AF1045" s="302"/>
      <c r="AG1045" s="302"/>
      <c r="AH1045" s="310"/>
      <c r="AI1045" s="311"/>
      <c r="AJ1045" s="311"/>
      <c r="AK1045" s="311"/>
      <c r="AL1045" s="313"/>
      <c r="AM1045" s="314"/>
      <c r="AN1045" s="314"/>
      <c r="AO1045" s="315"/>
      <c r="AP1045" s="312"/>
      <c r="AQ1045" s="312"/>
      <c r="AR1045" s="312"/>
      <c r="AS1045" s="312"/>
      <c r="AT1045" s="312"/>
      <c r="AU1045" s="312"/>
      <c r="AV1045" s="312"/>
      <c r="AW1045" s="312"/>
      <c r="AX1045" s="312"/>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5"/>
      <c r="R1046" s="305"/>
      <c r="S1046" s="305"/>
      <c r="T1046" s="305"/>
      <c r="U1046" s="305"/>
      <c r="V1046" s="305"/>
      <c r="W1046" s="305"/>
      <c r="X1046" s="305"/>
      <c r="Y1046" s="307"/>
      <c r="Z1046" s="308"/>
      <c r="AA1046" s="308"/>
      <c r="AB1046" s="309"/>
      <c r="AC1046" s="301"/>
      <c r="AD1046" s="302"/>
      <c r="AE1046" s="302"/>
      <c r="AF1046" s="302"/>
      <c r="AG1046" s="302"/>
      <c r="AH1046" s="310"/>
      <c r="AI1046" s="311"/>
      <c r="AJ1046" s="311"/>
      <c r="AK1046" s="311"/>
      <c r="AL1046" s="313"/>
      <c r="AM1046" s="314"/>
      <c r="AN1046" s="314"/>
      <c r="AO1046" s="315"/>
      <c r="AP1046" s="312"/>
      <c r="AQ1046" s="312"/>
      <c r="AR1046" s="312"/>
      <c r="AS1046" s="312"/>
      <c r="AT1046" s="312"/>
      <c r="AU1046" s="312"/>
      <c r="AV1046" s="312"/>
      <c r="AW1046" s="312"/>
      <c r="AX1046" s="312"/>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5"/>
      <c r="Q1047" s="305"/>
      <c r="R1047" s="305"/>
      <c r="S1047" s="305"/>
      <c r="T1047" s="305"/>
      <c r="U1047" s="305"/>
      <c r="V1047" s="305"/>
      <c r="W1047" s="305"/>
      <c r="X1047" s="305"/>
      <c r="Y1047" s="307"/>
      <c r="Z1047" s="308"/>
      <c r="AA1047" s="308"/>
      <c r="AB1047" s="309"/>
      <c r="AC1047" s="301"/>
      <c r="AD1047" s="302"/>
      <c r="AE1047" s="302"/>
      <c r="AF1047" s="302"/>
      <c r="AG1047" s="302"/>
      <c r="AH1047" s="310"/>
      <c r="AI1047" s="311"/>
      <c r="AJ1047" s="311"/>
      <c r="AK1047" s="311"/>
      <c r="AL1047" s="313"/>
      <c r="AM1047" s="314"/>
      <c r="AN1047" s="314"/>
      <c r="AO1047" s="315"/>
      <c r="AP1047" s="312"/>
      <c r="AQ1047" s="312"/>
      <c r="AR1047" s="312"/>
      <c r="AS1047" s="312"/>
      <c r="AT1047" s="312"/>
      <c r="AU1047" s="312"/>
      <c r="AV1047" s="312"/>
      <c r="AW1047" s="312"/>
      <c r="AX1047" s="312"/>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5"/>
      <c r="Q1048" s="305"/>
      <c r="R1048" s="305"/>
      <c r="S1048" s="305"/>
      <c r="T1048" s="305"/>
      <c r="U1048" s="305"/>
      <c r="V1048" s="305"/>
      <c r="W1048" s="305"/>
      <c r="X1048" s="305"/>
      <c r="Y1048" s="307"/>
      <c r="Z1048" s="308"/>
      <c r="AA1048" s="308"/>
      <c r="AB1048" s="309"/>
      <c r="AC1048" s="301"/>
      <c r="AD1048" s="302"/>
      <c r="AE1048" s="302"/>
      <c r="AF1048" s="302"/>
      <c r="AG1048" s="302"/>
      <c r="AH1048" s="310"/>
      <c r="AI1048" s="311"/>
      <c r="AJ1048" s="311"/>
      <c r="AK1048" s="311"/>
      <c r="AL1048" s="313"/>
      <c r="AM1048" s="314"/>
      <c r="AN1048" s="314"/>
      <c r="AO1048" s="315"/>
      <c r="AP1048" s="312"/>
      <c r="AQ1048" s="312"/>
      <c r="AR1048" s="312"/>
      <c r="AS1048" s="312"/>
      <c r="AT1048" s="312"/>
      <c r="AU1048" s="312"/>
      <c r="AV1048" s="312"/>
      <c r="AW1048" s="312"/>
      <c r="AX1048" s="312"/>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5"/>
      <c r="Q1049" s="305"/>
      <c r="R1049" s="305"/>
      <c r="S1049" s="305"/>
      <c r="T1049" s="305"/>
      <c r="U1049" s="305"/>
      <c r="V1049" s="305"/>
      <c r="W1049" s="305"/>
      <c r="X1049" s="305"/>
      <c r="Y1049" s="307"/>
      <c r="Z1049" s="308"/>
      <c r="AA1049" s="308"/>
      <c r="AB1049" s="309"/>
      <c r="AC1049" s="301"/>
      <c r="AD1049" s="302"/>
      <c r="AE1049" s="302"/>
      <c r="AF1049" s="302"/>
      <c r="AG1049" s="302"/>
      <c r="AH1049" s="310"/>
      <c r="AI1049" s="311"/>
      <c r="AJ1049" s="311"/>
      <c r="AK1049" s="311"/>
      <c r="AL1049" s="313"/>
      <c r="AM1049" s="314"/>
      <c r="AN1049" s="314"/>
      <c r="AO1049" s="315"/>
      <c r="AP1049" s="312"/>
      <c r="AQ1049" s="312"/>
      <c r="AR1049" s="312"/>
      <c r="AS1049" s="312"/>
      <c r="AT1049" s="312"/>
      <c r="AU1049" s="312"/>
      <c r="AV1049" s="312"/>
      <c r="AW1049" s="312"/>
      <c r="AX1049" s="312"/>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5"/>
      <c r="Q1050" s="305"/>
      <c r="R1050" s="305"/>
      <c r="S1050" s="305"/>
      <c r="T1050" s="305"/>
      <c r="U1050" s="305"/>
      <c r="V1050" s="305"/>
      <c r="W1050" s="305"/>
      <c r="X1050" s="305"/>
      <c r="Y1050" s="307"/>
      <c r="Z1050" s="308"/>
      <c r="AA1050" s="308"/>
      <c r="AB1050" s="309"/>
      <c r="AC1050" s="301"/>
      <c r="AD1050" s="302"/>
      <c r="AE1050" s="302"/>
      <c r="AF1050" s="302"/>
      <c r="AG1050" s="302"/>
      <c r="AH1050" s="310"/>
      <c r="AI1050" s="311"/>
      <c r="AJ1050" s="311"/>
      <c r="AK1050" s="311"/>
      <c r="AL1050" s="313"/>
      <c r="AM1050" s="314"/>
      <c r="AN1050" s="314"/>
      <c r="AO1050" s="315"/>
      <c r="AP1050" s="312"/>
      <c r="AQ1050" s="312"/>
      <c r="AR1050" s="312"/>
      <c r="AS1050" s="312"/>
      <c r="AT1050" s="312"/>
      <c r="AU1050" s="312"/>
      <c r="AV1050" s="312"/>
      <c r="AW1050" s="312"/>
      <c r="AX1050" s="312"/>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5"/>
      <c r="Q1051" s="305"/>
      <c r="R1051" s="305"/>
      <c r="S1051" s="305"/>
      <c r="T1051" s="305"/>
      <c r="U1051" s="305"/>
      <c r="V1051" s="305"/>
      <c r="W1051" s="305"/>
      <c r="X1051" s="305"/>
      <c r="Y1051" s="307"/>
      <c r="Z1051" s="308"/>
      <c r="AA1051" s="308"/>
      <c r="AB1051" s="309"/>
      <c r="AC1051" s="301"/>
      <c r="AD1051" s="302"/>
      <c r="AE1051" s="302"/>
      <c r="AF1051" s="302"/>
      <c r="AG1051" s="302"/>
      <c r="AH1051" s="310"/>
      <c r="AI1051" s="311"/>
      <c r="AJ1051" s="311"/>
      <c r="AK1051" s="311"/>
      <c r="AL1051" s="313"/>
      <c r="AM1051" s="314"/>
      <c r="AN1051" s="314"/>
      <c r="AO1051" s="315"/>
      <c r="AP1051" s="312"/>
      <c r="AQ1051" s="312"/>
      <c r="AR1051" s="312"/>
      <c r="AS1051" s="312"/>
      <c r="AT1051" s="312"/>
      <c r="AU1051" s="312"/>
      <c r="AV1051" s="312"/>
      <c r="AW1051" s="312"/>
      <c r="AX1051" s="312"/>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5"/>
      <c r="Q1052" s="305"/>
      <c r="R1052" s="305"/>
      <c r="S1052" s="305"/>
      <c r="T1052" s="305"/>
      <c r="U1052" s="305"/>
      <c r="V1052" s="305"/>
      <c r="W1052" s="305"/>
      <c r="X1052" s="305"/>
      <c r="Y1052" s="307"/>
      <c r="Z1052" s="308"/>
      <c r="AA1052" s="308"/>
      <c r="AB1052" s="309"/>
      <c r="AC1052" s="301"/>
      <c r="AD1052" s="302"/>
      <c r="AE1052" s="302"/>
      <c r="AF1052" s="302"/>
      <c r="AG1052" s="302"/>
      <c r="AH1052" s="310"/>
      <c r="AI1052" s="311"/>
      <c r="AJ1052" s="311"/>
      <c r="AK1052" s="311"/>
      <c r="AL1052" s="313"/>
      <c r="AM1052" s="314"/>
      <c r="AN1052" s="314"/>
      <c r="AO1052" s="315"/>
      <c r="AP1052" s="312"/>
      <c r="AQ1052" s="312"/>
      <c r="AR1052" s="312"/>
      <c r="AS1052" s="312"/>
      <c r="AT1052" s="312"/>
      <c r="AU1052" s="312"/>
      <c r="AV1052" s="312"/>
      <c r="AW1052" s="312"/>
      <c r="AX1052" s="312"/>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5"/>
      <c r="Q1053" s="305"/>
      <c r="R1053" s="305"/>
      <c r="S1053" s="305"/>
      <c r="T1053" s="305"/>
      <c r="U1053" s="305"/>
      <c r="V1053" s="305"/>
      <c r="W1053" s="305"/>
      <c r="X1053" s="305"/>
      <c r="Y1053" s="307"/>
      <c r="Z1053" s="308"/>
      <c r="AA1053" s="308"/>
      <c r="AB1053" s="309"/>
      <c r="AC1053" s="301"/>
      <c r="AD1053" s="302"/>
      <c r="AE1053" s="302"/>
      <c r="AF1053" s="302"/>
      <c r="AG1053" s="302"/>
      <c r="AH1053" s="310"/>
      <c r="AI1053" s="311"/>
      <c r="AJ1053" s="311"/>
      <c r="AK1053" s="311"/>
      <c r="AL1053" s="313"/>
      <c r="AM1053" s="314"/>
      <c r="AN1053" s="314"/>
      <c r="AO1053" s="315"/>
      <c r="AP1053" s="312"/>
      <c r="AQ1053" s="312"/>
      <c r="AR1053" s="312"/>
      <c r="AS1053" s="312"/>
      <c r="AT1053" s="312"/>
      <c r="AU1053" s="312"/>
      <c r="AV1053" s="312"/>
      <c r="AW1053" s="312"/>
      <c r="AX1053" s="312"/>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5"/>
      <c r="Q1054" s="305"/>
      <c r="R1054" s="305"/>
      <c r="S1054" s="305"/>
      <c r="T1054" s="305"/>
      <c r="U1054" s="305"/>
      <c r="V1054" s="305"/>
      <c r="W1054" s="305"/>
      <c r="X1054" s="305"/>
      <c r="Y1054" s="307"/>
      <c r="Z1054" s="308"/>
      <c r="AA1054" s="308"/>
      <c r="AB1054" s="309"/>
      <c r="AC1054" s="301"/>
      <c r="AD1054" s="302"/>
      <c r="AE1054" s="302"/>
      <c r="AF1054" s="302"/>
      <c r="AG1054" s="302"/>
      <c r="AH1054" s="310"/>
      <c r="AI1054" s="311"/>
      <c r="AJ1054" s="311"/>
      <c r="AK1054" s="311"/>
      <c r="AL1054" s="313"/>
      <c r="AM1054" s="314"/>
      <c r="AN1054" s="314"/>
      <c r="AO1054" s="315"/>
      <c r="AP1054" s="312"/>
      <c r="AQ1054" s="312"/>
      <c r="AR1054" s="312"/>
      <c r="AS1054" s="312"/>
      <c r="AT1054" s="312"/>
      <c r="AU1054" s="312"/>
      <c r="AV1054" s="312"/>
      <c r="AW1054" s="312"/>
      <c r="AX1054" s="312"/>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5"/>
      <c r="Q1055" s="305"/>
      <c r="R1055" s="305"/>
      <c r="S1055" s="305"/>
      <c r="T1055" s="305"/>
      <c r="U1055" s="305"/>
      <c r="V1055" s="305"/>
      <c r="W1055" s="305"/>
      <c r="X1055" s="305"/>
      <c r="Y1055" s="307"/>
      <c r="Z1055" s="308"/>
      <c r="AA1055" s="308"/>
      <c r="AB1055" s="309"/>
      <c r="AC1055" s="301"/>
      <c r="AD1055" s="302"/>
      <c r="AE1055" s="302"/>
      <c r="AF1055" s="302"/>
      <c r="AG1055" s="302"/>
      <c r="AH1055" s="310"/>
      <c r="AI1055" s="311"/>
      <c r="AJ1055" s="311"/>
      <c r="AK1055" s="311"/>
      <c r="AL1055" s="313"/>
      <c r="AM1055" s="314"/>
      <c r="AN1055" s="314"/>
      <c r="AO1055" s="315"/>
      <c r="AP1055" s="312"/>
      <c r="AQ1055" s="312"/>
      <c r="AR1055" s="312"/>
      <c r="AS1055" s="312"/>
      <c r="AT1055" s="312"/>
      <c r="AU1055" s="312"/>
      <c r="AV1055" s="312"/>
      <c r="AW1055" s="312"/>
      <c r="AX1055" s="312"/>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5"/>
      <c r="Q1056" s="305"/>
      <c r="R1056" s="305"/>
      <c r="S1056" s="305"/>
      <c r="T1056" s="305"/>
      <c r="U1056" s="305"/>
      <c r="V1056" s="305"/>
      <c r="W1056" s="305"/>
      <c r="X1056" s="305"/>
      <c r="Y1056" s="307"/>
      <c r="Z1056" s="308"/>
      <c r="AA1056" s="308"/>
      <c r="AB1056" s="309"/>
      <c r="AC1056" s="301"/>
      <c r="AD1056" s="302"/>
      <c r="AE1056" s="302"/>
      <c r="AF1056" s="302"/>
      <c r="AG1056" s="302"/>
      <c r="AH1056" s="310"/>
      <c r="AI1056" s="311"/>
      <c r="AJ1056" s="311"/>
      <c r="AK1056" s="311"/>
      <c r="AL1056" s="313"/>
      <c r="AM1056" s="314"/>
      <c r="AN1056" s="314"/>
      <c r="AO1056" s="315"/>
      <c r="AP1056" s="312"/>
      <c r="AQ1056" s="312"/>
      <c r="AR1056" s="312"/>
      <c r="AS1056" s="312"/>
      <c r="AT1056" s="312"/>
      <c r="AU1056" s="312"/>
      <c r="AV1056" s="312"/>
      <c r="AW1056" s="312"/>
      <c r="AX1056" s="312"/>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5"/>
      <c r="Q1057" s="305"/>
      <c r="R1057" s="305"/>
      <c r="S1057" s="305"/>
      <c r="T1057" s="305"/>
      <c r="U1057" s="305"/>
      <c r="V1057" s="305"/>
      <c r="W1057" s="305"/>
      <c r="X1057" s="305"/>
      <c r="Y1057" s="307"/>
      <c r="Z1057" s="308"/>
      <c r="AA1057" s="308"/>
      <c r="AB1057" s="309"/>
      <c r="AC1057" s="301"/>
      <c r="AD1057" s="302"/>
      <c r="AE1057" s="302"/>
      <c r="AF1057" s="302"/>
      <c r="AG1057" s="302"/>
      <c r="AH1057" s="310"/>
      <c r="AI1057" s="311"/>
      <c r="AJ1057" s="311"/>
      <c r="AK1057" s="311"/>
      <c r="AL1057" s="313"/>
      <c r="AM1057" s="314"/>
      <c r="AN1057" s="314"/>
      <c r="AO1057" s="315"/>
      <c r="AP1057" s="312"/>
      <c r="AQ1057" s="312"/>
      <c r="AR1057" s="312"/>
      <c r="AS1057" s="312"/>
      <c r="AT1057" s="312"/>
      <c r="AU1057" s="312"/>
      <c r="AV1057" s="312"/>
      <c r="AW1057" s="312"/>
      <c r="AX1057" s="312"/>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5"/>
      <c r="Q1058" s="305"/>
      <c r="R1058" s="305"/>
      <c r="S1058" s="305"/>
      <c r="T1058" s="305"/>
      <c r="U1058" s="305"/>
      <c r="V1058" s="305"/>
      <c r="W1058" s="305"/>
      <c r="X1058" s="305"/>
      <c r="Y1058" s="307"/>
      <c r="Z1058" s="308"/>
      <c r="AA1058" s="308"/>
      <c r="AB1058" s="309"/>
      <c r="AC1058" s="301"/>
      <c r="AD1058" s="302"/>
      <c r="AE1058" s="302"/>
      <c r="AF1058" s="302"/>
      <c r="AG1058" s="302"/>
      <c r="AH1058" s="310"/>
      <c r="AI1058" s="311"/>
      <c r="AJ1058" s="311"/>
      <c r="AK1058" s="311"/>
      <c r="AL1058" s="313"/>
      <c r="AM1058" s="314"/>
      <c r="AN1058" s="314"/>
      <c r="AO1058" s="315"/>
      <c r="AP1058" s="312"/>
      <c r="AQ1058" s="312"/>
      <c r="AR1058" s="312"/>
      <c r="AS1058" s="312"/>
      <c r="AT1058" s="312"/>
      <c r="AU1058" s="312"/>
      <c r="AV1058" s="312"/>
      <c r="AW1058" s="312"/>
      <c r="AX1058" s="312"/>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5"/>
      <c r="Q1059" s="305"/>
      <c r="R1059" s="305"/>
      <c r="S1059" s="305"/>
      <c r="T1059" s="305"/>
      <c r="U1059" s="305"/>
      <c r="V1059" s="305"/>
      <c r="W1059" s="305"/>
      <c r="X1059" s="305"/>
      <c r="Y1059" s="307"/>
      <c r="Z1059" s="308"/>
      <c r="AA1059" s="308"/>
      <c r="AB1059" s="309"/>
      <c r="AC1059" s="301"/>
      <c r="AD1059" s="302"/>
      <c r="AE1059" s="302"/>
      <c r="AF1059" s="302"/>
      <c r="AG1059" s="302"/>
      <c r="AH1059" s="310"/>
      <c r="AI1059" s="311"/>
      <c r="AJ1059" s="311"/>
      <c r="AK1059" s="311"/>
      <c r="AL1059" s="313"/>
      <c r="AM1059" s="314"/>
      <c r="AN1059" s="314"/>
      <c r="AO1059" s="315"/>
      <c r="AP1059" s="312"/>
      <c r="AQ1059" s="312"/>
      <c r="AR1059" s="312"/>
      <c r="AS1059" s="312"/>
      <c r="AT1059" s="312"/>
      <c r="AU1059" s="312"/>
      <c r="AV1059" s="312"/>
      <c r="AW1059" s="312"/>
      <c r="AX1059" s="312"/>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5"/>
      <c r="Q1060" s="305"/>
      <c r="R1060" s="305"/>
      <c r="S1060" s="305"/>
      <c r="T1060" s="305"/>
      <c r="U1060" s="305"/>
      <c r="V1060" s="305"/>
      <c r="W1060" s="305"/>
      <c r="X1060" s="305"/>
      <c r="Y1060" s="307"/>
      <c r="Z1060" s="308"/>
      <c r="AA1060" s="308"/>
      <c r="AB1060" s="309"/>
      <c r="AC1060" s="301"/>
      <c r="AD1060" s="302"/>
      <c r="AE1060" s="302"/>
      <c r="AF1060" s="302"/>
      <c r="AG1060" s="302"/>
      <c r="AH1060" s="310"/>
      <c r="AI1060" s="311"/>
      <c r="AJ1060" s="311"/>
      <c r="AK1060" s="311"/>
      <c r="AL1060" s="313"/>
      <c r="AM1060" s="314"/>
      <c r="AN1060" s="314"/>
      <c r="AO1060" s="315"/>
      <c r="AP1060" s="312"/>
      <c r="AQ1060" s="312"/>
      <c r="AR1060" s="312"/>
      <c r="AS1060" s="312"/>
      <c r="AT1060" s="312"/>
      <c r="AU1060" s="312"/>
      <c r="AV1060" s="312"/>
      <c r="AW1060" s="312"/>
      <c r="AX1060" s="312"/>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5"/>
      <c r="Q1061" s="305"/>
      <c r="R1061" s="305"/>
      <c r="S1061" s="305"/>
      <c r="T1061" s="305"/>
      <c r="U1061" s="305"/>
      <c r="V1061" s="305"/>
      <c r="W1061" s="305"/>
      <c r="X1061" s="305"/>
      <c r="Y1061" s="307"/>
      <c r="Z1061" s="308"/>
      <c r="AA1061" s="308"/>
      <c r="AB1061" s="309"/>
      <c r="AC1061" s="301"/>
      <c r="AD1061" s="302"/>
      <c r="AE1061" s="302"/>
      <c r="AF1061" s="302"/>
      <c r="AG1061" s="302"/>
      <c r="AH1061" s="310"/>
      <c r="AI1061" s="311"/>
      <c r="AJ1061" s="311"/>
      <c r="AK1061" s="311"/>
      <c r="AL1061" s="313"/>
      <c r="AM1061" s="314"/>
      <c r="AN1061" s="314"/>
      <c r="AO1061" s="315"/>
      <c r="AP1061" s="312"/>
      <c r="AQ1061" s="312"/>
      <c r="AR1061" s="312"/>
      <c r="AS1061" s="312"/>
      <c r="AT1061" s="312"/>
      <c r="AU1061" s="312"/>
      <c r="AV1061" s="312"/>
      <c r="AW1061" s="312"/>
      <c r="AX1061" s="312"/>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5"/>
      <c r="Q1062" s="305"/>
      <c r="R1062" s="305"/>
      <c r="S1062" s="305"/>
      <c r="T1062" s="305"/>
      <c r="U1062" s="305"/>
      <c r="V1062" s="305"/>
      <c r="W1062" s="305"/>
      <c r="X1062" s="305"/>
      <c r="Y1062" s="307"/>
      <c r="Z1062" s="308"/>
      <c r="AA1062" s="308"/>
      <c r="AB1062" s="309"/>
      <c r="AC1062" s="301"/>
      <c r="AD1062" s="302"/>
      <c r="AE1062" s="302"/>
      <c r="AF1062" s="302"/>
      <c r="AG1062" s="302"/>
      <c r="AH1062" s="310"/>
      <c r="AI1062" s="311"/>
      <c r="AJ1062" s="311"/>
      <c r="AK1062" s="311"/>
      <c r="AL1062" s="313"/>
      <c r="AM1062" s="314"/>
      <c r="AN1062" s="314"/>
      <c r="AO1062" s="315"/>
      <c r="AP1062" s="312"/>
      <c r="AQ1062" s="312"/>
      <c r="AR1062" s="312"/>
      <c r="AS1062" s="312"/>
      <c r="AT1062" s="312"/>
      <c r="AU1062" s="312"/>
      <c r="AV1062" s="312"/>
      <c r="AW1062" s="312"/>
      <c r="AX1062" s="312"/>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5"/>
      <c r="Q1063" s="305"/>
      <c r="R1063" s="305"/>
      <c r="S1063" s="305"/>
      <c r="T1063" s="305"/>
      <c r="U1063" s="305"/>
      <c r="V1063" s="305"/>
      <c r="W1063" s="305"/>
      <c r="X1063" s="305"/>
      <c r="Y1063" s="307"/>
      <c r="Z1063" s="308"/>
      <c r="AA1063" s="308"/>
      <c r="AB1063" s="309"/>
      <c r="AC1063" s="301"/>
      <c r="AD1063" s="302"/>
      <c r="AE1063" s="302"/>
      <c r="AF1063" s="302"/>
      <c r="AG1063" s="302"/>
      <c r="AH1063" s="310"/>
      <c r="AI1063" s="311"/>
      <c r="AJ1063" s="311"/>
      <c r="AK1063" s="311"/>
      <c r="AL1063" s="313"/>
      <c r="AM1063" s="314"/>
      <c r="AN1063" s="314"/>
      <c r="AO1063" s="315"/>
      <c r="AP1063" s="312"/>
      <c r="AQ1063" s="312"/>
      <c r="AR1063" s="312"/>
      <c r="AS1063" s="312"/>
      <c r="AT1063" s="312"/>
      <c r="AU1063" s="312"/>
      <c r="AV1063" s="312"/>
      <c r="AW1063" s="312"/>
      <c r="AX1063" s="312"/>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5"/>
      <c r="Q1064" s="305"/>
      <c r="R1064" s="305"/>
      <c r="S1064" s="305"/>
      <c r="T1064" s="305"/>
      <c r="U1064" s="305"/>
      <c r="V1064" s="305"/>
      <c r="W1064" s="305"/>
      <c r="X1064" s="305"/>
      <c r="Y1064" s="307"/>
      <c r="Z1064" s="308"/>
      <c r="AA1064" s="308"/>
      <c r="AB1064" s="309"/>
      <c r="AC1064" s="301"/>
      <c r="AD1064" s="302"/>
      <c r="AE1064" s="302"/>
      <c r="AF1064" s="302"/>
      <c r="AG1064" s="302"/>
      <c r="AH1064" s="310"/>
      <c r="AI1064" s="311"/>
      <c r="AJ1064" s="311"/>
      <c r="AK1064" s="311"/>
      <c r="AL1064" s="313"/>
      <c r="AM1064" s="314"/>
      <c r="AN1064" s="314"/>
      <c r="AO1064" s="315"/>
      <c r="AP1064" s="312"/>
      <c r="AQ1064" s="312"/>
      <c r="AR1064" s="312"/>
      <c r="AS1064" s="312"/>
      <c r="AT1064" s="312"/>
      <c r="AU1064" s="312"/>
      <c r="AV1064" s="312"/>
      <c r="AW1064" s="312"/>
      <c r="AX1064" s="312"/>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5"/>
      <c r="Q1065" s="305"/>
      <c r="R1065" s="305"/>
      <c r="S1065" s="305"/>
      <c r="T1065" s="305"/>
      <c r="U1065" s="305"/>
      <c r="V1065" s="305"/>
      <c r="W1065" s="305"/>
      <c r="X1065" s="305"/>
      <c r="Y1065" s="307"/>
      <c r="Z1065" s="308"/>
      <c r="AA1065" s="308"/>
      <c r="AB1065" s="309"/>
      <c r="AC1065" s="301"/>
      <c r="AD1065" s="302"/>
      <c r="AE1065" s="302"/>
      <c r="AF1065" s="302"/>
      <c r="AG1065" s="302"/>
      <c r="AH1065" s="310"/>
      <c r="AI1065" s="311"/>
      <c r="AJ1065" s="311"/>
      <c r="AK1065" s="311"/>
      <c r="AL1065" s="313"/>
      <c r="AM1065" s="314"/>
      <c r="AN1065" s="314"/>
      <c r="AO1065" s="315"/>
      <c r="AP1065" s="312"/>
      <c r="AQ1065" s="312"/>
      <c r="AR1065" s="312"/>
      <c r="AS1065" s="312"/>
      <c r="AT1065" s="312"/>
      <c r="AU1065" s="312"/>
      <c r="AV1065" s="312"/>
      <c r="AW1065" s="312"/>
      <c r="AX1065" s="312"/>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5"/>
      <c r="Q1066" s="305"/>
      <c r="R1066" s="305"/>
      <c r="S1066" s="305"/>
      <c r="T1066" s="305"/>
      <c r="U1066" s="305"/>
      <c r="V1066" s="305"/>
      <c r="W1066" s="305"/>
      <c r="X1066" s="305"/>
      <c r="Y1066" s="307"/>
      <c r="Z1066" s="308"/>
      <c r="AA1066" s="308"/>
      <c r="AB1066" s="309"/>
      <c r="AC1066" s="301"/>
      <c r="AD1066" s="302"/>
      <c r="AE1066" s="302"/>
      <c r="AF1066" s="302"/>
      <c r="AG1066" s="302"/>
      <c r="AH1066" s="310"/>
      <c r="AI1066" s="311"/>
      <c r="AJ1066" s="311"/>
      <c r="AK1066" s="311"/>
      <c r="AL1066" s="313"/>
      <c r="AM1066" s="314"/>
      <c r="AN1066" s="314"/>
      <c r="AO1066" s="315"/>
      <c r="AP1066" s="312"/>
      <c r="AQ1066" s="312"/>
      <c r="AR1066" s="312"/>
      <c r="AS1066" s="312"/>
      <c r="AT1066" s="312"/>
      <c r="AU1066" s="312"/>
      <c r="AV1066" s="312"/>
      <c r="AW1066" s="312"/>
      <c r="AX1066" s="312"/>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5"/>
      <c r="Q1067" s="305"/>
      <c r="R1067" s="305"/>
      <c r="S1067" s="305"/>
      <c r="T1067" s="305"/>
      <c r="U1067" s="305"/>
      <c r="V1067" s="305"/>
      <c r="W1067" s="305"/>
      <c r="X1067" s="305"/>
      <c r="Y1067" s="307"/>
      <c r="Z1067" s="308"/>
      <c r="AA1067" s="308"/>
      <c r="AB1067" s="309"/>
      <c r="AC1067" s="301"/>
      <c r="AD1067" s="302"/>
      <c r="AE1067" s="302"/>
      <c r="AF1067" s="302"/>
      <c r="AG1067" s="302"/>
      <c r="AH1067" s="310"/>
      <c r="AI1067" s="311"/>
      <c r="AJ1067" s="311"/>
      <c r="AK1067" s="311"/>
      <c r="AL1067" s="313"/>
      <c r="AM1067" s="314"/>
      <c r="AN1067" s="314"/>
      <c r="AO1067" s="315"/>
      <c r="AP1067" s="312"/>
      <c r="AQ1067" s="312"/>
      <c r="AR1067" s="312"/>
      <c r="AS1067" s="312"/>
      <c r="AT1067" s="312"/>
      <c r="AU1067" s="312"/>
      <c r="AV1067" s="312"/>
      <c r="AW1067" s="312"/>
      <c r="AX1067" s="312"/>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5"/>
      <c r="Q1068" s="305"/>
      <c r="R1068" s="305"/>
      <c r="S1068" s="305"/>
      <c r="T1068" s="305"/>
      <c r="U1068" s="305"/>
      <c r="V1068" s="305"/>
      <c r="W1068" s="305"/>
      <c r="X1068" s="305"/>
      <c r="Y1068" s="307"/>
      <c r="Z1068" s="308"/>
      <c r="AA1068" s="308"/>
      <c r="AB1068" s="309"/>
      <c r="AC1068" s="301"/>
      <c r="AD1068" s="302"/>
      <c r="AE1068" s="302"/>
      <c r="AF1068" s="302"/>
      <c r="AG1068" s="302"/>
      <c r="AH1068" s="310"/>
      <c r="AI1068" s="311"/>
      <c r="AJ1068" s="311"/>
      <c r="AK1068" s="311"/>
      <c r="AL1068" s="313"/>
      <c r="AM1068" s="314"/>
      <c r="AN1068" s="314"/>
      <c r="AO1068" s="315"/>
      <c r="AP1068" s="312"/>
      <c r="AQ1068" s="312"/>
      <c r="AR1068" s="312"/>
      <c r="AS1068" s="312"/>
      <c r="AT1068" s="312"/>
      <c r="AU1068" s="312"/>
      <c r="AV1068" s="312"/>
      <c r="AW1068" s="312"/>
      <c r="AX1068" s="312"/>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5"/>
      <c r="Q1069" s="305"/>
      <c r="R1069" s="305"/>
      <c r="S1069" s="305"/>
      <c r="T1069" s="305"/>
      <c r="U1069" s="305"/>
      <c r="V1069" s="305"/>
      <c r="W1069" s="305"/>
      <c r="X1069" s="305"/>
      <c r="Y1069" s="307"/>
      <c r="Z1069" s="308"/>
      <c r="AA1069" s="308"/>
      <c r="AB1069" s="309"/>
      <c r="AC1069" s="301"/>
      <c r="AD1069" s="302"/>
      <c r="AE1069" s="302"/>
      <c r="AF1069" s="302"/>
      <c r="AG1069" s="302"/>
      <c r="AH1069" s="310"/>
      <c r="AI1069" s="311"/>
      <c r="AJ1069" s="311"/>
      <c r="AK1069" s="311"/>
      <c r="AL1069" s="313"/>
      <c r="AM1069" s="314"/>
      <c r="AN1069" s="314"/>
      <c r="AO1069" s="315"/>
      <c r="AP1069" s="312"/>
      <c r="AQ1069" s="312"/>
      <c r="AR1069" s="312"/>
      <c r="AS1069" s="312"/>
      <c r="AT1069" s="312"/>
      <c r="AU1069" s="312"/>
      <c r="AV1069" s="312"/>
      <c r="AW1069" s="312"/>
      <c r="AX1069" s="312"/>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5"/>
      <c r="Q1070" s="305"/>
      <c r="R1070" s="305"/>
      <c r="S1070" s="305"/>
      <c r="T1070" s="305"/>
      <c r="U1070" s="305"/>
      <c r="V1070" s="305"/>
      <c r="W1070" s="305"/>
      <c r="X1070" s="305"/>
      <c r="Y1070" s="307"/>
      <c r="Z1070" s="308"/>
      <c r="AA1070" s="308"/>
      <c r="AB1070" s="309"/>
      <c r="AC1070" s="301"/>
      <c r="AD1070" s="302"/>
      <c r="AE1070" s="302"/>
      <c r="AF1070" s="302"/>
      <c r="AG1070" s="302"/>
      <c r="AH1070" s="310"/>
      <c r="AI1070" s="311"/>
      <c r="AJ1070" s="311"/>
      <c r="AK1070" s="311"/>
      <c r="AL1070" s="313"/>
      <c r="AM1070" s="314"/>
      <c r="AN1070" s="314"/>
      <c r="AO1070" s="315"/>
      <c r="AP1070" s="312"/>
      <c r="AQ1070" s="312"/>
      <c r="AR1070" s="312"/>
      <c r="AS1070" s="312"/>
      <c r="AT1070" s="312"/>
      <c r="AU1070" s="312"/>
      <c r="AV1070" s="312"/>
      <c r="AW1070" s="312"/>
      <c r="AX1070" s="312"/>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5"/>
      <c r="Q1071" s="305"/>
      <c r="R1071" s="305"/>
      <c r="S1071" s="305"/>
      <c r="T1071" s="305"/>
      <c r="U1071" s="305"/>
      <c r="V1071" s="305"/>
      <c r="W1071" s="305"/>
      <c r="X1071" s="305"/>
      <c r="Y1071" s="307"/>
      <c r="Z1071" s="308"/>
      <c r="AA1071" s="308"/>
      <c r="AB1071" s="309"/>
      <c r="AC1071" s="301"/>
      <c r="AD1071" s="302"/>
      <c r="AE1071" s="302"/>
      <c r="AF1071" s="302"/>
      <c r="AG1071" s="302"/>
      <c r="AH1071" s="310"/>
      <c r="AI1071" s="311"/>
      <c r="AJ1071" s="311"/>
      <c r="AK1071" s="311"/>
      <c r="AL1071" s="313"/>
      <c r="AM1071" s="314"/>
      <c r="AN1071" s="314"/>
      <c r="AO1071" s="315"/>
      <c r="AP1071" s="312"/>
      <c r="AQ1071" s="312"/>
      <c r="AR1071" s="312"/>
      <c r="AS1071" s="312"/>
      <c r="AT1071" s="312"/>
      <c r="AU1071" s="312"/>
      <c r="AV1071" s="312"/>
      <c r="AW1071" s="312"/>
      <c r="AX1071" s="312"/>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5"/>
      <c r="Q1072" s="305"/>
      <c r="R1072" s="305"/>
      <c r="S1072" s="305"/>
      <c r="T1072" s="305"/>
      <c r="U1072" s="305"/>
      <c r="V1072" s="305"/>
      <c r="W1072" s="305"/>
      <c r="X1072" s="305"/>
      <c r="Y1072" s="307"/>
      <c r="Z1072" s="308"/>
      <c r="AA1072" s="308"/>
      <c r="AB1072" s="309"/>
      <c r="AC1072" s="301"/>
      <c r="AD1072" s="302"/>
      <c r="AE1072" s="302"/>
      <c r="AF1072" s="302"/>
      <c r="AG1072" s="302"/>
      <c r="AH1072" s="310"/>
      <c r="AI1072" s="311"/>
      <c r="AJ1072" s="311"/>
      <c r="AK1072" s="311"/>
      <c r="AL1072" s="313"/>
      <c r="AM1072" s="314"/>
      <c r="AN1072" s="314"/>
      <c r="AO1072" s="315"/>
      <c r="AP1072" s="312"/>
      <c r="AQ1072" s="312"/>
      <c r="AR1072" s="312"/>
      <c r="AS1072" s="312"/>
      <c r="AT1072" s="312"/>
      <c r="AU1072" s="312"/>
      <c r="AV1072" s="312"/>
      <c r="AW1072" s="312"/>
      <c r="AX1072" s="312"/>
      <c r="AY1072">
        <f>COUNTA($C$1072)</f>
        <v>0</v>
      </c>
    </row>
    <row r="1073" spans="1:51" ht="1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57"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57" t="s">
        <v>257</v>
      </c>
      <c r="AD1075" s="257"/>
      <c r="AE1075" s="257"/>
      <c r="AF1075" s="257"/>
      <c r="AG1075" s="257"/>
      <c r="AH1075" s="332" t="s">
        <v>284</v>
      </c>
      <c r="AI1075" s="334"/>
      <c r="AJ1075" s="334"/>
      <c r="AK1075" s="334"/>
      <c r="AL1075" s="334" t="s">
        <v>21</v>
      </c>
      <c r="AM1075" s="334"/>
      <c r="AN1075" s="334"/>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5"/>
      <c r="Q1076" s="305"/>
      <c r="R1076" s="305"/>
      <c r="S1076" s="305"/>
      <c r="T1076" s="305"/>
      <c r="U1076" s="305"/>
      <c r="V1076" s="305"/>
      <c r="W1076" s="305"/>
      <c r="X1076" s="305"/>
      <c r="Y1076" s="307"/>
      <c r="Z1076" s="308"/>
      <c r="AA1076" s="308"/>
      <c r="AB1076" s="309"/>
      <c r="AC1076" s="301"/>
      <c r="AD1076" s="302"/>
      <c r="AE1076" s="302"/>
      <c r="AF1076" s="302"/>
      <c r="AG1076" s="302"/>
      <c r="AH1076" s="403"/>
      <c r="AI1076" s="404"/>
      <c r="AJ1076" s="404"/>
      <c r="AK1076" s="404"/>
      <c r="AL1076" s="313"/>
      <c r="AM1076" s="314"/>
      <c r="AN1076" s="314"/>
      <c r="AO1076" s="315"/>
      <c r="AP1076" s="312"/>
      <c r="AQ1076" s="312"/>
      <c r="AR1076" s="312"/>
      <c r="AS1076" s="312"/>
      <c r="AT1076" s="312"/>
      <c r="AU1076" s="312"/>
      <c r="AV1076" s="312"/>
      <c r="AW1076" s="312"/>
      <c r="AX1076" s="312"/>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5"/>
      <c r="Q1077" s="305"/>
      <c r="R1077" s="305"/>
      <c r="S1077" s="305"/>
      <c r="T1077" s="305"/>
      <c r="U1077" s="305"/>
      <c r="V1077" s="305"/>
      <c r="W1077" s="305"/>
      <c r="X1077" s="305"/>
      <c r="Y1077" s="307"/>
      <c r="Z1077" s="308"/>
      <c r="AA1077" s="308"/>
      <c r="AB1077" s="309"/>
      <c r="AC1077" s="301"/>
      <c r="AD1077" s="302"/>
      <c r="AE1077" s="302"/>
      <c r="AF1077" s="302"/>
      <c r="AG1077" s="302"/>
      <c r="AH1077" s="403"/>
      <c r="AI1077" s="404"/>
      <c r="AJ1077" s="404"/>
      <c r="AK1077" s="404"/>
      <c r="AL1077" s="313"/>
      <c r="AM1077" s="314"/>
      <c r="AN1077" s="314"/>
      <c r="AO1077" s="315"/>
      <c r="AP1077" s="312"/>
      <c r="AQ1077" s="312"/>
      <c r="AR1077" s="312"/>
      <c r="AS1077" s="312"/>
      <c r="AT1077" s="312"/>
      <c r="AU1077" s="312"/>
      <c r="AV1077" s="312"/>
      <c r="AW1077" s="312"/>
      <c r="AX1077" s="312"/>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5"/>
      <c r="R1078" s="305"/>
      <c r="S1078" s="305"/>
      <c r="T1078" s="305"/>
      <c r="U1078" s="305"/>
      <c r="V1078" s="305"/>
      <c r="W1078" s="305"/>
      <c r="X1078" s="305"/>
      <c r="Y1078" s="307"/>
      <c r="Z1078" s="308"/>
      <c r="AA1078" s="308"/>
      <c r="AB1078" s="309"/>
      <c r="AC1078" s="301"/>
      <c r="AD1078" s="302"/>
      <c r="AE1078" s="302"/>
      <c r="AF1078" s="302"/>
      <c r="AG1078" s="302"/>
      <c r="AH1078" s="310"/>
      <c r="AI1078" s="311"/>
      <c r="AJ1078" s="311"/>
      <c r="AK1078" s="311"/>
      <c r="AL1078" s="313"/>
      <c r="AM1078" s="314"/>
      <c r="AN1078" s="314"/>
      <c r="AO1078" s="315"/>
      <c r="AP1078" s="312"/>
      <c r="AQ1078" s="312"/>
      <c r="AR1078" s="312"/>
      <c r="AS1078" s="312"/>
      <c r="AT1078" s="312"/>
      <c r="AU1078" s="312"/>
      <c r="AV1078" s="312"/>
      <c r="AW1078" s="312"/>
      <c r="AX1078" s="312"/>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5"/>
      <c r="R1079" s="305"/>
      <c r="S1079" s="305"/>
      <c r="T1079" s="305"/>
      <c r="U1079" s="305"/>
      <c r="V1079" s="305"/>
      <c r="W1079" s="305"/>
      <c r="X1079" s="305"/>
      <c r="Y1079" s="307"/>
      <c r="Z1079" s="308"/>
      <c r="AA1079" s="308"/>
      <c r="AB1079" s="309"/>
      <c r="AC1079" s="301"/>
      <c r="AD1079" s="302"/>
      <c r="AE1079" s="302"/>
      <c r="AF1079" s="302"/>
      <c r="AG1079" s="302"/>
      <c r="AH1079" s="310"/>
      <c r="AI1079" s="311"/>
      <c r="AJ1079" s="311"/>
      <c r="AK1079" s="311"/>
      <c r="AL1079" s="313"/>
      <c r="AM1079" s="314"/>
      <c r="AN1079" s="314"/>
      <c r="AO1079" s="315"/>
      <c r="AP1079" s="312"/>
      <c r="AQ1079" s="312"/>
      <c r="AR1079" s="312"/>
      <c r="AS1079" s="312"/>
      <c r="AT1079" s="312"/>
      <c r="AU1079" s="312"/>
      <c r="AV1079" s="312"/>
      <c r="AW1079" s="312"/>
      <c r="AX1079" s="312"/>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5"/>
      <c r="Q1080" s="305"/>
      <c r="R1080" s="305"/>
      <c r="S1080" s="305"/>
      <c r="T1080" s="305"/>
      <c r="U1080" s="305"/>
      <c r="V1080" s="305"/>
      <c r="W1080" s="305"/>
      <c r="X1080" s="305"/>
      <c r="Y1080" s="307"/>
      <c r="Z1080" s="308"/>
      <c r="AA1080" s="308"/>
      <c r="AB1080" s="309"/>
      <c r="AC1080" s="301"/>
      <c r="AD1080" s="302"/>
      <c r="AE1080" s="302"/>
      <c r="AF1080" s="302"/>
      <c r="AG1080" s="302"/>
      <c r="AH1080" s="310"/>
      <c r="AI1080" s="311"/>
      <c r="AJ1080" s="311"/>
      <c r="AK1080" s="311"/>
      <c r="AL1080" s="313"/>
      <c r="AM1080" s="314"/>
      <c r="AN1080" s="314"/>
      <c r="AO1080" s="315"/>
      <c r="AP1080" s="312"/>
      <c r="AQ1080" s="312"/>
      <c r="AR1080" s="312"/>
      <c r="AS1080" s="312"/>
      <c r="AT1080" s="312"/>
      <c r="AU1080" s="312"/>
      <c r="AV1080" s="312"/>
      <c r="AW1080" s="312"/>
      <c r="AX1080" s="312"/>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5"/>
      <c r="Q1081" s="305"/>
      <c r="R1081" s="305"/>
      <c r="S1081" s="305"/>
      <c r="T1081" s="305"/>
      <c r="U1081" s="305"/>
      <c r="V1081" s="305"/>
      <c r="W1081" s="305"/>
      <c r="X1081" s="305"/>
      <c r="Y1081" s="307"/>
      <c r="Z1081" s="308"/>
      <c r="AA1081" s="308"/>
      <c r="AB1081" s="309"/>
      <c r="AC1081" s="301"/>
      <c r="AD1081" s="302"/>
      <c r="AE1081" s="302"/>
      <c r="AF1081" s="302"/>
      <c r="AG1081" s="302"/>
      <c r="AH1081" s="310"/>
      <c r="AI1081" s="311"/>
      <c r="AJ1081" s="311"/>
      <c r="AK1081" s="311"/>
      <c r="AL1081" s="313"/>
      <c r="AM1081" s="314"/>
      <c r="AN1081" s="314"/>
      <c r="AO1081" s="315"/>
      <c r="AP1081" s="312"/>
      <c r="AQ1081" s="312"/>
      <c r="AR1081" s="312"/>
      <c r="AS1081" s="312"/>
      <c r="AT1081" s="312"/>
      <c r="AU1081" s="312"/>
      <c r="AV1081" s="312"/>
      <c r="AW1081" s="312"/>
      <c r="AX1081" s="312"/>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5"/>
      <c r="Q1082" s="305"/>
      <c r="R1082" s="305"/>
      <c r="S1082" s="305"/>
      <c r="T1082" s="305"/>
      <c r="U1082" s="305"/>
      <c r="V1082" s="305"/>
      <c r="W1082" s="305"/>
      <c r="X1082" s="305"/>
      <c r="Y1082" s="307"/>
      <c r="Z1082" s="308"/>
      <c r="AA1082" s="308"/>
      <c r="AB1082" s="309"/>
      <c r="AC1082" s="301"/>
      <c r="AD1082" s="302"/>
      <c r="AE1082" s="302"/>
      <c r="AF1082" s="302"/>
      <c r="AG1082" s="302"/>
      <c r="AH1082" s="310"/>
      <c r="AI1082" s="311"/>
      <c r="AJ1082" s="311"/>
      <c r="AK1082" s="311"/>
      <c r="AL1082" s="313"/>
      <c r="AM1082" s="314"/>
      <c r="AN1082" s="314"/>
      <c r="AO1082" s="315"/>
      <c r="AP1082" s="312"/>
      <c r="AQ1082" s="312"/>
      <c r="AR1082" s="312"/>
      <c r="AS1082" s="312"/>
      <c r="AT1082" s="312"/>
      <c r="AU1082" s="312"/>
      <c r="AV1082" s="312"/>
      <c r="AW1082" s="312"/>
      <c r="AX1082" s="312"/>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5"/>
      <c r="Q1083" s="305"/>
      <c r="R1083" s="305"/>
      <c r="S1083" s="305"/>
      <c r="T1083" s="305"/>
      <c r="U1083" s="305"/>
      <c r="V1083" s="305"/>
      <c r="W1083" s="305"/>
      <c r="X1083" s="305"/>
      <c r="Y1083" s="307"/>
      <c r="Z1083" s="308"/>
      <c r="AA1083" s="308"/>
      <c r="AB1083" s="309"/>
      <c r="AC1083" s="301"/>
      <c r="AD1083" s="302"/>
      <c r="AE1083" s="302"/>
      <c r="AF1083" s="302"/>
      <c r="AG1083" s="302"/>
      <c r="AH1083" s="310"/>
      <c r="AI1083" s="311"/>
      <c r="AJ1083" s="311"/>
      <c r="AK1083" s="311"/>
      <c r="AL1083" s="313"/>
      <c r="AM1083" s="314"/>
      <c r="AN1083" s="314"/>
      <c r="AO1083" s="315"/>
      <c r="AP1083" s="312"/>
      <c r="AQ1083" s="312"/>
      <c r="AR1083" s="312"/>
      <c r="AS1083" s="312"/>
      <c r="AT1083" s="312"/>
      <c r="AU1083" s="312"/>
      <c r="AV1083" s="312"/>
      <c r="AW1083" s="312"/>
      <c r="AX1083" s="312"/>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5"/>
      <c r="Q1084" s="305"/>
      <c r="R1084" s="305"/>
      <c r="S1084" s="305"/>
      <c r="T1084" s="305"/>
      <c r="U1084" s="305"/>
      <c r="V1084" s="305"/>
      <c r="W1084" s="305"/>
      <c r="X1084" s="305"/>
      <c r="Y1084" s="307"/>
      <c r="Z1084" s="308"/>
      <c r="AA1084" s="308"/>
      <c r="AB1084" s="309"/>
      <c r="AC1084" s="301"/>
      <c r="AD1084" s="302"/>
      <c r="AE1084" s="302"/>
      <c r="AF1084" s="302"/>
      <c r="AG1084" s="302"/>
      <c r="AH1084" s="310"/>
      <c r="AI1084" s="311"/>
      <c r="AJ1084" s="311"/>
      <c r="AK1084" s="311"/>
      <c r="AL1084" s="313"/>
      <c r="AM1084" s="314"/>
      <c r="AN1084" s="314"/>
      <c r="AO1084" s="315"/>
      <c r="AP1084" s="312"/>
      <c r="AQ1084" s="312"/>
      <c r="AR1084" s="312"/>
      <c r="AS1084" s="312"/>
      <c r="AT1084" s="312"/>
      <c r="AU1084" s="312"/>
      <c r="AV1084" s="312"/>
      <c r="AW1084" s="312"/>
      <c r="AX1084" s="312"/>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5"/>
      <c r="Q1085" s="305"/>
      <c r="R1085" s="305"/>
      <c r="S1085" s="305"/>
      <c r="T1085" s="305"/>
      <c r="U1085" s="305"/>
      <c r="V1085" s="305"/>
      <c r="W1085" s="305"/>
      <c r="X1085" s="305"/>
      <c r="Y1085" s="307"/>
      <c r="Z1085" s="308"/>
      <c r="AA1085" s="308"/>
      <c r="AB1085" s="309"/>
      <c r="AC1085" s="301"/>
      <c r="AD1085" s="302"/>
      <c r="AE1085" s="302"/>
      <c r="AF1085" s="302"/>
      <c r="AG1085" s="302"/>
      <c r="AH1085" s="310"/>
      <c r="AI1085" s="311"/>
      <c r="AJ1085" s="311"/>
      <c r="AK1085" s="311"/>
      <c r="AL1085" s="313"/>
      <c r="AM1085" s="314"/>
      <c r="AN1085" s="314"/>
      <c r="AO1085" s="315"/>
      <c r="AP1085" s="312"/>
      <c r="AQ1085" s="312"/>
      <c r="AR1085" s="312"/>
      <c r="AS1085" s="312"/>
      <c r="AT1085" s="312"/>
      <c r="AU1085" s="312"/>
      <c r="AV1085" s="312"/>
      <c r="AW1085" s="312"/>
      <c r="AX1085" s="312"/>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5"/>
      <c r="Q1086" s="305"/>
      <c r="R1086" s="305"/>
      <c r="S1086" s="305"/>
      <c r="T1086" s="305"/>
      <c r="U1086" s="305"/>
      <c r="V1086" s="305"/>
      <c r="W1086" s="305"/>
      <c r="X1086" s="305"/>
      <c r="Y1086" s="307"/>
      <c r="Z1086" s="308"/>
      <c r="AA1086" s="308"/>
      <c r="AB1086" s="309"/>
      <c r="AC1086" s="301"/>
      <c r="AD1086" s="302"/>
      <c r="AE1086" s="302"/>
      <c r="AF1086" s="302"/>
      <c r="AG1086" s="302"/>
      <c r="AH1086" s="310"/>
      <c r="AI1086" s="311"/>
      <c r="AJ1086" s="311"/>
      <c r="AK1086" s="311"/>
      <c r="AL1086" s="313"/>
      <c r="AM1086" s="314"/>
      <c r="AN1086" s="314"/>
      <c r="AO1086" s="315"/>
      <c r="AP1086" s="312"/>
      <c r="AQ1086" s="312"/>
      <c r="AR1086" s="312"/>
      <c r="AS1086" s="312"/>
      <c r="AT1086" s="312"/>
      <c r="AU1086" s="312"/>
      <c r="AV1086" s="312"/>
      <c r="AW1086" s="312"/>
      <c r="AX1086" s="312"/>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5"/>
      <c r="Q1087" s="305"/>
      <c r="R1087" s="305"/>
      <c r="S1087" s="305"/>
      <c r="T1087" s="305"/>
      <c r="U1087" s="305"/>
      <c r="V1087" s="305"/>
      <c r="W1087" s="305"/>
      <c r="X1087" s="305"/>
      <c r="Y1087" s="307"/>
      <c r="Z1087" s="308"/>
      <c r="AA1087" s="308"/>
      <c r="AB1087" s="309"/>
      <c r="AC1087" s="301"/>
      <c r="AD1087" s="302"/>
      <c r="AE1087" s="302"/>
      <c r="AF1087" s="302"/>
      <c r="AG1087" s="302"/>
      <c r="AH1087" s="310"/>
      <c r="AI1087" s="311"/>
      <c r="AJ1087" s="311"/>
      <c r="AK1087" s="311"/>
      <c r="AL1087" s="313"/>
      <c r="AM1087" s="314"/>
      <c r="AN1087" s="314"/>
      <c r="AO1087" s="315"/>
      <c r="AP1087" s="312"/>
      <c r="AQ1087" s="312"/>
      <c r="AR1087" s="312"/>
      <c r="AS1087" s="312"/>
      <c r="AT1087" s="312"/>
      <c r="AU1087" s="312"/>
      <c r="AV1087" s="312"/>
      <c r="AW1087" s="312"/>
      <c r="AX1087" s="312"/>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5"/>
      <c r="Q1088" s="305"/>
      <c r="R1088" s="305"/>
      <c r="S1088" s="305"/>
      <c r="T1088" s="305"/>
      <c r="U1088" s="305"/>
      <c r="V1088" s="305"/>
      <c r="W1088" s="305"/>
      <c r="X1088" s="305"/>
      <c r="Y1088" s="307"/>
      <c r="Z1088" s="308"/>
      <c r="AA1088" s="308"/>
      <c r="AB1088" s="309"/>
      <c r="AC1088" s="301"/>
      <c r="AD1088" s="302"/>
      <c r="AE1088" s="302"/>
      <c r="AF1088" s="302"/>
      <c r="AG1088" s="302"/>
      <c r="AH1088" s="310"/>
      <c r="AI1088" s="311"/>
      <c r="AJ1088" s="311"/>
      <c r="AK1088" s="311"/>
      <c r="AL1088" s="313"/>
      <c r="AM1088" s="314"/>
      <c r="AN1088" s="314"/>
      <c r="AO1088" s="315"/>
      <c r="AP1088" s="312"/>
      <c r="AQ1088" s="312"/>
      <c r="AR1088" s="312"/>
      <c r="AS1088" s="312"/>
      <c r="AT1088" s="312"/>
      <c r="AU1088" s="312"/>
      <c r="AV1088" s="312"/>
      <c r="AW1088" s="312"/>
      <c r="AX1088" s="312"/>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5"/>
      <c r="Q1089" s="305"/>
      <c r="R1089" s="305"/>
      <c r="S1089" s="305"/>
      <c r="T1089" s="305"/>
      <c r="U1089" s="305"/>
      <c r="V1089" s="305"/>
      <c r="W1089" s="305"/>
      <c r="X1089" s="305"/>
      <c r="Y1089" s="307"/>
      <c r="Z1089" s="308"/>
      <c r="AA1089" s="308"/>
      <c r="AB1089" s="309"/>
      <c r="AC1089" s="301"/>
      <c r="AD1089" s="302"/>
      <c r="AE1089" s="302"/>
      <c r="AF1089" s="302"/>
      <c r="AG1089" s="302"/>
      <c r="AH1089" s="310"/>
      <c r="AI1089" s="311"/>
      <c r="AJ1089" s="311"/>
      <c r="AK1089" s="311"/>
      <c r="AL1089" s="313"/>
      <c r="AM1089" s="314"/>
      <c r="AN1089" s="314"/>
      <c r="AO1089" s="315"/>
      <c r="AP1089" s="312"/>
      <c r="AQ1089" s="312"/>
      <c r="AR1089" s="312"/>
      <c r="AS1089" s="312"/>
      <c r="AT1089" s="312"/>
      <c r="AU1089" s="312"/>
      <c r="AV1089" s="312"/>
      <c r="AW1089" s="312"/>
      <c r="AX1089" s="312"/>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5"/>
      <c r="Q1090" s="305"/>
      <c r="R1090" s="305"/>
      <c r="S1090" s="305"/>
      <c r="T1090" s="305"/>
      <c r="U1090" s="305"/>
      <c r="V1090" s="305"/>
      <c r="W1090" s="305"/>
      <c r="X1090" s="305"/>
      <c r="Y1090" s="307"/>
      <c r="Z1090" s="308"/>
      <c r="AA1090" s="308"/>
      <c r="AB1090" s="309"/>
      <c r="AC1090" s="301"/>
      <c r="AD1090" s="302"/>
      <c r="AE1090" s="302"/>
      <c r="AF1090" s="302"/>
      <c r="AG1090" s="302"/>
      <c r="AH1090" s="310"/>
      <c r="AI1090" s="311"/>
      <c r="AJ1090" s="311"/>
      <c r="AK1090" s="311"/>
      <c r="AL1090" s="313"/>
      <c r="AM1090" s="314"/>
      <c r="AN1090" s="314"/>
      <c r="AO1090" s="315"/>
      <c r="AP1090" s="312"/>
      <c r="AQ1090" s="312"/>
      <c r="AR1090" s="312"/>
      <c r="AS1090" s="312"/>
      <c r="AT1090" s="312"/>
      <c r="AU1090" s="312"/>
      <c r="AV1090" s="312"/>
      <c r="AW1090" s="312"/>
      <c r="AX1090" s="312"/>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5"/>
      <c r="Q1091" s="305"/>
      <c r="R1091" s="305"/>
      <c r="S1091" s="305"/>
      <c r="T1091" s="305"/>
      <c r="U1091" s="305"/>
      <c r="V1091" s="305"/>
      <c r="W1091" s="305"/>
      <c r="X1091" s="305"/>
      <c r="Y1091" s="307"/>
      <c r="Z1091" s="308"/>
      <c r="AA1091" s="308"/>
      <c r="AB1091" s="309"/>
      <c r="AC1091" s="301"/>
      <c r="AD1091" s="302"/>
      <c r="AE1091" s="302"/>
      <c r="AF1091" s="302"/>
      <c r="AG1091" s="302"/>
      <c r="AH1091" s="310"/>
      <c r="AI1091" s="311"/>
      <c r="AJ1091" s="311"/>
      <c r="AK1091" s="311"/>
      <c r="AL1091" s="313"/>
      <c r="AM1091" s="314"/>
      <c r="AN1091" s="314"/>
      <c r="AO1091" s="315"/>
      <c r="AP1091" s="312"/>
      <c r="AQ1091" s="312"/>
      <c r="AR1091" s="312"/>
      <c r="AS1091" s="312"/>
      <c r="AT1091" s="312"/>
      <c r="AU1091" s="312"/>
      <c r="AV1091" s="312"/>
      <c r="AW1091" s="312"/>
      <c r="AX1091" s="312"/>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5"/>
      <c r="Q1092" s="305"/>
      <c r="R1092" s="305"/>
      <c r="S1092" s="305"/>
      <c r="T1092" s="305"/>
      <c r="U1092" s="305"/>
      <c r="V1092" s="305"/>
      <c r="W1092" s="305"/>
      <c r="X1092" s="305"/>
      <c r="Y1092" s="307"/>
      <c r="Z1092" s="308"/>
      <c r="AA1092" s="308"/>
      <c r="AB1092" s="309"/>
      <c r="AC1092" s="301"/>
      <c r="AD1092" s="302"/>
      <c r="AE1092" s="302"/>
      <c r="AF1092" s="302"/>
      <c r="AG1092" s="302"/>
      <c r="AH1092" s="310"/>
      <c r="AI1092" s="311"/>
      <c r="AJ1092" s="311"/>
      <c r="AK1092" s="311"/>
      <c r="AL1092" s="313"/>
      <c r="AM1092" s="314"/>
      <c r="AN1092" s="314"/>
      <c r="AO1092" s="315"/>
      <c r="AP1092" s="312"/>
      <c r="AQ1092" s="312"/>
      <c r="AR1092" s="312"/>
      <c r="AS1092" s="312"/>
      <c r="AT1092" s="312"/>
      <c r="AU1092" s="312"/>
      <c r="AV1092" s="312"/>
      <c r="AW1092" s="312"/>
      <c r="AX1092" s="312"/>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5"/>
      <c r="Q1093" s="305"/>
      <c r="R1093" s="305"/>
      <c r="S1093" s="305"/>
      <c r="T1093" s="305"/>
      <c r="U1093" s="305"/>
      <c r="V1093" s="305"/>
      <c r="W1093" s="305"/>
      <c r="X1093" s="305"/>
      <c r="Y1093" s="307"/>
      <c r="Z1093" s="308"/>
      <c r="AA1093" s="308"/>
      <c r="AB1093" s="309"/>
      <c r="AC1093" s="301"/>
      <c r="AD1093" s="302"/>
      <c r="AE1093" s="302"/>
      <c r="AF1093" s="302"/>
      <c r="AG1093" s="302"/>
      <c r="AH1093" s="310"/>
      <c r="AI1093" s="311"/>
      <c r="AJ1093" s="311"/>
      <c r="AK1093" s="311"/>
      <c r="AL1093" s="313"/>
      <c r="AM1093" s="314"/>
      <c r="AN1093" s="314"/>
      <c r="AO1093" s="315"/>
      <c r="AP1093" s="312"/>
      <c r="AQ1093" s="312"/>
      <c r="AR1093" s="312"/>
      <c r="AS1093" s="312"/>
      <c r="AT1093" s="312"/>
      <c r="AU1093" s="312"/>
      <c r="AV1093" s="312"/>
      <c r="AW1093" s="312"/>
      <c r="AX1093" s="312"/>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5"/>
      <c r="Q1094" s="305"/>
      <c r="R1094" s="305"/>
      <c r="S1094" s="305"/>
      <c r="T1094" s="305"/>
      <c r="U1094" s="305"/>
      <c r="V1094" s="305"/>
      <c r="W1094" s="305"/>
      <c r="X1094" s="305"/>
      <c r="Y1094" s="307"/>
      <c r="Z1094" s="308"/>
      <c r="AA1094" s="308"/>
      <c r="AB1094" s="309"/>
      <c r="AC1094" s="301"/>
      <c r="AD1094" s="302"/>
      <c r="AE1094" s="302"/>
      <c r="AF1094" s="302"/>
      <c r="AG1094" s="302"/>
      <c r="AH1094" s="310"/>
      <c r="AI1094" s="311"/>
      <c r="AJ1094" s="311"/>
      <c r="AK1094" s="311"/>
      <c r="AL1094" s="313"/>
      <c r="AM1094" s="314"/>
      <c r="AN1094" s="314"/>
      <c r="AO1094" s="315"/>
      <c r="AP1094" s="312"/>
      <c r="AQ1094" s="312"/>
      <c r="AR1094" s="312"/>
      <c r="AS1094" s="312"/>
      <c r="AT1094" s="312"/>
      <c r="AU1094" s="312"/>
      <c r="AV1094" s="312"/>
      <c r="AW1094" s="312"/>
      <c r="AX1094" s="312"/>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5"/>
      <c r="Q1095" s="305"/>
      <c r="R1095" s="305"/>
      <c r="S1095" s="305"/>
      <c r="T1095" s="305"/>
      <c r="U1095" s="305"/>
      <c r="V1095" s="305"/>
      <c r="W1095" s="305"/>
      <c r="X1095" s="305"/>
      <c r="Y1095" s="307"/>
      <c r="Z1095" s="308"/>
      <c r="AA1095" s="308"/>
      <c r="AB1095" s="309"/>
      <c r="AC1095" s="301"/>
      <c r="AD1095" s="302"/>
      <c r="AE1095" s="302"/>
      <c r="AF1095" s="302"/>
      <c r="AG1095" s="302"/>
      <c r="AH1095" s="310"/>
      <c r="AI1095" s="311"/>
      <c r="AJ1095" s="311"/>
      <c r="AK1095" s="311"/>
      <c r="AL1095" s="313"/>
      <c r="AM1095" s="314"/>
      <c r="AN1095" s="314"/>
      <c r="AO1095" s="315"/>
      <c r="AP1095" s="312"/>
      <c r="AQ1095" s="312"/>
      <c r="AR1095" s="312"/>
      <c r="AS1095" s="312"/>
      <c r="AT1095" s="312"/>
      <c r="AU1095" s="312"/>
      <c r="AV1095" s="312"/>
      <c r="AW1095" s="312"/>
      <c r="AX1095" s="312"/>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5"/>
      <c r="Q1096" s="305"/>
      <c r="R1096" s="305"/>
      <c r="S1096" s="305"/>
      <c r="T1096" s="305"/>
      <c r="U1096" s="305"/>
      <c r="V1096" s="305"/>
      <c r="W1096" s="305"/>
      <c r="X1096" s="305"/>
      <c r="Y1096" s="307"/>
      <c r="Z1096" s="308"/>
      <c r="AA1096" s="308"/>
      <c r="AB1096" s="309"/>
      <c r="AC1096" s="301"/>
      <c r="AD1096" s="302"/>
      <c r="AE1096" s="302"/>
      <c r="AF1096" s="302"/>
      <c r="AG1096" s="302"/>
      <c r="AH1096" s="310"/>
      <c r="AI1096" s="311"/>
      <c r="AJ1096" s="311"/>
      <c r="AK1096" s="311"/>
      <c r="AL1096" s="313"/>
      <c r="AM1096" s="314"/>
      <c r="AN1096" s="314"/>
      <c r="AO1096" s="315"/>
      <c r="AP1096" s="312"/>
      <c r="AQ1096" s="312"/>
      <c r="AR1096" s="312"/>
      <c r="AS1096" s="312"/>
      <c r="AT1096" s="312"/>
      <c r="AU1096" s="312"/>
      <c r="AV1096" s="312"/>
      <c r="AW1096" s="312"/>
      <c r="AX1096" s="312"/>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5"/>
      <c r="Q1097" s="305"/>
      <c r="R1097" s="305"/>
      <c r="S1097" s="305"/>
      <c r="T1097" s="305"/>
      <c r="U1097" s="305"/>
      <c r="V1097" s="305"/>
      <c r="W1097" s="305"/>
      <c r="X1097" s="305"/>
      <c r="Y1097" s="307"/>
      <c r="Z1097" s="308"/>
      <c r="AA1097" s="308"/>
      <c r="AB1097" s="309"/>
      <c r="AC1097" s="301"/>
      <c r="AD1097" s="302"/>
      <c r="AE1097" s="302"/>
      <c r="AF1097" s="302"/>
      <c r="AG1097" s="302"/>
      <c r="AH1097" s="310"/>
      <c r="AI1097" s="311"/>
      <c r="AJ1097" s="311"/>
      <c r="AK1097" s="311"/>
      <c r="AL1097" s="313"/>
      <c r="AM1097" s="314"/>
      <c r="AN1097" s="314"/>
      <c r="AO1097" s="315"/>
      <c r="AP1097" s="312"/>
      <c r="AQ1097" s="312"/>
      <c r="AR1097" s="312"/>
      <c r="AS1097" s="312"/>
      <c r="AT1097" s="312"/>
      <c r="AU1097" s="312"/>
      <c r="AV1097" s="312"/>
      <c r="AW1097" s="312"/>
      <c r="AX1097" s="312"/>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5"/>
      <c r="Q1098" s="305"/>
      <c r="R1098" s="305"/>
      <c r="S1098" s="305"/>
      <c r="T1098" s="305"/>
      <c r="U1098" s="305"/>
      <c r="V1098" s="305"/>
      <c r="W1098" s="305"/>
      <c r="X1098" s="305"/>
      <c r="Y1098" s="307"/>
      <c r="Z1098" s="308"/>
      <c r="AA1098" s="308"/>
      <c r="AB1098" s="309"/>
      <c r="AC1098" s="301"/>
      <c r="AD1098" s="302"/>
      <c r="AE1098" s="302"/>
      <c r="AF1098" s="302"/>
      <c r="AG1098" s="302"/>
      <c r="AH1098" s="310"/>
      <c r="AI1098" s="311"/>
      <c r="AJ1098" s="311"/>
      <c r="AK1098" s="311"/>
      <c r="AL1098" s="313"/>
      <c r="AM1098" s="314"/>
      <c r="AN1098" s="314"/>
      <c r="AO1098" s="315"/>
      <c r="AP1098" s="312"/>
      <c r="AQ1098" s="312"/>
      <c r="AR1098" s="312"/>
      <c r="AS1098" s="312"/>
      <c r="AT1098" s="312"/>
      <c r="AU1098" s="312"/>
      <c r="AV1098" s="312"/>
      <c r="AW1098" s="312"/>
      <c r="AX1098" s="312"/>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5"/>
      <c r="Q1099" s="305"/>
      <c r="R1099" s="305"/>
      <c r="S1099" s="305"/>
      <c r="T1099" s="305"/>
      <c r="U1099" s="305"/>
      <c r="V1099" s="305"/>
      <c r="W1099" s="305"/>
      <c r="X1099" s="305"/>
      <c r="Y1099" s="307"/>
      <c r="Z1099" s="308"/>
      <c r="AA1099" s="308"/>
      <c r="AB1099" s="309"/>
      <c r="AC1099" s="301"/>
      <c r="AD1099" s="302"/>
      <c r="AE1099" s="302"/>
      <c r="AF1099" s="302"/>
      <c r="AG1099" s="302"/>
      <c r="AH1099" s="310"/>
      <c r="AI1099" s="311"/>
      <c r="AJ1099" s="311"/>
      <c r="AK1099" s="311"/>
      <c r="AL1099" s="313"/>
      <c r="AM1099" s="314"/>
      <c r="AN1099" s="314"/>
      <c r="AO1099" s="315"/>
      <c r="AP1099" s="312"/>
      <c r="AQ1099" s="312"/>
      <c r="AR1099" s="312"/>
      <c r="AS1099" s="312"/>
      <c r="AT1099" s="312"/>
      <c r="AU1099" s="312"/>
      <c r="AV1099" s="312"/>
      <c r="AW1099" s="312"/>
      <c r="AX1099" s="312"/>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5"/>
      <c r="Q1100" s="305"/>
      <c r="R1100" s="305"/>
      <c r="S1100" s="305"/>
      <c r="T1100" s="305"/>
      <c r="U1100" s="305"/>
      <c r="V1100" s="305"/>
      <c r="W1100" s="305"/>
      <c r="X1100" s="305"/>
      <c r="Y1100" s="307"/>
      <c r="Z1100" s="308"/>
      <c r="AA1100" s="308"/>
      <c r="AB1100" s="309"/>
      <c r="AC1100" s="301"/>
      <c r="AD1100" s="302"/>
      <c r="AE1100" s="302"/>
      <c r="AF1100" s="302"/>
      <c r="AG1100" s="302"/>
      <c r="AH1100" s="310"/>
      <c r="AI1100" s="311"/>
      <c r="AJ1100" s="311"/>
      <c r="AK1100" s="311"/>
      <c r="AL1100" s="313"/>
      <c r="AM1100" s="314"/>
      <c r="AN1100" s="314"/>
      <c r="AO1100" s="315"/>
      <c r="AP1100" s="312"/>
      <c r="AQ1100" s="312"/>
      <c r="AR1100" s="312"/>
      <c r="AS1100" s="312"/>
      <c r="AT1100" s="312"/>
      <c r="AU1100" s="312"/>
      <c r="AV1100" s="312"/>
      <c r="AW1100" s="312"/>
      <c r="AX1100" s="312"/>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5"/>
      <c r="Q1101" s="305"/>
      <c r="R1101" s="305"/>
      <c r="S1101" s="305"/>
      <c r="T1101" s="305"/>
      <c r="U1101" s="305"/>
      <c r="V1101" s="305"/>
      <c r="W1101" s="305"/>
      <c r="X1101" s="305"/>
      <c r="Y1101" s="307"/>
      <c r="Z1101" s="308"/>
      <c r="AA1101" s="308"/>
      <c r="AB1101" s="309"/>
      <c r="AC1101" s="301"/>
      <c r="AD1101" s="302"/>
      <c r="AE1101" s="302"/>
      <c r="AF1101" s="302"/>
      <c r="AG1101" s="302"/>
      <c r="AH1101" s="310"/>
      <c r="AI1101" s="311"/>
      <c r="AJ1101" s="311"/>
      <c r="AK1101" s="311"/>
      <c r="AL1101" s="313"/>
      <c r="AM1101" s="314"/>
      <c r="AN1101" s="314"/>
      <c r="AO1101" s="315"/>
      <c r="AP1101" s="312"/>
      <c r="AQ1101" s="312"/>
      <c r="AR1101" s="312"/>
      <c r="AS1101" s="312"/>
      <c r="AT1101" s="312"/>
      <c r="AU1101" s="312"/>
      <c r="AV1101" s="312"/>
      <c r="AW1101" s="312"/>
      <c r="AX1101" s="312"/>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5"/>
      <c r="Q1102" s="305"/>
      <c r="R1102" s="305"/>
      <c r="S1102" s="305"/>
      <c r="T1102" s="305"/>
      <c r="U1102" s="305"/>
      <c r="V1102" s="305"/>
      <c r="W1102" s="305"/>
      <c r="X1102" s="305"/>
      <c r="Y1102" s="307"/>
      <c r="Z1102" s="308"/>
      <c r="AA1102" s="308"/>
      <c r="AB1102" s="309"/>
      <c r="AC1102" s="301"/>
      <c r="AD1102" s="302"/>
      <c r="AE1102" s="302"/>
      <c r="AF1102" s="302"/>
      <c r="AG1102" s="302"/>
      <c r="AH1102" s="310"/>
      <c r="AI1102" s="311"/>
      <c r="AJ1102" s="311"/>
      <c r="AK1102" s="311"/>
      <c r="AL1102" s="313"/>
      <c r="AM1102" s="314"/>
      <c r="AN1102" s="314"/>
      <c r="AO1102" s="315"/>
      <c r="AP1102" s="312"/>
      <c r="AQ1102" s="312"/>
      <c r="AR1102" s="312"/>
      <c r="AS1102" s="312"/>
      <c r="AT1102" s="312"/>
      <c r="AU1102" s="312"/>
      <c r="AV1102" s="312"/>
      <c r="AW1102" s="312"/>
      <c r="AX1102" s="312"/>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5"/>
      <c r="Q1103" s="305"/>
      <c r="R1103" s="305"/>
      <c r="S1103" s="305"/>
      <c r="T1103" s="305"/>
      <c r="U1103" s="305"/>
      <c r="V1103" s="305"/>
      <c r="W1103" s="305"/>
      <c r="X1103" s="305"/>
      <c r="Y1103" s="307"/>
      <c r="Z1103" s="308"/>
      <c r="AA1103" s="308"/>
      <c r="AB1103" s="309"/>
      <c r="AC1103" s="301"/>
      <c r="AD1103" s="302"/>
      <c r="AE1103" s="302"/>
      <c r="AF1103" s="302"/>
      <c r="AG1103" s="302"/>
      <c r="AH1103" s="310"/>
      <c r="AI1103" s="311"/>
      <c r="AJ1103" s="311"/>
      <c r="AK1103" s="311"/>
      <c r="AL1103" s="313"/>
      <c r="AM1103" s="314"/>
      <c r="AN1103" s="314"/>
      <c r="AO1103" s="315"/>
      <c r="AP1103" s="312"/>
      <c r="AQ1103" s="312"/>
      <c r="AR1103" s="312"/>
      <c r="AS1103" s="312"/>
      <c r="AT1103" s="312"/>
      <c r="AU1103" s="312"/>
      <c r="AV1103" s="312"/>
      <c r="AW1103" s="312"/>
      <c r="AX1103" s="312"/>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5"/>
      <c r="Q1104" s="305"/>
      <c r="R1104" s="305"/>
      <c r="S1104" s="305"/>
      <c r="T1104" s="305"/>
      <c r="U1104" s="305"/>
      <c r="V1104" s="305"/>
      <c r="W1104" s="305"/>
      <c r="X1104" s="305"/>
      <c r="Y1104" s="307"/>
      <c r="Z1104" s="308"/>
      <c r="AA1104" s="308"/>
      <c r="AB1104" s="309"/>
      <c r="AC1104" s="301"/>
      <c r="AD1104" s="302"/>
      <c r="AE1104" s="302"/>
      <c r="AF1104" s="302"/>
      <c r="AG1104" s="302"/>
      <c r="AH1104" s="310"/>
      <c r="AI1104" s="311"/>
      <c r="AJ1104" s="311"/>
      <c r="AK1104" s="311"/>
      <c r="AL1104" s="313"/>
      <c r="AM1104" s="314"/>
      <c r="AN1104" s="314"/>
      <c r="AO1104" s="315"/>
      <c r="AP1104" s="312"/>
      <c r="AQ1104" s="312"/>
      <c r="AR1104" s="312"/>
      <c r="AS1104" s="312"/>
      <c r="AT1104" s="312"/>
      <c r="AU1104" s="312"/>
      <c r="AV1104" s="312"/>
      <c r="AW1104" s="312"/>
      <c r="AX1104" s="312"/>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5"/>
      <c r="Q1105" s="305"/>
      <c r="R1105" s="305"/>
      <c r="S1105" s="305"/>
      <c r="T1105" s="305"/>
      <c r="U1105" s="305"/>
      <c r="V1105" s="305"/>
      <c r="W1105" s="305"/>
      <c r="X1105" s="305"/>
      <c r="Y1105" s="307"/>
      <c r="Z1105" s="308"/>
      <c r="AA1105" s="308"/>
      <c r="AB1105" s="309"/>
      <c r="AC1105" s="301"/>
      <c r="AD1105" s="302"/>
      <c r="AE1105" s="302"/>
      <c r="AF1105" s="302"/>
      <c r="AG1105" s="302"/>
      <c r="AH1105" s="310"/>
      <c r="AI1105" s="311"/>
      <c r="AJ1105" s="311"/>
      <c r="AK1105" s="311"/>
      <c r="AL1105" s="313"/>
      <c r="AM1105" s="314"/>
      <c r="AN1105" s="314"/>
      <c r="AO1105" s="315"/>
      <c r="AP1105" s="312"/>
      <c r="AQ1105" s="312"/>
      <c r="AR1105" s="312"/>
      <c r="AS1105" s="312"/>
      <c r="AT1105" s="312"/>
      <c r="AU1105" s="312"/>
      <c r="AV1105" s="312"/>
      <c r="AW1105" s="312"/>
      <c r="AX1105" s="312"/>
      <c r="AY1105">
        <f>COUNTA($C$1105)</f>
        <v>0</v>
      </c>
    </row>
    <row r="1106" spans="1:51" ht="24.75" hidden="1" customHeight="1" x14ac:dyDescent="0.15">
      <c r="A1106" s="904" t="s">
        <v>248</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7" t="s">
        <v>263</v>
      </c>
      <c r="AM1106" s="978"/>
      <c r="AN1106" s="978"/>
      <c r="AO1106" s="62"/>
      <c r="AP1106" s="57"/>
      <c r="AQ1106" s="57"/>
      <c r="AR1106" s="57"/>
      <c r="AS1106" s="57"/>
      <c r="AT1106" s="57"/>
      <c r="AU1106" s="57"/>
      <c r="AV1106" s="57"/>
      <c r="AW1106" s="57"/>
      <c r="AX1106" s="58"/>
      <c r="AY1106">
        <f>COUNTIF($AO$1106,"☑")</f>
        <v>0</v>
      </c>
    </row>
    <row r="1107" spans="1:51" ht="1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57" t="s">
        <v>215</v>
      </c>
      <c r="D1109" s="902"/>
      <c r="E1109" s="257" t="s">
        <v>214</v>
      </c>
      <c r="F1109" s="902"/>
      <c r="G1109" s="902"/>
      <c r="H1109" s="902"/>
      <c r="I1109" s="902"/>
      <c r="J1109" s="257" t="s">
        <v>221</v>
      </c>
      <c r="K1109" s="257"/>
      <c r="L1109" s="257"/>
      <c r="M1109" s="257"/>
      <c r="N1109" s="257"/>
      <c r="O1109" s="257"/>
      <c r="P1109" s="332" t="s">
        <v>27</v>
      </c>
      <c r="Q1109" s="332"/>
      <c r="R1109" s="332"/>
      <c r="S1109" s="332"/>
      <c r="T1109" s="332"/>
      <c r="U1109" s="332"/>
      <c r="V1109" s="332"/>
      <c r="W1109" s="332"/>
      <c r="X1109" s="332"/>
      <c r="Y1109" s="257" t="s">
        <v>223</v>
      </c>
      <c r="Z1109" s="902"/>
      <c r="AA1109" s="902"/>
      <c r="AB1109" s="902"/>
      <c r="AC1109" s="257" t="s">
        <v>197</v>
      </c>
      <c r="AD1109" s="257"/>
      <c r="AE1109" s="257"/>
      <c r="AF1109" s="257"/>
      <c r="AG1109" s="257"/>
      <c r="AH1109" s="332" t="s">
        <v>210</v>
      </c>
      <c r="AI1109" s="333"/>
      <c r="AJ1109" s="333"/>
      <c r="AK1109" s="333"/>
      <c r="AL1109" s="333" t="s">
        <v>21</v>
      </c>
      <c r="AM1109" s="333"/>
      <c r="AN1109" s="333"/>
      <c r="AO1109" s="903"/>
      <c r="AP1109" s="408" t="s">
        <v>249</v>
      </c>
      <c r="AQ1109" s="408"/>
      <c r="AR1109" s="408"/>
      <c r="AS1109" s="408"/>
      <c r="AT1109" s="408"/>
      <c r="AU1109" s="408"/>
      <c r="AV1109" s="408"/>
      <c r="AW1109" s="408"/>
      <c r="AX1109" s="408"/>
    </row>
    <row r="1110" spans="1:51" ht="30" customHeight="1" x14ac:dyDescent="0.15">
      <c r="A1110" s="386">
        <v>1</v>
      </c>
      <c r="B1110" s="386">
        <v>1</v>
      </c>
      <c r="C1110" s="900" t="s">
        <v>768</v>
      </c>
      <c r="D1110" s="901"/>
      <c r="E1110" s="253" t="s">
        <v>768</v>
      </c>
      <c r="F1110" s="907"/>
      <c r="G1110" s="907"/>
      <c r="H1110" s="907"/>
      <c r="I1110" s="907"/>
      <c r="J1110" s="401" t="s">
        <v>768</v>
      </c>
      <c r="K1110" s="402"/>
      <c r="L1110" s="402"/>
      <c r="M1110" s="402"/>
      <c r="N1110" s="402"/>
      <c r="O1110" s="402"/>
      <c r="P1110" s="406" t="s">
        <v>768</v>
      </c>
      <c r="Q1110" s="305"/>
      <c r="R1110" s="305"/>
      <c r="S1110" s="305"/>
      <c r="T1110" s="305"/>
      <c r="U1110" s="305"/>
      <c r="V1110" s="305"/>
      <c r="W1110" s="305"/>
      <c r="X1110" s="305"/>
      <c r="Y1110" s="307" t="s">
        <v>768</v>
      </c>
      <c r="Z1110" s="308"/>
      <c r="AA1110" s="308"/>
      <c r="AB1110" s="309"/>
      <c r="AC1110" s="301" t="s">
        <v>768</v>
      </c>
      <c r="AD1110" s="302"/>
      <c r="AE1110" s="302"/>
      <c r="AF1110" s="302"/>
      <c r="AG1110" s="302"/>
      <c r="AH1110" s="310" t="s">
        <v>768</v>
      </c>
      <c r="AI1110" s="311"/>
      <c r="AJ1110" s="311"/>
      <c r="AK1110" s="311"/>
      <c r="AL1110" s="313" t="s">
        <v>768</v>
      </c>
      <c r="AM1110" s="314"/>
      <c r="AN1110" s="314"/>
      <c r="AO1110" s="315"/>
      <c r="AP1110" s="312" t="s">
        <v>768</v>
      </c>
      <c r="AQ1110" s="312"/>
      <c r="AR1110" s="312"/>
      <c r="AS1110" s="312"/>
      <c r="AT1110" s="312"/>
      <c r="AU1110" s="312"/>
      <c r="AV1110" s="312"/>
      <c r="AW1110" s="312"/>
      <c r="AX1110" s="312"/>
    </row>
    <row r="1111" spans="1:51" ht="30" hidden="1" customHeight="1" x14ac:dyDescent="0.15">
      <c r="A1111" s="386">
        <v>2</v>
      </c>
      <c r="B1111" s="386">
        <v>1</v>
      </c>
      <c r="C1111" s="901"/>
      <c r="D1111" s="901"/>
      <c r="E1111" s="907"/>
      <c r="F1111" s="907"/>
      <c r="G1111" s="907"/>
      <c r="H1111" s="907"/>
      <c r="I1111" s="907"/>
      <c r="J1111" s="401"/>
      <c r="K1111" s="402"/>
      <c r="L1111" s="402"/>
      <c r="M1111" s="402"/>
      <c r="N1111" s="402"/>
      <c r="O1111" s="402"/>
      <c r="P1111" s="305"/>
      <c r="Q1111" s="305"/>
      <c r="R1111" s="305"/>
      <c r="S1111" s="305"/>
      <c r="T1111" s="305"/>
      <c r="U1111" s="305"/>
      <c r="V1111" s="305"/>
      <c r="W1111" s="305"/>
      <c r="X1111" s="305"/>
      <c r="Y1111" s="307"/>
      <c r="Z1111" s="308"/>
      <c r="AA1111" s="308"/>
      <c r="AB1111" s="309"/>
      <c r="AC1111" s="301"/>
      <c r="AD1111" s="302"/>
      <c r="AE1111" s="302"/>
      <c r="AF1111" s="302"/>
      <c r="AG1111" s="302"/>
      <c r="AH1111" s="310"/>
      <c r="AI1111" s="311"/>
      <c r="AJ1111" s="311"/>
      <c r="AK1111" s="311"/>
      <c r="AL1111" s="313"/>
      <c r="AM1111" s="314"/>
      <c r="AN1111" s="314"/>
      <c r="AO1111" s="315"/>
      <c r="AP1111" s="312"/>
      <c r="AQ1111" s="312"/>
      <c r="AR1111" s="312"/>
      <c r="AS1111" s="312"/>
      <c r="AT1111" s="312"/>
      <c r="AU1111" s="312"/>
      <c r="AV1111" s="312"/>
      <c r="AW1111" s="312"/>
      <c r="AX1111" s="312"/>
      <c r="AY1111">
        <f>COUNTA($E$1111)</f>
        <v>0</v>
      </c>
    </row>
    <row r="1112" spans="1:51" ht="30" hidden="1" customHeight="1" x14ac:dyDescent="0.15">
      <c r="A1112" s="386">
        <v>3</v>
      </c>
      <c r="B1112" s="386">
        <v>1</v>
      </c>
      <c r="C1112" s="901"/>
      <c r="D1112" s="901"/>
      <c r="E1112" s="907"/>
      <c r="F1112" s="907"/>
      <c r="G1112" s="907"/>
      <c r="H1112" s="907"/>
      <c r="I1112" s="907"/>
      <c r="J1112" s="401"/>
      <c r="K1112" s="402"/>
      <c r="L1112" s="402"/>
      <c r="M1112" s="402"/>
      <c r="N1112" s="402"/>
      <c r="O1112" s="402"/>
      <c r="P1112" s="305"/>
      <c r="Q1112" s="305"/>
      <c r="R1112" s="305"/>
      <c r="S1112" s="305"/>
      <c r="T1112" s="305"/>
      <c r="U1112" s="305"/>
      <c r="V1112" s="305"/>
      <c r="W1112" s="305"/>
      <c r="X1112" s="305"/>
      <c r="Y1112" s="307"/>
      <c r="Z1112" s="308"/>
      <c r="AA1112" s="308"/>
      <c r="AB1112" s="309"/>
      <c r="AC1112" s="301"/>
      <c r="AD1112" s="302"/>
      <c r="AE1112" s="302"/>
      <c r="AF1112" s="302"/>
      <c r="AG1112" s="302"/>
      <c r="AH1112" s="310"/>
      <c r="AI1112" s="311"/>
      <c r="AJ1112" s="311"/>
      <c r="AK1112" s="311"/>
      <c r="AL1112" s="313"/>
      <c r="AM1112" s="314"/>
      <c r="AN1112" s="314"/>
      <c r="AO1112" s="315"/>
      <c r="AP1112" s="312"/>
      <c r="AQ1112" s="312"/>
      <c r="AR1112" s="312"/>
      <c r="AS1112" s="312"/>
      <c r="AT1112" s="312"/>
      <c r="AU1112" s="312"/>
      <c r="AV1112" s="312"/>
      <c r="AW1112" s="312"/>
      <c r="AX1112" s="312"/>
      <c r="AY1112">
        <f>COUNTA($E$1112)</f>
        <v>0</v>
      </c>
    </row>
    <row r="1113" spans="1:51" ht="30" hidden="1" customHeight="1" x14ac:dyDescent="0.15">
      <c r="A1113" s="386">
        <v>4</v>
      </c>
      <c r="B1113" s="386">
        <v>1</v>
      </c>
      <c r="C1113" s="901"/>
      <c r="D1113" s="901"/>
      <c r="E1113" s="907"/>
      <c r="F1113" s="907"/>
      <c r="G1113" s="907"/>
      <c r="H1113" s="907"/>
      <c r="I1113" s="907"/>
      <c r="J1113" s="401"/>
      <c r="K1113" s="402"/>
      <c r="L1113" s="402"/>
      <c r="M1113" s="402"/>
      <c r="N1113" s="402"/>
      <c r="O1113" s="402"/>
      <c r="P1113" s="305"/>
      <c r="Q1113" s="305"/>
      <c r="R1113" s="305"/>
      <c r="S1113" s="305"/>
      <c r="T1113" s="305"/>
      <c r="U1113" s="305"/>
      <c r="V1113" s="305"/>
      <c r="W1113" s="305"/>
      <c r="X1113" s="305"/>
      <c r="Y1113" s="307"/>
      <c r="Z1113" s="308"/>
      <c r="AA1113" s="308"/>
      <c r="AB1113" s="309"/>
      <c r="AC1113" s="301"/>
      <c r="AD1113" s="302"/>
      <c r="AE1113" s="302"/>
      <c r="AF1113" s="302"/>
      <c r="AG1113" s="302"/>
      <c r="AH1113" s="310"/>
      <c r="AI1113" s="311"/>
      <c r="AJ1113" s="311"/>
      <c r="AK1113" s="311"/>
      <c r="AL1113" s="313"/>
      <c r="AM1113" s="314"/>
      <c r="AN1113" s="314"/>
      <c r="AO1113" s="315"/>
      <c r="AP1113" s="312"/>
      <c r="AQ1113" s="312"/>
      <c r="AR1113" s="312"/>
      <c r="AS1113" s="312"/>
      <c r="AT1113" s="312"/>
      <c r="AU1113" s="312"/>
      <c r="AV1113" s="312"/>
      <c r="AW1113" s="312"/>
      <c r="AX1113" s="312"/>
      <c r="AY1113">
        <f>COUNTA($E$1113)</f>
        <v>0</v>
      </c>
    </row>
    <row r="1114" spans="1:51" ht="30" hidden="1" customHeight="1" x14ac:dyDescent="0.15">
      <c r="A1114" s="386">
        <v>5</v>
      </c>
      <c r="B1114" s="386">
        <v>1</v>
      </c>
      <c r="C1114" s="901"/>
      <c r="D1114" s="901"/>
      <c r="E1114" s="907"/>
      <c r="F1114" s="907"/>
      <c r="G1114" s="907"/>
      <c r="H1114" s="907"/>
      <c r="I1114" s="907"/>
      <c r="J1114" s="401"/>
      <c r="K1114" s="402"/>
      <c r="L1114" s="402"/>
      <c r="M1114" s="402"/>
      <c r="N1114" s="402"/>
      <c r="O1114" s="402"/>
      <c r="P1114" s="305"/>
      <c r="Q1114" s="305"/>
      <c r="R1114" s="305"/>
      <c r="S1114" s="305"/>
      <c r="T1114" s="305"/>
      <c r="U1114" s="305"/>
      <c r="V1114" s="305"/>
      <c r="W1114" s="305"/>
      <c r="X1114" s="305"/>
      <c r="Y1114" s="307"/>
      <c r="Z1114" s="308"/>
      <c r="AA1114" s="308"/>
      <c r="AB1114" s="309"/>
      <c r="AC1114" s="301"/>
      <c r="AD1114" s="302"/>
      <c r="AE1114" s="302"/>
      <c r="AF1114" s="302"/>
      <c r="AG1114" s="302"/>
      <c r="AH1114" s="310"/>
      <c r="AI1114" s="311"/>
      <c r="AJ1114" s="311"/>
      <c r="AK1114" s="311"/>
      <c r="AL1114" s="313"/>
      <c r="AM1114" s="314"/>
      <c r="AN1114" s="314"/>
      <c r="AO1114" s="315"/>
      <c r="AP1114" s="312"/>
      <c r="AQ1114" s="312"/>
      <c r="AR1114" s="312"/>
      <c r="AS1114" s="312"/>
      <c r="AT1114" s="312"/>
      <c r="AU1114" s="312"/>
      <c r="AV1114" s="312"/>
      <c r="AW1114" s="312"/>
      <c r="AX1114" s="312"/>
      <c r="AY1114">
        <f>COUNTA($E$1114)</f>
        <v>0</v>
      </c>
    </row>
    <row r="1115" spans="1:51" ht="30" hidden="1" customHeight="1" x14ac:dyDescent="0.15">
      <c r="A1115" s="386">
        <v>6</v>
      </c>
      <c r="B1115" s="386">
        <v>1</v>
      </c>
      <c r="C1115" s="901"/>
      <c r="D1115" s="901"/>
      <c r="E1115" s="907"/>
      <c r="F1115" s="907"/>
      <c r="G1115" s="907"/>
      <c r="H1115" s="907"/>
      <c r="I1115" s="907"/>
      <c r="J1115" s="401"/>
      <c r="K1115" s="402"/>
      <c r="L1115" s="402"/>
      <c r="M1115" s="402"/>
      <c r="N1115" s="402"/>
      <c r="O1115" s="402"/>
      <c r="P1115" s="305"/>
      <c r="Q1115" s="305"/>
      <c r="R1115" s="305"/>
      <c r="S1115" s="305"/>
      <c r="T1115" s="305"/>
      <c r="U1115" s="305"/>
      <c r="V1115" s="305"/>
      <c r="W1115" s="305"/>
      <c r="X1115" s="305"/>
      <c r="Y1115" s="307"/>
      <c r="Z1115" s="308"/>
      <c r="AA1115" s="308"/>
      <c r="AB1115" s="309"/>
      <c r="AC1115" s="301"/>
      <c r="AD1115" s="302"/>
      <c r="AE1115" s="302"/>
      <c r="AF1115" s="302"/>
      <c r="AG1115" s="302"/>
      <c r="AH1115" s="310"/>
      <c r="AI1115" s="311"/>
      <c r="AJ1115" s="311"/>
      <c r="AK1115" s="311"/>
      <c r="AL1115" s="313"/>
      <c r="AM1115" s="314"/>
      <c r="AN1115" s="314"/>
      <c r="AO1115" s="315"/>
      <c r="AP1115" s="312"/>
      <c r="AQ1115" s="312"/>
      <c r="AR1115" s="312"/>
      <c r="AS1115" s="312"/>
      <c r="AT1115" s="312"/>
      <c r="AU1115" s="312"/>
      <c r="AV1115" s="312"/>
      <c r="AW1115" s="312"/>
      <c r="AX1115" s="312"/>
      <c r="AY1115">
        <f>COUNTA($E$1115)</f>
        <v>0</v>
      </c>
    </row>
    <row r="1116" spans="1:51" ht="30" hidden="1" customHeight="1" x14ac:dyDescent="0.15">
      <c r="A1116" s="386">
        <v>7</v>
      </c>
      <c r="B1116" s="386">
        <v>1</v>
      </c>
      <c r="C1116" s="901"/>
      <c r="D1116" s="901"/>
      <c r="E1116" s="907"/>
      <c r="F1116" s="907"/>
      <c r="G1116" s="907"/>
      <c r="H1116" s="907"/>
      <c r="I1116" s="907"/>
      <c r="J1116" s="401"/>
      <c r="K1116" s="402"/>
      <c r="L1116" s="402"/>
      <c r="M1116" s="402"/>
      <c r="N1116" s="402"/>
      <c r="O1116" s="402"/>
      <c r="P1116" s="305"/>
      <c r="Q1116" s="305"/>
      <c r="R1116" s="305"/>
      <c r="S1116" s="305"/>
      <c r="T1116" s="305"/>
      <c r="U1116" s="305"/>
      <c r="V1116" s="305"/>
      <c r="W1116" s="305"/>
      <c r="X1116" s="305"/>
      <c r="Y1116" s="307"/>
      <c r="Z1116" s="308"/>
      <c r="AA1116" s="308"/>
      <c r="AB1116" s="309"/>
      <c r="AC1116" s="301"/>
      <c r="AD1116" s="302"/>
      <c r="AE1116" s="302"/>
      <c r="AF1116" s="302"/>
      <c r="AG1116" s="302"/>
      <c r="AH1116" s="310"/>
      <c r="AI1116" s="311"/>
      <c r="AJ1116" s="311"/>
      <c r="AK1116" s="311"/>
      <c r="AL1116" s="313"/>
      <c r="AM1116" s="314"/>
      <c r="AN1116" s="314"/>
      <c r="AO1116" s="315"/>
      <c r="AP1116" s="312"/>
      <c r="AQ1116" s="312"/>
      <c r="AR1116" s="312"/>
      <c r="AS1116" s="312"/>
      <c r="AT1116" s="312"/>
      <c r="AU1116" s="312"/>
      <c r="AV1116" s="312"/>
      <c r="AW1116" s="312"/>
      <c r="AX1116" s="312"/>
      <c r="AY1116">
        <f>COUNTA($E$1116)</f>
        <v>0</v>
      </c>
    </row>
    <row r="1117" spans="1:51" ht="30" hidden="1" customHeight="1" x14ac:dyDescent="0.15">
      <c r="A1117" s="386">
        <v>8</v>
      </c>
      <c r="B1117" s="386">
        <v>1</v>
      </c>
      <c r="C1117" s="901"/>
      <c r="D1117" s="901"/>
      <c r="E1117" s="907"/>
      <c r="F1117" s="907"/>
      <c r="G1117" s="907"/>
      <c r="H1117" s="907"/>
      <c r="I1117" s="907"/>
      <c r="J1117" s="401"/>
      <c r="K1117" s="402"/>
      <c r="L1117" s="402"/>
      <c r="M1117" s="402"/>
      <c r="N1117" s="402"/>
      <c r="O1117" s="402"/>
      <c r="P1117" s="305"/>
      <c r="Q1117" s="305"/>
      <c r="R1117" s="305"/>
      <c r="S1117" s="305"/>
      <c r="T1117" s="305"/>
      <c r="U1117" s="305"/>
      <c r="V1117" s="305"/>
      <c r="W1117" s="305"/>
      <c r="X1117" s="305"/>
      <c r="Y1117" s="307"/>
      <c r="Z1117" s="308"/>
      <c r="AA1117" s="308"/>
      <c r="AB1117" s="309"/>
      <c r="AC1117" s="301"/>
      <c r="AD1117" s="302"/>
      <c r="AE1117" s="302"/>
      <c r="AF1117" s="302"/>
      <c r="AG1117" s="302"/>
      <c r="AH1117" s="310"/>
      <c r="AI1117" s="311"/>
      <c r="AJ1117" s="311"/>
      <c r="AK1117" s="311"/>
      <c r="AL1117" s="313"/>
      <c r="AM1117" s="314"/>
      <c r="AN1117" s="314"/>
      <c r="AO1117" s="315"/>
      <c r="AP1117" s="312"/>
      <c r="AQ1117" s="312"/>
      <c r="AR1117" s="312"/>
      <c r="AS1117" s="312"/>
      <c r="AT1117" s="312"/>
      <c r="AU1117" s="312"/>
      <c r="AV1117" s="312"/>
      <c r="AW1117" s="312"/>
      <c r="AX1117" s="312"/>
      <c r="AY1117">
        <f>COUNTA($E$1117)</f>
        <v>0</v>
      </c>
    </row>
    <row r="1118" spans="1:51" ht="30" hidden="1" customHeight="1" x14ac:dyDescent="0.15">
      <c r="A1118" s="386">
        <v>9</v>
      </c>
      <c r="B1118" s="386">
        <v>1</v>
      </c>
      <c r="C1118" s="901"/>
      <c r="D1118" s="901"/>
      <c r="E1118" s="907"/>
      <c r="F1118" s="907"/>
      <c r="G1118" s="907"/>
      <c r="H1118" s="907"/>
      <c r="I1118" s="907"/>
      <c r="J1118" s="401"/>
      <c r="K1118" s="402"/>
      <c r="L1118" s="402"/>
      <c r="M1118" s="402"/>
      <c r="N1118" s="402"/>
      <c r="O1118" s="402"/>
      <c r="P1118" s="305"/>
      <c r="Q1118" s="305"/>
      <c r="R1118" s="305"/>
      <c r="S1118" s="305"/>
      <c r="T1118" s="305"/>
      <c r="U1118" s="305"/>
      <c r="V1118" s="305"/>
      <c r="W1118" s="305"/>
      <c r="X1118" s="305"/>
      <c r="Y1118" s="307"/>
      <c r="Z1118" s="308"/>
      <c r="AA1118" s="308"/>
      <c r="AB1118" s="309"/>
      <c r="AC1118" s="301"/>
      <c r="AD1118" s="302"/>
      <c r="AE1118" s="302"/>
      <c r="AF1118" s="302"/>
      <c r="AG1118" s="302"/>
      <c r="AH1118" s="310"/>
      <c r="AI1118" s="311"/>
      <c r="AJ1118" s="311"/>
      <c r="AK1118" s="311"/>
      <c r="AL1118" s="313"/>
      <c r="AM1118" s="314"/>
      <c r="AN1118" s="314"/>
      <c r="AO1118" s="315"/>
      <c r="AP1118" s="312"/>
      <c r="AQ1118" s="312"/>
      <c r="AR1118" s="312"/>
      <c r="AS1118" s="312"/>
      <c r="AT1118" s="312"/>
      <c r="AU1118" s="312"/>
      <c r="AV1118" s="312"/>
      <c r="AW1118" s="312"/>
      <c r="AX1118" s="312"/>
      <c r="AY1118">
        <f>COUNTA($E$1118)</f>
        <v>0</v>
      </c>
    </row>
    <row r="1119" spans="1:51" ht="30" hidden="1" customHeight="1" x14ac:dyDescent="0.15">
      <c r="A1119" s="386">
        <v>10</v>
      </c>
      <c r="B1119" s="386">
        <v>1</v>
      </c>
      <c r="C1119" s="901"/>
      <c r="D1119" s="901"/>
      <c r="E1119" s="907"/>
      <c r="F1119" s="907"/>
      <c r="G1119" s="907"/>
      <c r="H1119" s="907"/>
      <c r="I1119" s="907"/>
      <c r="J1119" s="401"/>
      <c r="K1119" s="402"/>
      <c r="L1119" s="402"/>
      <c r="M1119" s="402"/>
      <c r="N1119" s="402"/>
      <c r="O1119" s="402"/>
      <c r="P1119" s="305"/>
      <c r="Q1119" s="305"/>
      <c r="R1119" s="305"/>
      <c r="S1119" s="305"/>
      <c r="T1119" s="305"/>
      <c r="U1119" s="305"/>
      <c r="V1119" s="305"/>
      <c r="W1119" s="305"/>
      <c r="X1119" s="305"/>
      <c r="Y1119" s="307"/>
      <c r="Z1119" s="308"/>
      <c r="AA1119" s="308"/>
      <c r="AB1119" s="309"/>
      <c r="AC1119" s="301"/>
      <c r="AD1119" s="302"/>
      <c r="AE1119" s="302"/>
      <c r="AF1119" s="302"/>
      <c r="AG1119" s="302"/>
      <c r="AH1119" s="310"/>
      <c r="AI1119" s="311"/>
      <c r="AJ1119" s="311"/>
      <c r="AK1119" s="311"/>
      <c r="AL1119" s="313"/>
      <c r="AM1119" s="314"/>
      <c r="AN1119" s="314"/>
      <c r="AO1119" s="315"/>
      <c r="AP1119" s="312"/>
      <c r="AQ1119" s="312"/>
      <c r="AR1119" s="312"/>
      <c r="AS1119" s="312"/>
      <c r="AT1119" s="312"/>
      <c r="AU1119" s="312"/>
      <c r="AV1119" s="312"/>
      <c r="AW1119" s="312"/>
      <c r="AX1119" s="312"/>
      <c r="AY1119">
        <f>COUNTA($E$1119)</f>
        <v>0</v>
      </c>
    </row>
    <row r="1120" spans="1:51" ht="30" hidden="1" customHeight="1" x14ac:dyDescent="0.15">
      <c r="A1120" s="386">
        <v>11</v>
      </c>
      <c r="B1120" s="386">
        <v>1</v>
      </c>
      <c r="C1120" s="901"/>
      <c r="D1120" s="901"/>
      <c r="E1120" s="907"/>
      <c r="F1120" s="907"/>
      <c r="G1120" s="907"/>
      <c r="H1120" s="907"/>
      <c r="I1120" s="907"/>
      <c r="J1120" s="401"/>
      <c r="K1120" s="402"/>
      <c r="L1120" s="402"/>
      <c r="M1120" s="402"/>
      <c r="N1120" s="402"/>
      <c r="O1120" s="402"/>
      <c r="P1120" s="305"/>
      <c r="Q1120" s="305"/>
      <c r="R1120" s="305"/>
      <c r="S1120" s="305"/>
      <c r="T1120" s="305"/>
      <c r="U1120" s="305"/>
      <c r="V1120" s="305"/>
      <c r="W1120" s="305"/>
      <c r="X1120" s="305"/>
      <c r="Y1120" s="307"/>
      <c r="Z1120" s="308"/>
      <c r="AA1120" s="308"/>
      <c r="AB1120" s="309"/>
      <c r="AC1120" s="301"/>
      <c r="AD1120" s="302"/>
      <c r="AE1120" s="302"/>
      <c r="AF1120" s="302"/>
      <c r="AG1120" s="302"/>
      <c r="AH1120" s="310"/>
      <c r="AI1120" s="311"/>
      <c r="AJ1120" s="311"/>
      <c r="AK1120" s="311"/>
      <c r="AL1120" s="313"/>
      <c r="AM1120" s="314"/>
      <c r="AN1120" s="314"/>
      <c r="AO1120" s="315"/>
      <c r="AP1120" s="312"/>
      <c r="AQ1120" s="312"/>
      <c r="AR1120" s="312"/>
      <c r="AS1120" s="312"/>
      <c r="AT1120" s="312"/>
      <c r="AU1120" s="312"/>
      <c r="AV1120" s="312"/>
      <c r="AW1120" s="312"/>
      <c r="AX1120" s="312"/>
      <c r="AY1120">
        <f>COUNTA($E$1120)</f>
        <v>0</v>
      </c>
    </row>
    <row r="1121" spans="1:51" ht="30" hidden="1" customHeight="1" x14ac:dyDescent="0.15">
      <c r="A1121" s="386">
        <v>12</v>
      </c>
      <c r="B1121" s="386">
        <v>1</v>
      </c>
      <c r="C1121" s="901"/>
      <c r="D1121" s="901"/>
      <c r="E1121" s="907"/>
      <c r="F1121" s="907"/>
      <c r="G1121" s="907"/>
      <c r="H1121" s="907"/>
      <c r="I1121" s="907"/>
      <c r="J1121" s="401"/>
      <c r="K1121" s="402"/>
      <c r="L1121" s="402"/>
      <c r="M1121" s="402"/>
      <c r="N1121" s="402"/>
      <c r="O1121" s="402"/>
      <c r="P1121" s="305"/>
      <c r="Q1121" s="305"/>
      <c r="R1121" s="305"/>
      <c r="S1121" s="305"/>
      <c r="T1121" s="305"/>
      <c r="U1121" s="305"/>
      <c r="V1121" s="305"/>
      <c r="W1121" s="305"/>
      <c r="X1121" s="305"/>
      <c r="Y1121" s="307"/>
      <c r="Z1121" s="308"/>
      <c r="AA1121" s="308"/>
      <c r="AB1121" s="309"/>
      <c r="AC1121" s="301"/>
      <c r="AD1121" s="302"/>
      <c r="AE1121" s="302"/>
      <c r="AF1121" s="302"/>
      <c r="AG1121" s="302"/>
      <c r="AH1121" s="310"/>
      <c r="AI1121" s="311"/>
      <c r="AJ1121" s="311"/>
      <c r="AK1121" s="311"/>
      <c r="AL1121" s="313"/>
      <c r="AM1121" s="314"/>
      <c r="AN1121" s="314"/>
      <c r="AO1121" s="315"/>
      <c r="AP1121" s="312"/>
      <c r="AQ1121" s="312"/>
      <c r="AR1121" s="312"/>
      <c r="AS1121" s="312"/>
      <c r="AT1121" s="312"/>
      <c r="AU1121" s="312"/>
      <c r="AV1121" s="312"/>
      <c r="AW1121" s="312"/>
      <c r="AX1121" s="312"/>
      <c r="AY1121">
        <f>COUNTA($E$1121)</f>
        <v>0</v>
      </c>
    </row>
    <row r="1122" spans="1:51" ht="30" hidden="1" customHeight="1" x14ac:dyDescent="0.15">
      <c r="A1122" s="386">
        <v>13</v>
      </c>
      <c r="B1122" s="386">
        <v>1</v>
      </c>
      <c r="C1122" s="901"/>
      <c r="D1122" s="901"/>
      <c r="E1122" s="907"/>
      <c r="F1122" s="907"/>
      <c r="G1122" s="907"/>
      <c r="H1122" s="907"/>
      <c r="I1122" s="907"/>
      <c r="J1122" s="401"/>
      <c r="K1122" s="402"/>
      <c r="L1122" s="402"/>
      <c r="M1122" s="402"/>
      <c r="N1122" s="402"/>
      <c r="O1122" s="402"/>
      <c r="P1122" s="305"/>
      <c r="Q1122" s="305"/>
      <c r="R1122" s="305"/>
      <c r="S1122" s="305"/>
      <c r="T1122" s="305"/>
      <c r="U1122" s="305"/>
      <c r="V1122" s="305"/>
      <c r="W1122" s="305"/>
      <c r="X1122" s="305"/>
      <c r="Y1122" s="307"/>
      <c r="Z1122" s="308"/>
      <c r="AA1122" s="308"/>
      <c r="AB1122" s="309"/>
      <c r="AC1122" s="301"/>
      <c r="AD1122" s="302"/>
      <c r="AE1122" s="302"/>
      <c r="AF1122" s="302"/>
      <c r="AG1122" s="302"/>
      <c r="AH1122" s="310"/>
      <c r="AI1122" s="311"/>
      <c r="AJ1122" s="311"/>
      <c r="AK1122" s="311"/>
      <c r="AL1122" s="313"/>
      <c r="AM1122" s="314"/>
      <c r="AN1122" s="314"/>
      <c r="AO1122" s="315"/>
      <c r="AP1122" s="312"/>
      <c r="AQ1122" s="312"/>
      <c r="AR1122" s="312"/>
      <c r="AS1122" s="312"/>
      <c r="AT1122" s="312"/>
      <c r="AU1122" s="312"/>
      <c r="AV1122" s="312"/>
      <c r="AW1122" s="312"/>
      <c r="AX1122" s="312"/>
      <c r="AY1122">
        <f>COUNTA($E$1122)</f>
        <v>0</v>
      </c>
    </row>
    <row r="1123" spans="1:51" ht="30" hidden="1" customHeight="1" x14ac:dyDescent="0.15">
      <c r="A1123" s="386">
        <v>14</v>
      </c>
      <c r="B1123" s="386">
        <v>1</v>
      </c>
      <c r="C1123" s="901"/>
      <c r="D1123" s="901"/>
      <c r="E1123" s="907"/>
      <c r="F1123" s="907"/>
      <c r="G1123" s="907"/>
      <c r="H1123" s="907"/>
      <c r="I1123" s="907"/>
      <c r="J1123" s="401"/>
      <c r="K1123" s="402"/>
      <c r="L1123" s="402"/>
      <c r="M1123" s="402"/>
      <c r="N1123" s="402"/>
      <c r="O1123" s="402"/>
      <c r="P1123" s="305"/>
      <c r="Q1123" s="305"/>
      <c r="R1123" s="305"/>
      <c r="S1123" s="305"/>
      <c r="T1123" s="305"/>
      <c r="U1123" s="305"/>
      <c r="V1123" s="305"/>
      <c r="W1123" s="305"/>
      <c r="X1123" s="305"/>
      <c r="Y1123" s="307"/>
      <c r="Z1123" s="308"/>
      <c r="AA1123" s="308"/>
      <c r="AB1123" s="309"/>
      <c r="AC1123" s="301"/>
      <c r="AD1123" s="302"/>
      <c r="AE1123" s="302"/>
      <c r="AF1123" s="302"/>
      <c r="AG1123" s="302"/>
      <c r="AH1123" s="310"/>
      <c r="AI1123" s="311"/>
      <c r="AJ1123" s="311"/>
      <c r="AK1123" s="311"/>
      <c r="AL1123" s="313"/>
      <c r="AM1123" s="314"/>
      <c r="AN1123" s="314"/>
      <c r="AO1123" s="315"/>
      <c r="AP1123" s="312"/>
      <c r="AQ1123" s="312"/>
      <c r="AR1123" s="312"/>
      <c r="AS1123" s="312"/>
      <c r="AT1123" s="312"/>
      <c r="AU1123" s="312"/>
      <c r="AV1123" s="312"/>
      <c r="AW1123" s="312"/>
      <c r="AX1123" s="312"/>
      <c r="AY1123">
        <f>COUNTA($E$1123)</f>
        <v>0</v>
      </c>
    </row>
    <row r="1124" spans="1:51" ht="30" hidden="1" customHeight="1" x14ac:dyDescent="0.15">
      <c r="A1124" s="386">
        <v>15</v>
      </c>
      <c r="B1124" s="386">
        <v>1</v>
      </c>
      <c r="C1124" s="901"/>
      <c r="D1124" s="901"/>
      <c r="E1124" s="907"/>
      <c r="F1124" s="907"/>
      <c r="G1124" s="907"/>
      <c r="H1124" s="907"/>
      <c r="I1124" s="907"/>
      <c r="J1124" s="401"/>
      <c r="K1124" s="402"/>
      <c r="L1124" s="402"/>
      <c r="M1124" s="402"/>
      <c r="N1124" s="402"/>
      <c r="O1124" s="402"/>
      <c r="P1124" s="305"/>
      <c r="Q1124" s="305"/>
      <c r="R1124" s="305"/>
      <c r="S1124" s="305"/>
      <c r="T1124" s="305"/>
      <c r="U1124" s="305"/>
      <c r="V1124" s="305"/>
      <c r="W1124" s="305"/>
      <c r="X1124" s="305"/>
      <c r="Y1124" s="307"/>
      <c r="Z1124" s="308"/>
      <c r="AA1124" s="308"/>
      <c r="AB1124" s="309"/>
      <c r="AC1124" s="301"/>
      <c r="AD1124" s="302"/>
      <c r="AE1124" s="302"/>
      <c r="AF1124" s="302"/>
      <c r="AG1124" s="302"/>
      <c r="AH1124" s="310"/>
      <c r="AI1124" s="311"/>
      <c r="AJ1124" s="311"/>
      <c r="AK1124" s="311"/>
      <c r="AL1124" s="313"/>
      <c r="AM1124" s="314"/>
      <c r="AN1124" s="314"/>
      <c r="AO1124" s="315"/>
      <c r="AP1124" s="312"/>
      <c r="AQ1124" s="312"/>
      <c r="AR1124" s="312"/>
      <c r="AS1124" s="312"/>
      <c r="AT1124" s="312"/>
      <c r="AU1124" s="312"/>
      <c r="AV1124" s="312"/>
      <c r="AW1124" s="312"/>
      <c r="AX1124" s="312"/>
      <c r="AY1124">
        <f>COUNTA($E$1124)</f>
        <v>0</v>
      </c>
    </row>
    <row r="1125" spans="1:51" ht="30" hidden="1" customHeight="1" x14ac:dyDescent="0.15">
      <c r="A1125" s="386">
        <v>16</v>
      </c>
      <c r="B1125" s="386">
        <v>1</v>
      </c>
      <c r="C1125" s="901"/>
      <c r="D1125" s="901"/>
      <c r="E1125" s="907"/>
      <c r="F1125" s="907"/>
      <c r="G1125" s="907"/>
      <c r="H1125" s="907"/>
      <c r="I1125" s="907"/>
      <c r="J1125" s="401"/>
      <c r="K1125" s="402"/>
      <c r="L1125" s="402"/>
      <c r="M1125" s="402"/>
      <c r="N1125" s="402"/>
      <c r="O1125" s="402"/>
      <c r="P1125" s="305"/>
      <c r="Q1125" s="305"/>
      <c r="R1125" s="305"/>
      <c r="S1125" s="305"/>
      <c r="T1125" s="305"/>
      <c r="U1125" s="305"/>
      <c r="V1125" s="305"/>
      <c r="W1125" s="305"/>
      <c r="X1125" s="305"/>
      <c r="Y1125" s="307"/>
      <c r="Z1125" s="308"/>
      <c r="AA1125" s="308"/>
      <c r="AB1125" s="309"/>
      <c r="AC1125" s="301"/>
      <c r="AD1125" s="302"/>
      <c r="AE1125" s="302"/>
      <c r="AF1125" s="302"/>
      <c r="AG1125" s="302"/>
      <c r="AH1125" s="310"/>
      <c r="AI1125" s="311"/>
      <c r="AJ1125" s="311"/>
      <c r="AK1125" s="311"/>
      <c r="AL1125" s="313"/>
      <c r="AM1125" s="314"/>
      <c r="AN1125" s="314"/>
      <c r="AO1125" s="315"/>
      <c r="AP1125" s="312"/>
      <c r="AQ1125" s="312"/>
      <c r="AR1125" s="312"/>
      <c r="AS1125" s="312"/>
      <c r="AT1125" s="312"/>
      <c r="AU1125" s="312"/>
      <c r="AV1125" s="312"/>
      <c r="AW1125" s="312"/>
      <c r="AX1125" s="312"/>
      <c r="AY1125">
        <f>COUNTA($E$1125)</f>
        <v>0</v>
      </c>
    </row>
    <row r="1126" spans="1:51" ht="30" hidden="1" customHeight="1" x14ac:dyDescent="0.15">
      <c r="A1126" s="386">
        <v>17</v>
      </c>
      <c r="B1126" s="386">
        <v>1</v>
      </c>
      <c r="C1126" s="901"/>
      <c r="D1126" s="901"/>
      <c r="E1126" s="907"/>
      <c r="F1126" s="907"/>
      <c r="G1126" s="907"/>
      <c r="H1126" s="907"/>
      <c r="I1126" s="907"/>
      <c r="J1126" s="401"/>
      <c r="K1126" s="402"/>
      <c r="L1126" s="402"/>
      <c r="M1126" s="402"/>
      <c r="N1126" s="402"/>
      <c r="O1126" s="402"/>
      <c r="P1126" s="305"/>
      <c r="Q1126" s="305"/>
      <c r="R1126" s="305"/>
      <c r="S1126" s="305"/>
      <c r="T1126" s="305"/>
      <c r="U1126" s="305"/>
      <c r="V1126" s="305"/>
      <c r="W1126" s="305"/>
      <c r="X1126" s="305"/>
      <c r="Y1126" s="307"/>
      <c r="Z1126" s="308"/>
      <c r="AA1126" s="308"/>
      <c r="AB1126" s="309"/>
      <c r="AC1126" s="301"/>
      <c r="AD1126" s="302"/>
      <c r="AE1126" s="302"/>
      <c r="AF1126" s="302"/>
      <c r="AG1126" s="302"/>
      <c r="AH1126" s="310"/>
      <c r="AI1126" s="311"/>
      <c r="AJ1126" s="311"/>
      <c r="AK1126" s="311"/>
      <c r="AL1126" s="313"/>
      <c r="AM1126" s="314"/>
      <c r="AN1126" s="314"/>
      <c r="AO1126" s="315"/>
      <c r="AP1126" s="312"/>
      <c r="AQ1126" s="312"/>
      <c r="AR1126" s="312"/>
      <c r="AS1126" s="312"/>
      <c r="AT1126" s="312"/>
      <c r="AU1126" s="312"/>
      <c r="AV1126" s="312"/>
      <c r="AW1126" s="312"/>
      <c r="AX1126" s="312"/>
      <c r="AY1126">
        <f>COUNTA($E$1126)</f>
        <v>0</v>
      </c>
    </row>
    <row r="1127" spans="1:51" ht="30" hidden="1" customHeight="1" x14ac:dyDescent="0.15">
      <c r="A1127" s="386">
        <v>18</v>
      </c>
      <c r="B1127" s="386">
        <v>1</v>
      </c>
      <c r="C1127" s="901"/>
      <c r="D1127" s="901"/>
      <c r="E1127" s="253"/>
      <c r="F1127" s="907"/>
      <c r="G1127" s="907"/>
      <c r="H1127" s="907"/>
      <c r="I1127" s="907"/>
      <c r="J1127" s="401"/>
      <c r="K1127" s="402"/>
      <c r="L1127" s="402"/>
      <c r="M1127" s="402"/>
      <c r="N1127" s="402"/>
      <c r="O1127" s="402"/>
      <c r="P1127" s="305"/>
      <c r="Q1127" s="305"/>
      <c r="R1127" s="305"/>
      <c r="S1127" s="305"/>
      <c r="T1127" s="305"/>
      <c r="U1127" s="305"/>
      <c r="V1127" s="305"/>
      <c r="W1127" s="305"/>
      <c r="X1127" s="305"/>
      <c r="Y1127" s="307"/>
      <c r="Z1127" s="308"/>
      <c r="AA1127" s="308"/>
      <c r="AB1127" s="309"/>
      <c r="AC1127" s="301"/>
      <c r="AD1127" s="302"/>
      <c r="AE1127" s="302"/>
      <c r="AF1127" s="302"/>
      <c r="AG1127" s="302"/>
      <c r="AH1127" s="310"/>
      <c r="AI1127" s="311"/>
      <c r="AJ1127" s="311"/>
      <c r="AK1127" s="311"/>
      <c r="AL1127" s="313"/>
      <c r="AM1127" s="314"/>
      <c r="AN1127" s="314"/>
      <c r="AO1127" s="315"/>
      <c r="AP1127" s="312"/>
      <c r="AQ1127" s="312"/>
      <c r="AR1127" s="312"/>
      <c r="AS1127" s="312"/>
      <c r="AT1127" s="312"/>
      <c r="AU1127" s="312"/>
      <c r="AV1127" s="312"/>
      <c r="AW1127" s="312"/>
      <c r="AX1127" s="312"/>
      <c r="AY1127">
        <f>COUNTA($E$1127)</f>
        <v>0</v>
      </c>
    </row>
    <row r="1128" spans="1:51" ht="30" hidden="1" customHeight="1" x14ac:dyDescent="0.15">
      <c r="A1128" s="386">
        <v>19</v>
      </c>
      <c r="B1128" s="386">
        <v>1</v>
      </c>
      <c r="C1128" s="901"/>
      <c r="D1128" s="901"/>
      <c r="E1128" s="907"/>
      <c r="F1128" s="907"/>
      <c r="G1128" s="907"/>
      <c r="H1128" s="907"/>
      <c r="I1128" s="907"/>
      <c r="J1128" s="401"/>
      <c r="K1128" s="402"/>
      <c r="L1128" s="402"/>
      <c r="M1128" s="402"/>
      <c r="N1128" s="402"/>
      <c r="O1128" s="402"/>
      <c r="P1128" s="305"/>
      <c r="Q1128" s="305"/>
      <c r="R1128" s="305"/>
      <c r="S1128" s="305"/>
      <c r="T1128" s="305"/>
      <c r="U1128" s="305"/>
      <c r="V1128" s="305"/>
      <c r="W1128" s="305"/>
      <c r="X1128" s="305"/>
      <c r="Y1128" s="307"/>
      <c r="Z1128" s="308"/>
      <c r="AA1128" s="308"/>
      <c r="AB1128" s="309"/>
      <c r="AC1128" s="301"/>
      <c r="AD1128" s="302"/>
      <c r="AE1128" s="302"/>
      <c r="AF1128" s="302"/>
      <c r="AG1128" s="302"/>
      <c r="AH1128" s="310"/>
      <c r="AI1128" s="311"/>
      <c r="AJ1128" s="311"/>
      <c r="AK1128" s="311"/>
      <c r="AL1128" s="313"/>
      <c r="AM1128" s="314"/>
      <c r="AN1128" s="314"/>
      <c r="AO1128" s="315"/>
      <c r="AP1128" s="312"/>
      <c r="AQ1128" s="312"/>
      <c r="AR1128" s="312"/>
      <c r="AS1128" s="312"/>
      <c r="AT1128" s="312"/>
      <c r="AU1128" s="312"/>
      <c r="AV1128" s="312"/>
      <c r="AW1128" s="312"/>
      <c r="AX1128" s="312"/>
      <c r="AY1128">
        <f>COUNTA($E$1128)</f>
        <v>0</v>
      </c>
    </row>
    <row r="1129" spans="1:51" ht="30" hidden="1" customHeight="1" x14ac:dyDescent="0.15">
      <c r="A1129" s="386">
        <v>20</v>
      </c>
      <c r="B1129" s="386">
        <v>1</v>
      </c>
      <c r="C1129" s="901"/>
      <c r="D1129" s="901"/>
      <c r="E1129" s="907"/>
      <c r="F1129" s="907"/>
      <c r="G1129" s="907"/>
      <c r="H1129" s="907"/>
      <c r="I1129" s="907"/>
      <c r="J1129" s="401"/>
      <c r="K1129" s="402"/>
      <c r="L1129" s="402"/>
      <c r="M1129" s="402"/>
      <c r="N1129" s="402"/>
      <c r="O1129" s="402"/>
      <c r="P1129" s="305"/>
      <c r="Q1129" s="305"/>
      <c r="R1129" s="305"/>
      <c r="S1129" s="305"/>
      <c r="T1129" s="305"/>
      <c r="U1129" s="305"/>
      <c r="V1129" s="305"/>
      <c r="W1129" s="305"/>
      <c r="X1129" s="305"/>
      <c r="Y1129" s="307"/>
      <c r="Z1129" s="308"/>
      <c r="AA1129" s="308"/>
      <c r="AB1129" s="309"/>
      <c r="AC1129" s="301"/>
      <c r="AD1129" s="302"/>
      <c r="AE1129" s="302"/>
      <c r="AF1129" s="302"/>
      <c r="AG1129" s="302"/>
      <c r="AH1129" s="310"/>
      <c r="AI1129" s="311"/>
      <c r="AJ1129" s="311"/>
      <c r="AK1129" s="311"/>
      <c r="AL1129" s="313"/>
      <c r="AM1129" s="314"/>
      <c r="AN1129" s="314"/>
      <c r="AO1129" s="315"/>
      <c r="AP1129" s="312"/>
      <c r="AQ1129" s="312"/>
      <c r="AR1129" s="312"/>
      <c r="AS1129" s="312"/>
      <c r="AT1129" s="312"/>
      <c r="AU1129" s="312"/>
      <c r="AV1129" s="312"/>
      <c r="AW1129" s="312"/>
      <c r="AX1129" s="312"/>
      <c r="AY1129">
        <f>COUNTA($E$1129)</f>
        <v>0</v>
      </c>
    </row>
    <row r="1130" spans="1:51" ht="30" hidden="1" customHeight="1" x14ac:dyDescent="0.15">
      <c r="A1130" s="386">
        <v>21</v>
      </c>
      <c r="B1130" s="386">
        <v>1</v>
      </c>
      <c r="C1130" s="901"/>
      <c r="D1130" s="901"/>
      <c r="E1130" s="907"/>
      <c r="F1130" s="907"/>
      <c r="G1130" s="907"/>
      <c r="H1130" s="907"/>
      <c r="I1130" s="907"/>
      <c r="J1130" s="401"/>
      <c r="K1130" s="402"/>
      <c r="L1130" s="402"/>
      <c r="M1130" s="402"/>
      <c r="N1130" s="402"/>
      <c r="O1130" s="402"/>
      <c r="P1130" s="305"/>
      <c r="Q1130" s="305"/>
      <c r="R1130" s="305"/>
      <c r="S1130" s="305"/>
      <c r="T1130" s="305"/>
      <c r="U1130" s="305"/>
      <c r="V1130" s="305"/>
      <c r="W1130" s="305"/>
      <c r="X1130" s="305"/>
      <c r="Y1130" s="307"/>
      <c r="Z1130" s="308"/>
      <c r="AA1130" s="308"/>
      <c r="AB1130" s="309"/>
      <c r="AC1130" s="301"/>
      <c r="AD1130" s="302"/>
      <c r="AE1130" s="302"/>
      <c r="AF1130" s="302"/>
      <c r="AG1130" s="302"/>
      <c r="AH1130" s="310"/>
      <c r="AI1130" s="311"/>
      <c r="AJ1130" s="311"/>
      <c r="AK1130" s="311"/>
      <c r="AL1130" s="313"/>
      <c r="AM1130" s="314"/>
      <c r="AN1130" s="314"/>
      <c r="AO1130" s="315"/>
      <c r="AP1130" s="312"/>
      <c r="AQ1130" s="312"/>
      <c r="AR1130" s="312"/>
      <c r="AS1130" s="312"/>
      <c r="AT1130" s="312"/>
      <c r="AU1130" s="312"/>
      <c r="AV1130" s="312"/>
      <c r="AW1130" s="312"/>
      <c r="AX1130" s="312"/>
      <c r="AY1130">
        <f>COUNTA($E$1130)</f>
        <v>0</v>
      </c>
    </row>
    <row r="1131" spans="1:51" ht="30" hidden="1" customHeight="1" x14ac:dyDescent="0.15">
      <c r="A1131" s="386">
        <v>22</v>
      </c>
      <c r="B1131" s="386">
        <v>1</v>
      </c>
      <c r="C1131" s="901"/>
      <c r="D1131" s="901"/>
      <c r="E1131" s="907"/>
      <c r="F1131" s="907"/>
      <c r="G1131" s="907"/>
      <c r="H1131" s="907"/>
      <c r="I1131" s="907"/>
      <c r="J1131" s="401"/>
      <c r="K1131" s="402"/>
      <c r="L1131" s="402"/>
      <c r="M1131" s="402"/>
      <c r="N1131" s="402"/>
      <c r="O1131" s="402"/>
      <c r="P1131" s="305"/>
      <c r="Q1131" s="305"/>
      <c r="R1131" s="305"/>
      <c r="S1131" s="305"/>
      <c r="T1131" s="305"/>
      <c r="U1131" s="305"/>
      <c r="V1131" s="305"/>
      <c r="W1131" s="305"/>
      <c r="X1131" s="305"/>
      <c r="Y1131" s="307"/>
      <c r="Z1131" s="308"/>
      <c r="AA1131" s="308"/>
      <c r="AB1131" s="309"/>
      <c r="AC1131" s="301"/>
      <c r="AD1131" s="302"/>
      <c r="AE1131" s="302"/>
      <c r="AF1131" s="302"/>
      <c r="AG1131" s="302"/>
      <c r="AH1131" s="310"/>
      <c r="AI1131" s="311"/>
      <c r="AJ1131" s="311"/>
      <c r="AK1131" s="311"/>
      <c r="AL1131" s="313"/>
      <c r="AM1131" s="314"/>
      <c r="AN1131" s="314"/>
      <c r="AO1131" s="315"/>
      <c r="AP1131" s="312"/>
      <c r="AQ1131" s="312"/>
      <c r="AR1131" s="312"/>
      <c r="AS1131" s="312"/>
      <c r="AT1131" s="312"/>
      <c r="AU1131" s="312"/>
      <c r="AV1131" s="312"/>
      <c r="AW1131" s="312"/>
      <c r="AX1131" s="312"/>
      <c r="AY1131">
        <f>COUNTA($E$1131)</f>
        <v>0</v>
      </c>
    </row>
    <row r="1132" spans="1:51" ht="30" hidden="1" customHeight="1" x14ac:dyDescent="0.15">
      <c r="A1132" s="386">
        <v>23</v>
      </c>
      <c r="B1132" s="386">
        <v>1</v>
      </c>
      <c r="C1132" s="901"/>
      <c r="D1132" s="901"/>
      <c r="E1132" s="907"/>
      <c r="F1132" s="907"/>
      <c r="G1132" s="907"/>
      <c r="H1132" s="907"/>
      <c r="I1132" s="907"/>
      <c r="J1132" s="401"/>
      <c r="K1132" s="402"/>
      <c r="L1132" s="402"/>
      <c r="M1132" s="402"/>
      <c r="N1132" s="402"/>
      <c r="O1132" s="402"/>
      <c r="P1132" s="305"/>
      <c r="Q1132" s="305"/>
      <c r="R1132" s="305"/>
      <c r="S1132" s="305"/>
      <c r="T1132" s="305"/>
      <c r="U1132" s="305"/>
      <c r="V1132" s="305"/>
      <c r="W1132" s="305"/>
      <c r="X1132" s="305"/>
      <c r="Y1132" s="307"/>
      <c r="Z1132" s="308"/>
      <c r="AA1132" s="308"/>
      <c r="AB1132" s="309"/>
      <c r="AC1132" s="301"/>
      <c r="AD1132" s="302"/>
      <c r="AE1132" s="302"/>
      <c r="AF1132" s="302"/>
      <c r="AG1132" s="302"/>
      <c r="AH1132" s="310"/>
      <c r="AI1132" s="311"/>
      <c r="AJ1132" s="311"/>
      <c r="AK1132" s="311"/>
      <c r="AL1132" s="313"/>
      <c r="AM1132" s="314"/>
      <c r="AN1132" s="314"/>
      <c r="AO1132" s="315"/>
      <c r="AP1132" s="312"/>
      <c r="AQ1132" s="312"/>
      <c r="AR1132" s="312"/>
      <c r="AS1132" s="312"/>
      <c r="AT1132" s="312"/>
      <c r="AU1132" s="312"/>
      <c r="AV1132" s="312"/>
      <c r="AW1132" s="312"/>
      <c r="AX1132" s="312"/>
      <c r="AY1132">
        <f>COUNTA($E$1132)</f>
        <v>0</v>
      </c>
    </row>
    <row r="1133" spans="1:51" ht="30" hidden="1" customHeight="1" x14ac:dyDescent="0.15">
      <c r="A1133" s="386">
        <v>24</v>
      </c>
      <c r="B1133" s="386">
        <v>1</v>
      </c>
      <c r="C1133" s="901"/>
      <c r="D1133" s="901"/>
      <c r="E1133" s="907"/>
      <c r="F1133" s="907"/>
      <c r="G1133" s="907"/>
      <c r="H1133" s="907"/>
      <c r="I1133" s="907"/>
      <c r="J1133" s="401"/>
      <c r="K1133" s="402"/>
      <c r="L1133" s="402"/>
      <c r="M1133" s="402"/>
      <c r="N1133" s="402"/>
      <c r="O1133" s="402"/>
      <c r="P1133" s="305"/>
      <c r="Q1133" s="305"/>
      <c r="R1133" s="305"/>
      <c r="S1133" s="305"/>
      <c r="T1133" s="305"/>
      <c r="U1133" s="305"/>
      <c r="V1133" s="305"/>
      <c r="W1133" s="305"/>
      <c r="X1133" s="305"/>
      <c r="Y1133" s="307"/>
      <c r="Z1133" s="308"/>
      <c r="AA1133" s="308"/>
      <c r="AB1133" s="309"/>
      <c r="AC1133" s="301"/>
      <c r="AD1133" s="302"/>
      <c r="AE1133" s="302"/>
      <c r="AF1133" s="302"/>
      <c r="AG1133" s="302"/>
      <c r="AH1133" s="310"/>
      <c r="AI1133" s="311"/>
      <c r="AJ1133" s="311"/>
      <c r="AK1133" s="311"/>
      <c r="AL1133" s="313"/>
      <c r="AM1133" s="314"/>
      <c r="AN1133" s="314"/>
      <c r="AO1133" s="315"/>
      <c r="AP1133" s="312"/>
      <c r="AQ1133" s="312"/>
      <c r="AR1133" s="312"/>
      <c r="AS1133" s="312"/>
      <c r="AT1133" s="312"/>
      <c r="AU1133" s="312"/>
      <c r="AV1133" s="312"/>
      <c r="AW1133" s="312"/>
      <c r="AX1133" s="312"/>
      <c r="AY1133">
        <f>COUNTA($E$1133)</f>
        <v>0</v>
      </c>
    </row>
    <row r="1134" spans="1:51" ht="30" hidden="1" customHeight="1" x14ac:dyDescent="0.15">
      <c r="A1134" s="386">
        <v>25</v>
      </c>
      <c r="B1134" s="386">
        <v>1</v>
      </c>
      <c r="C1134" s="901"/>
      <c r="D1134" s="901"/>
      <c r="E1134" s="907"/>
      <c r="F1134" s="907"/>
      <c r="G1134" s="907"/>
      <c r="H1134" s="907"/>
      <c r="I1134" s="907"/>
      <c r="J1134" s="401"/>
      <c r="K1134" s="402"/>
      <c r="L1134" s="402"/>
      <c r="M1134" s="402"/>
      <c r="N1134" s="402"/>
      <c r="O1134" s="402"/>
      <c r="P1134" s="305"/>
      <c r="Q1134" s="305"/>
      <c r="R1134" s="305"/>
      <c r="S1134" s="305"/>
      <c r="T1134" s="305"/>
      <c r="U1134" s="305"/>
      <c r="V1134" s="305"/>
      <c r="W1134" s="305"/>
      <c r="X1134" s="305"/>
      <c r="Y1134" s="307"/>
      <c r="Z1134" s="308"/>
      <c r="AA1134" s="308"/>
      <c r="AB1134" s="309"/>
      <c r="AC1134" s="301"/>
      <c r="AD1134" s="302"/>
      <c r="AE1134" s="302"/>
      <c r="AF1134" s="302"/>
      <c r="AG1134" s="302"/>
      <c r="AH1134" s="310"/>
      <c r="AI1134" s="311"/>
      <c r="AJ1134" s="311"/>
      <c r="AK1134" s="311"/>
      <c r="AL1134" s="313"/>
      <c r="AM1134" s="314"/>
      <c r="AN1134" s="314"/>
      <c r="AO1134" s="315"/>
      <c r="AP1134" s="312"/>
      <c r="AQ1134" s="312"/>
      <c r="AR1134" s="312"/>
      <c r="AS1134" s="312"/>
      <c r="AT1134" s="312"/>
      <c r="AU1134" s="312"/>
      <c r="AV1134" s="312"/>
      <c r="AW1134" s="312"/>
      <c r="AX1134" s="312"/>
      <c r="AY1134">
        <f>COUNTA($E$1134)</f>
        <v>0</v>
      </c>
    </row>
    <row r="1135" spans="1:51" ht="30" hidden="1" customHeight="1" x14ac:dyDescent="0.15">
      <c r="A1135" s="386">
        <v>26</v>
      </c>
      <c r="B1135" s="386">
        <v>1</v>
      </c>
      <c r="C1135" s="901"/>
      <c r="D1135" s="901"/>
      <c r="E1135" s="907"/>
      <c r="F1135" s="907"/>
      <c r="G1135" s="907"/>
      <c r="H1135" s="907"/>
      <c r="I1135" s="907"/>
      <c r="J1135" s="401"/>
      <c r="K1135" s="402"/>
      <c r="L1135" s="402"/>
      <c r="M1135" s="402"/>
      <c r="N1135" s="402"/>
      <c r="O1135" s="402"/>
      <c r="P1135" s="305"/>
      <c r="Q1135" s="305"/>
      <c r="R1135" s="305"/>
      <c r="S1135" s="305"/>
      <c r="T1135" s="305"/>
      <c r="U1135" s="305"/>
      <c r="V1135" s="305"/>
      <c r="W1135" s="305"/>
      <c r="X1135" s="305"/>
      <c r="Y1135" s="307"/>
      <c r="Z1135" s="308"/>
      <c r="AA1135" s="308"/>
      <c r="AB1135" s="309"/>
      <c r="AC1135" s="301"/>
      <c r="AD1135" s="302"/>
      <c r="AE1135" s="302"/>
      <c r="AF1135" s="302"/>
      <c r="AG1135" s="302"/>
      <c r="AH1135" s="310"/>
      <c r="AI1135" s="311"/>
      <c r="AJ1135" s="311"/>
      <c r="AK1135" s="311"/>
      <c r="AL1135" s="313"/>
      <c r="AM1135" s="314"/>
      <c r="AN1135" s="314"/>
      <c r="AO1135" s="315"/>
      <c r="AP1135" s="312"/>
      <c r="AQ1135" s="312"/>
      <c r="AR1135" s="312"/>
      <c r="AS1135" s="312"/>
      <c r="AT1135" s="312"/>
      <c r="AU1135" s="312"/>
      <c r="AV1135" s="312"/>
      <c r="AW1135" s="312"/>
      <c r="AX1135" s="312"/>
      <c r="AY1135">
        <f>COUNTA($E$1135)</f>
        <v>0</v>
      </c>
    </row>
    <row r="1136" spans="1:51" ht="30" hidden="1" customHeight="1" x14ac:dyDescent="0.15">
      <c r="A1136" s="386">
        <v>27</v>
      </c>
      <c r="B1136" s="386">
        <v>1</v>
      </c>
      <c r="C1136" s="901"/>
      <c r="D1136" s="901"/>
      <c r="E1136" s="907"/>
      <c r="F1136" s="907"/>
      <c r="G1136" s="907"/>
      <c r="H1136" s="907"/>
      <c r="I1136" s="907"/>
      <c r="J1136" s="401"/>
      <c r="K1136" s="402"/>
      <c r="L1136" s="402"/>
      <c r="M1136" s="402"/>
      <c r="N1136" s="402"/>
      <c r="O1136" s="402"/>
      <c r="P1136" s="305"/>
      <c r="Q1136" s="305"/>
      <c r="R1136" s="305"/>
      <c r="S1136" s="305"/>
      <c r="T1136" s="305"/>
      <c r="U1136" s="305"/>
      <c r="V1136" s="305"/>
      <c r="W1136" s="305"/>
      <c r="X1136" s="305"/>
      <c r="Y1136" s="307"/>
      <c r="Z1136" s="308"/>
      <c r="AA1136" s="308"/>
      <c r="AB1136" s="309"/>
      <c r="AC1136" s="301"/>
      <c r="AD1136" s="302"/>
      <c r="AE1136" s="302"/>
      <c r="AF1136" s="302"/>
      <c r="AG1136" s="302"/>
      <c r="AH1136" s="310"/>
      <c r="AI1136" s="311"/>
      <c r="AJ1136" s="311"/>
      <c r="AK1136" s="311"/>
      <c r="AL1136" s="313"/>
      <c r="AM1136" s="314"/>
      <c r="AN1136" s="314"/>
      <c r="AO1136" s="315"/>
      <c r="AP1136" s="312"/>
      <c r="AQ1136" s="312"/>
      <c r="AR1136" s="312"/>
      <c r="AS1136" s="312"/>
      <c r="AT1136" s="312"/>
      <c r="AU1136" s="312"/>
      <c r="AV1136" s="312"/>
      <c r="AW1136" s="312"/>
      <c r="AX1136" s="312"/>
      <c r="AY1136">
        <f>COUNTA($E$1136)</f>
        <v>0</v>
      </c>
    </row>
    <row r="1137" spans="1:51" ht="30" hidden="1" customHeight="1" x14ac:dyDescent="0.15">
      <c r="A1137" s="386">
        <v>28</v>
      </c>
      <c r="B1137" s="386">
        <v>1</v>
      </c>
      <c r="C1137" s="901"/>
      <c r="D1137" s="901"/>
      <c r="E1137" s="907"/>
      <c r="F1137" s="907"/>
      <c r="G1137" s="907"/>
      <c r="H1137" s="907"/>
      <c r="I1137" s="907"/>
      <c r="J1137" s="401"/>
      <c r="K1137" s="402"/>
      <c r="L1137" s="402"/>
      <c r="M1137" s="402"/>
      <c r="N1137" s="402"/>
      <c r="O1137" s="402"/>
      <c r="P1137" s="305"/>
      <c r="Q1137" s="305"/>
      <c r="R1137" s="305"/>
      <c r="S1137" s="305"/>
      <c r="T1137" s="305"/>
      <c r="U1137" s="305"/>
      <c r="V1137" s="305"/>
      <c r="W1137" s="305"/>
      <c r="X1137" s="305"/>
      <c r="Y1137" s="307"/>
      <c r="Z1137" s="308"/>
      <c r="AA1137" s="308"/>
      <c r="AB1137" s="309"/>
      <c r="AC1137" s="301"/>
      <c r="AD1137" s="302"/>
      <c r="AE1137" s="302"/>
      <c r="AF1137" s="302"/>
      <c r="AG1137" s="302"/>
      <c r="AH1137" s="310"/>
      <c r="AI1137" s="311"/>
      <c r="AJ1137" s="311"/>
      <c r="AK1137" s="311"/>
      <c r="AL1137" s="313"/>
      <c r="AM1137" s="314"/>
      <c r="AN1137" s="314"/>
      <c r="AO1137" s="315"/>
      <c r="AP1137" s="312"/>
      <c r="AQ1137" s="312"/>
      <c r="AR1137" s="312"/>
      <c r="AS1137" s="312"/>
      <c r="AT1137" s="312"/>
      <c r="AU1137" s="312"/>
      <c r="AV1137" s="312"/>
      <c r="AW1137" s="312"/>
      <c r="AX1137" s="312"/>
      <c r="AY1137">
        <f>COUNTA($E$1137)</f>
        <v>0</v>
      </c>
    </row>
    <row r="1138" spans="1:51" ht="30" hidden="1" customHeight="1" x14ac:dyDescent="0.15">
      <c r="A1138" s="386">
        <v>29</v>
      </c>
      <c r="B1138" s="386">
        <v>1</v>
      </c>
      <c r="C1138" s="901"/>
      <c r="D1138" s="901"/>
      <c r="E1138" s="907"/>
      <c r="F1138" s="907"/>
      <c r="G1138" s="907"/>
      <c r="H1138" s="907"/>
      <c r="I1138" s="907"/>
      <c r="J1138" s="401"/>
      <c r="K1138" s="402"/>
      <c r="L1138" s="402"/>
      <c r="M1138" s="402"/>
      <c r="N1138" s="402"/>
      <c r="O1138" s="402"/>
      <c r="P1138" s="305"/>
      <c r="Q1138" s="305"/>
      <c r="R1138" s="305"/>
      <c r="S1138" s="305"/>
      <c r="T1138" s="305"/>
      <c r="U1138" s="305"/>
      <c r="V1138" s="305"/>
      <c r="W1138" s="305"/>
      <c r="X1138" s="305"/>
      <c r="Y1138" s="307"/>
      <c r="Z1138" s="308"/>
      <c r="AA1138" s="308"/>
      <c r="AB1138" s="309"/>
      <c r="AC1138" s="301"/>
      <c r="AD1138" s="302"/>
      <c r="AE1138" s="302"/>
      <c r="AF1138" s="302"/>
      <c r="AG1138" s="302"/>
      <c r="AH1138" s="310"/>
      <c r="AI1138" s="311"/>
      <c r="AJ1138" s="311"/>
      <c r="AK1138" s="311"/>
      <c r="AL1138" s="313"/>
      <c r="AM1138" s="314"/>
      <c r="AN1138" s="314"/>
      <c r="AO1138" s="315"/>
      <c r="AP1138" s="312"/>
      <c r="AQ1138" s="312"/>
      <c r="AR1138" s="312"/>
      <c r="AS1138" s="312"/>
      <c r="AT1138" s="312"/>
      <c r="AU1138" s="312"/>
      <c r="AV1138" s="312"/>
      <c r="AW1138" s="312"/>
      <c r="AX1138" s="312"/>
      <c r="AY1138">
        <f>COUNTA($E$1138)</f>
        <v>0</v>
      </c>
    </row>
    <row r="1139" spans="1:51" ht="30" hidden="1" customHeight="1" x14ac:dyDescent="0.15">
      <c r="A1139" s="386">
        <v>30</v>
      </c>
      <c r="B1139" s="386">
        <v>1</v>
      </c>
      <c r="C1139" s="901"/>
      <c r="D1139" s="901"/>
      <c r="E1139" s="907"/>
      <c r="F1139" s="907"/>
      <c r="G1139" s="907"/>
      <c r="H1139" s="907"/>
      <c r="I1139" s="907"/>
      <c r="J1139" s="401"/>
      <c r="K1139" s="402"/>
      <c r="L1139" s="402"/>
      <c r="M1139" s="402"/>
      <c r="N1139" s="402"/>
      <c r="O1139" s="402"/>
      <c r="P1139" s="305"/>
      <c r="Q1139" s="305"/>
      <c r="R1139" s="305"/>
      <c r="S1139" s="305"/>
      <c r="T1139" s="305"/>
      <c r="U1139" s="305"/>
      <c r="V1139" s="305"/>
      <c r="W1139" s="305"/>
      <c r="X1139" s="305"/>
      <c r="Y1139" s="307"/>
      <c r="Z1139" s="308"/>
      <c r="AA1139" s="308"/>
      <c r="AB1139" s="309"/>
      <c r="AC1139" s="301"/>
      <c r="AD1139" s="302"/>
      <c r="AE1139" s="302"/>
      <c r="AF1139" s="302"/>
      <c r="AG1139" s="302"/>
      <c r="AH1139" s="310"/>
      <c r="AI1139" s="311"/>
      <c r="AJ1139" s="311"/>
      <c r="AK1139" s="311"/>
      <c r="AL1139" s="313"/>
      <c r="AM1139" s="314"/>
      <c r="AN1139" s="314"/>
      <c r="AO1139" s="315"/>
      <c r="AP1139" s="312"/>
      <c r="AQ1139" s="312"/>
      <c r="AR1139" s="312"/>
      <c r="AS1139" s="312"/>
      <c r="AT1139" s="312"/>
      <c r="AU1139" s="312"/>
      <c r="AV1139" s="312"/>
      <c r="AW1139" s="312"/>
      <c r="AX1139" s="312"/>
      <c r="AY1139">
        <f>COUNTA($E$1139)</f>
        <v>0</v>
      </c>
    </row>
  </sheetData>
  <sheetProtection password="CC0F" sheet="1" formatRows="0"/>
  <dataConsolidate/>
  <mergeCells count="6639">
    <mergeCell ref="AC944:AG944"/>
    <mergeCell ref="AL949:AO949"/>
    <mergeCell ref="AL953:AO953"/>
    <mergeCell ref="AL944:AO944"/>
    <mergeCell ref="C949:I949"/>
    <mergeCell ref="C953:I953"/>
    <mergeCell ref="C952:I952"/>
    <mergeCell ref="C950:I950"/>
    <mergeCell ref="C951:I951"/>
    <mergeCell ref="J949:O949"/>
    <mergeCell ref="J953:O953"/>
    <mergeCell ref="J952:O952"/>
    <mergeCell ref="J945:O945"/>
    <mergeCell ref="J944:O944"/>
    <mergeCell ref="J946:O946"/>
    <mergeCell ref="J947:O947"/>
    <mergeCell ref="J948:O948"/>
    <mergeCell ref="J950:O950"/>
    <mergeCell ref="J951:O951"/>
    <mergeCell ref="P949:X949"/>
    <mergeCell ref="P953:X953"/>
    <mergeCell ref="P952:X952"/>
    <mergeCell ref="P945:X945"/>
    <mergeCell ref="P944:X944"/>
    <mergeCell ref="P946:X946"/>
    <mergeCell ref="P947:X947"/>
    <mergeCell ref="P948:X948"/>
    <mergeCell ref="P950:X950"/>
    <mergeCell ref="P951:X951"/>
    <mergeCell ref="AP944:AX944"/>
    <mergeCell ref="AP946:AX946"/>
    <mergeCell ref="AP947:AX947"/>
    <mergeCell ref="AP948:AX948"/>
    <mergeCell ref="AP950:AX950"/>
    <mergeCell ref="AP951:AX951"/>
    <mergeCell ref="AH949:AK949"/>
    <mergeCell ref="AH953:AK953"/>
    <mergeCell ref="AH952:AK952"/>
    <mergeCell ref="AH945:AK945"/>
    <mergeCell ref="AH944:AK944"/>
    <mergeCell ref="AH946:AK946"/>
    <mergeCell ref="AH947:AK947"/>
    <mergeCell ref="AH948:AK948"/>
    <mergeCell ref="AH950:AK950"/>
    <mergeCell ref="AH951:AK951"/>
    <mergeCell ref="AL950:AO950"/>
    <mergeCell ref="AL951:AO951"/>
    <mergeCell ref="AL917:AO917"/>
    <mergeCell ref="P929:X929"/>
    <mergeCell ref="Y929:AB929"/>
    <mergeCell ref="AC929:AG929"/>
    <mergeCell ref="AH929:AK929"/>
    <mergeCell ref="AL929:AO929"/>
    <mergeCell ref="AC918:AG918"/>
    <mergeCell ref="AC920:AG920"/>
    <mergeCell ref="AC915:AG915"/>
    <mergeCell ref="Y915:AB915"/>
    <mergeCell ref="Y916:AB916"/>
    <mergeCell ref="Y918:AB918"/>
    <mergeCell ref="Y920:AB920"/>
    <mergeCell ref="AC924:AG924"/>
    <mergeCell ref="AH924:AK924"/>
    <mergeCell ref="AL924:AO924"/>
    <mergeCell ref="C921:I921"/>
    <mergeCell ref="AH918:AK918"/>
    <mergeCell ref="J913:O913"/>
    <mergeCell ref="J914:O914"/>
    <mergeCell ref="P919:X919"/>
    <mergeCell ref="P917:X917"/>
    <mergeCell ref="P911:X911"/>
    <mergeCell ref="P912:X912"/>
    <mergeCell ref="P913:X913"/>
    <mergeCell ref="P914:X914"/>
    <mergeCell ref="P916:X916"/>
    <mergeCell ref="P918:X918"/>
    <mergeCell ref="P920:X920"/>
    <mergeCell ref="J918:O918"/>
    <mergeCell ref="C915:I915"/>
    <mergeCell ref="C919:I919"/>
    <mergeCell ref="C917:I917"/>
    <mergeCell ref="C916:I916"/>
    <mergeCell ref="C918:I918"/>
    <mergeCell ref="C920:I920"/>
    <mergeCell ref="J915:O915"/>
    <mergeCell ref="J919:O919"/>
    <mergeCell ref="J917:O917"/>
    <mergeCell ref="J916:O916"/>
    <mergeCell ref="P915:X915"/>
    <mergeCell ref="C878:I878"/>
    <mergeCell ref="C879:I879"/>
    <mergeCell ref="J878:O878"/>
    <mergeCell ref="J879:O879"/>
    <mergeCell ref="C881:I881"/>
    <mergeCell ref="C885:I885"/>
    <mergeCell ref="C882:I882"/>
    <mergeCell ref="C880:I880"/>
    <mergeCell ref="C884:I884"/>
    <mergeCell ref="C883:I883"/>
    <mergeCell ref="C887:I887"/>
    <mergeCell ref="C886:I886"/>
    <mergeCell ref="J881:O881"/>
    <mergeCell ref="J885:O885"/>
    <mergeCell ref="J882:O882"/>
    <mergeCell ref="J880:O880"/>
    <mergeCell ref="Y919:AB919"/>
    <mergeCell ref="Y917:AB917"/>
    <mergeCell ref="Y886:AB886"/>
    <mergeCell ref="C902:I902"/>
    <mergeCell ref="J902:O902"/>
    <mergeCell ref="P902:X902"/>
    <mergeCell ref="Y902:AB902"/>
    <mergeCell ref="C896:I896"/>
    <mergeCell ref="J896:O896"/>
    <mergeCell ref="P896:X896"/>
    <mergeCell ref="Y896:AB896"/>
    <mergeCell ref="C889:I889"/>
    <mergeCell ref="J889:O889"/>
    <mergeCell ref="P889:X889"/>
    <mergeCell ref="Y889:AB889"/>
    <mergeCell ref="C911:I911"/>
    <mergeCell ref="Y904:AB904"/>
    <mergeCell ref="AC904:AG904"/>
    <mergeCell ref="AH904:AK904"/>
    <mergeCell ref="AL904:AO904"/>
    <mergeCell ref="AP904:AX904"/>
    <mergeCell ref="AP896:AX896"/>
    <mergeCell ref="AH878:AK878"/>
    <mergeCell ref="AH879:AK879"/>
    <mergeCell ref="P880:X880"/>
    <mergeCell ref="P879:X879"/>
    <mergeCell ref="P887:X887"/>
    <mergeCell ref="P883:X883"/>
    <mergeCell ref="P884:X884"/>
    <mergeCell ref="P886:X886"/>
    <mergeCell ref="Y881:AB881"/>
    <mergeCell ref="Y885:AB885"/>
    <mergeCell ref="Y882:AB882"/>
    <mergeCell ref="Y878:AB878"/>
    <mergeCell ref="Y880:AB880"/>
    <mergeCell ref="Y879:AB879"/>
    <mergeCell ref="Y887:AB887"/>
    <mergeCell ref="Y883:AB883"/>
    <mergeCell ref="Y884:AB884"/>
    <mergeCell ref="AC882:AG882"/>
    <mergeCell ref="AC878:AG878"/>
    <mergeCell ref="AC879:AG879"/>
    <mergeCell ref="AC880:AG880"/>
    <mergeCell ref="AC887:AG887"/>
    <mergeCell ref="AC883:AG883"/>
    <mergeCell ref="AC886:AG886"/>
    <mergeCell ref="AC884:AG884"/>
    <mergeCell ref="AH881:AK881"/>
    <mergeCell ref="AP915:AX915"/>
    <mergeCell ref="AP919:AX919"/>
    <mergeCell ref="AP917:AX917"/>
    <mergeCell ref="AP911:AX911"/>
    <mergeCell ref="AP912:AX912"/>
    <mergeCell ref="AP913:AX913"/>
    <mergeCell ref="AP914:AX914"/>
    <mergeCell ref="AP916:AX916"/>
    <mergeCell ref="AP918:AX918"/>
    <mergeCell ref="AL915:AO915"/>
    <mergeCell ref="AL913:AO913"/>
    <mergeCell ref="AL914:AO914"/>
    <mergeCell ref="AL916:AO916"/>
    <mergeCell ref="AL918:AO918"/>
    <mergeCell ref="AH885:AK885"/>
    <mergeCell ref="AH882:AK882"/>
    <mergeCell ref="AC911:AG911"/>
    <mergeCell ref="AC912:AG912"/>
    <mergeCell ref="AH919:AK919"/>
    <mergeCell ref="AH917:AK917"/>
    <mergeCell ref="AC919:AG919"/>
    <mergeCell ref="AC917:AG917"/>
    <mergeCell ref="AL919:AO919"/>
    <mergeCell ref="AC913:AG913"/>
    <mergeCell ref="AC914:AG914"/>
    <mergeCell ref="AC916:AG916"/>
    <mergeCell ref="AL881:AO881"/>
    <mergeCell ref="AL885:AO885"/>
    <mergeCell ref="AL882:AO882"/>
    <mergeCell ref="AL879:AO879"/>
    <mergeCell ref="AL880:AO880"/>
    <mergeCell ref="AL878:AO878"/>
    <mergeCell ref="AL887:AO887"/>
    <mergeCell ref="AL883:AO883"/>
    <mergeCell ref="AL884:AO884"/>
    <mergeCell ref="AL886:AO886"/>
    <mergeCell ref="AP881:AX881"/>
    <mergeCell ref="AP885:AX885"/>
    <mergeCell ref="AP882:AX882"/>
    <mergeCell ref="AP878:AX878"/>
    <mergeCell ref="AP879:AX879"/>
    <mergeCell ref="AP880:AX880"/>
    <mergeCell ref="AP887:AX887"/>
    <mergeCell ref="AP883:AX883"/>
    <mergeCell ref="AP884:AX884"/>
    <mergeCell ref="AP886:AX886"/>
    <mergeCell ref="AC889:AG889"/>
    <mergeCell ref="AH889:AK889"/>
    <mergeCell ref="AL889:AO889"/>
    <mergeCell ref="AP889:AX889"/>
    <mergeCell ref="AL911:AO911"/>
    <mergeCell ref="AL912:AO912"/>
    <mergeCell ref="AC881:AG881"/>
    <mergeCell ref="AH915:AK915"/>
    <mergeCell ref="AC885:AG885"/>
    <mergeCell ref="P850:X850"/>
    <mergeCell ref="C845:I845"/>
    <mergeCell ref="C846:I846"/>
    <mergeCell ref="C847:I847"/>
    <mergeCell ref="C848:I848"/>
    <mergeCell ref="C849:I849"/>
    <mergeCell ref="Y846:AB846"/>
    <mergeCell ref="Y847:AB847"/>
    <mergeCell ref="Y848:AB848"/>
    <mergeCell ref="Y849:AB849"/>
    <mergeCell ref="Y845:AB845"/>
    <mergeCell ref="Y850:AB850"/>
    <mergeCell ref="Y852:AB852"/>
    <mergeCell ref="Y853:AB853"/>
    <mergeCell ref="Y854:AB854"/>
    <mergeCell ref="Y851:AB851"/>
    <mergeCell ref="AC852:AG852"/>
    <mergeCell ref="AH850:AK850"/>
    <mergeCell ref="AH851:AK851"/>
    <mergeCell ref="AH847:AK847"/>
    <mergeCell ref="AH848:AK848"/>
    <mergeCell ref="AH845:AK845"/>
    <mergeCell ref="AH846:AK846"/>
    <mergeCell ref="AH849:AK849"/>
    <mergeCell ref="AH852:AK852"/>
    <mergeCell ref="C850:I850"/>
    <mergeCell ref="C851:I851"/>
    <mergeCell ref="C852:I852"/>
    <mergeCell ref="C853:I853"/>
    <mergeCell ref="C854:I854"/>
    <mergeCell ref="J854:O854"/>
    <mergeCell ref="J852:O852"/>
    <mergeCell ref="J853:O853"/>
    <mergeCell ref="J846:O846"/>
    <mergeCell ref="J845:O845"/>
    <mergeCell ref="J847:O847"/>
    <mergeCell ref="J848:O848"/>
    <mergeCell ref="J849:O849"/>
    <mergeCell ref="J850:O850"/>
    <mergeCell ref="J851:O851"/>
    <mergeCell ref="P851:X851"/>
    <mergeCell ref="P852:X852"/>
    <mergeCell ref="P853:X853"/>
    <mergeCell ref="P854:X854"/>
    <mergeCell ref="P845:X845"/>
    <mergeCell ref="P846:X846"/>
    <mergeCell ref="P847:X847"/>
    <mergeCell ref="P848:X848"/>
    <mergeCell ref="P849:X849"/>
    <mergeCell ref="G800:AB800"/>
    <mergeCell ref="Y802:AB802"/>
    <mergeCell ref="L802:X802"/>
    <mergeCell ref="G802:K802"/>
    <mergeCell ref="AC800:AX800"/>
    <mergeCell ref="AU802:AX802"/>
    <mergeCell ref="AH802:AT802"/>
    <mergeCell ref="AC802:AG802"/>
    <mergeCell ref="AL854:AO854"/>
    <mergeCell ref="AL853:AO853"/>
    <mergeCell ref="AL848:AO848"/>
    <mergeCell ref="AL850:AO850"/>
    <mergeCell ref="AL847:AO847"/>
    <mergeCell ref="AL845:AO845"/>
    <mergeCell ref="AL851:AO851"/>
    <mergeCell ref="AL846:AO846"/>
    <mergeCell ref="AL849:AO849"/>
    <mergeCell ref="AL852:AO852"/>
    <mergeCell ref="AP852:AX852"/>
    <mergeCell ref="AP853:AX853"/>
    <mergeCell ref="AP854:AX854"/>
    <mergeCell ref="AP851:AX851"/>
    <mergeCell ref="AP845:AX845"/>
    <mergeCell ref="AP846:AX846"/>
    <mergeCell ref="AC846:AG846"/>
    <mergeCell ref="AC847:AG847"/>
    <mergeCell ref="AC848:AG848"/>
    <mergeCell ref="AC845:AG845"/>
    <mergeCell ref="AC850:AG850"/>
    <mergeCell ref="AC851:AG851"/>
    <mergeCell ref="AH854:AK854"/>
    <mergeCell ref="AH853:AK853"/>
    <mergeCell ref="AE404:AX405"/>
    <mergeCell ref="AB406:AD407"/>
    <mergeCell ref="AE406:AX407"/>
    <mergeCell ref="AB388:AD389"/>
    <mergeCell ref="AE388:AH389"/>
    <mergeCell ref="AI388:AL389"/>
    <mergeCell ref="G787:AB787"/>
    <mergeCell ref="L789:X789"/>
    <mergeCell ref="Y789:AB789"/>
    <mergeCell ref="G789:K789"/>
    <mergeCell ref="AC787:AX787"/>
    <mergeCell ref="AH789:AT789"/>
    <mergeCell ref="AU789:AX789"/>
    <mergeCell ref="AC789:AG7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B394:AD398"/>
    <mergeCell ref="AE394:AX395"/>
    <mergeCell ref="AE396:AX396"/>
    <mergeCell ref="AE397:AX398"/>
    <mergeCell ref="G399:P400"/>
    <mergeCell ref="Q399:AA400"/>
    <mergeCell ref="E372:F426"/>
    <mergeCell ref="AM388:AP389"/>
    <mergeCell ref="AQ388:AT388"/>
    <mergeCell ref="AU388:AX388"/>
    <mergeCell ref="AQ389:AR389"/>
    <mergeCell ref="AS389:AT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E367:AX367"/>
    <mergeCell ref="E368:AX369"/>
    <mergeCell ref="E370:F370"/>
    <mergeCell ref="G370:AX370"/>
    <mergeCell ref="E371:F371"/>
    <mergeCell ref="G371:AX371"/>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E223:AX223"/>
    <mergeCell ref="AE224:AX225"/>
    <mergeCell ref="AE226:AX227"/>
    <mergeCell ref="Q212:AA213"/>
    <mergeCell ref="AB212:AD213"/>
    <mergeCell ref="AE200:AH201"/>
    <mergeCell ref="AI200:AL201"/>
    <mergeCell ref="AM200:AP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G204:X205"/>
    <mergeCell ref="AS209:AT209"/>
    <mergeCell ref="G200:X201"/>
    <mergeCell ref="Y200:AA201"/>
    <mergeCell ref="AB200:AD201"/>
    <mergeCell ref="AU255:AX255"/>
    <mergeCell ref="G235:P239"/>
    <mergeCell ref="Q235:AA239"/>
    <mergeCell ref="AE203:AH203"/>
    <mergeCell ref="AI203:AL203"/>
    <mergeCell ref="AM203:AP203"/>
    <mergeCell ref="AQ203:AT203"/>
    <mergeCell ref="AQ204:AT204"/>
    <mergeCell ref="AQ207:AT207"/>
    <mergeCell ref="AU207:AX207"/>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B208:AD209"/>
    <mergeCell ref="AB445:AD445"/>
    <mergeCell ref="AE445:AH445"/>
    <mergeCell ref="AI445:AL445"/>
    <mergeCell ref="AM195:AP195"/>
    <mergeCell ref="AQ195:AT195"/>
    <mergeCell ref="AU195:AX195"/>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I192:AL193"/>
    <mergeCell ref="AM192:AP193"/>
    <mergeCell ref="G192:X193"/>
    <mergeCell ref="Y192:AA193"/>
    <mergeCell ref="AB192:AD193"/>
    <mergeCell ref="AE192:AH193"/>
    <mergeCell ref="G210:X211"/>
    <mergeCell ref="Y210:AA210"/>
    <mergeCell ref="AB210:AD210"/>
    <mergeCell ref="AE210:AH210"/>
    <mergeCell ref="AI210:AL210"/>
    <mergeCell ref="AM210:AP210"/>
    <mergeCell ref="AQ210:AT210"/>
    <mergeCell ref="AU210:AX210"/>
    <mergeCell ref="Y211:AA211"/>
    <mergeCell ref="AB211:AD211"/>
    <mergeCell ref="AE211:AH211"/>
    <mergeCell ref="G196:X197"/>
    <mergeCell ref="Y196:AA197"/>
    <mergeCell ref="AB196:AD197"/>
    <mergeCell ref="AM204:AP205"/>
    <mergeCell ref="Y204:AA205"/>
    <mergeCell ref="G194:X195"/>
    <mergeCell ref="Y194:AA194"/>
    <mergeCell ref="AB194:AD194"/>
    <mergeCell ref="AM194:AP194"/>
    <mergeCell ref="AQ194:AT194"/>
    <mergeCell ref="AU194:AX194"/>
    <mergeCell ref="Y195:AA195"/>
    <mergeCell ref="AB195:AD195"/>
    <mergeCell ref="AE195:AH195"/>
    <mergeCell ref="AI195:AL195"/>
    <mergeCell ref="Y207:AA207"/>
    <mergeCell ref="AB207:AD207"/>
    <mergeCell ref="AE207:AH207"/>
    <mergeCell ref="AI207:AL207"/>
    <mergeCell ref="AM207:AP207"/>
    <mergeCell ref="AU209:AV209"/>
    <mergeCell ref="AW209:AX209"/>
    <mergeCell ref="AC1103:AG1103"/>
    <mergeCell ref="AH1103:AK1103"/>
    <mergeCell ref="AL1103:AO1103"/>
    <mergeCell ref="AP1103:AX1103"/>
    <mergeCell ref="AC1094:AG1094"/>
    <mergeCell ref="AH1094:AK1094"/>
    <mergeCell ref="AL1094:AO1094"/>
    <mergeCell ref="AP1094:AX1094"/>
    <mergeCell ref="AE217:AX218"/>
    <mergeCell ref="AE219:AX220"/>
    <mergeCell ref="AB221:AD225"/>
    <mergeCell ref="AE221:AX222"/>
    <mergeCell ref="AQ253:AR253"/>
    <mergeCell ref="AS253:AT253"/>
    <mergeCell ref="AU253:AV253"/>
    <mergeCell ref="AW253:AX253"/>
    <mergeCell ref="AB254:AD254"/>
    <mergeCell ref="AE254:AH254"/>
    <mergeCell ref="AI254:AL254"/>
    <mergeCell ref="AE255:AH255"/>
    <mergeCell ref="AM211:AP211"/>
    <mergeCell ref="AQ211:AT211"/>
    <mergeCell ref="Y1087:AB1087"/>
    <mergeCell ref="AC1087:AG1087"/>
    <mergeCell ref="AH1087:AK108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104:I1104"/>
    <mergeCell ref="J1104:O1104"/>
    <mergeCell ref="P1104:X1104"/>
    <mergeCell ref="Y1104:AB1104"/>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7:X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8:I1088"/>
    <mergeCell ref="J1088:O1088"/>
    <mergeCell ref="P1088:X1088"/>
    <mergeCell ref="Y1088:AB1088"/>
    <mergeCell ref="AC1088:AG1088"/>
    <mergeCell ref="AH1088:AK1088"/>
    <mergeCell ref="AL1088:AO1088"/>
    <mergeCell ref="AP1088:AX1088"/>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59:I959"/>
    <mergeCell ref="J959:O959"/>
    <mergeCell ref="P959:X959"/>
    <mergeCell ref="Y959:AB959"/>
    <mergeCell ref="AC959:AG959"/>
    <mergeCell ref="AH959:AK959"/>
    <mergeCell ref="AL959:AO959"/>
    <mergeCell ref="AP959:AX959"/>
    <mergeCell ref="AH957:AK957"/>
    <mergeCell ref="AL957:AO957"/>
    <mergeCell ref="AP957:AX957"/>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AH955:AK955"/>
    <mergeCell ref="AL955:AO955"/>
    <mergeCell ref="AP955:AX955"/>
    <mergeCell ref="AH954:AK954"/>
    <mergeCell ref="AL954:AO954"/>
    <mergeCell ref="Y949:AB949"/>
    <mergeCell ref="Y953:AB953"/>
    <mergeCell ref="Y952:AB952"/>
    <mergeCell ref="Y945:AB945"/>
    <mergeCell ref="AL952:AO952"/>
    <mergeCell ref="AL945:AO945"/>
    <mergeCell ref="AL946:AO946"/>
    <mergeCell ref="AL947:AO947"/>
    <mergeCell ref="AL948:AO948"/>
    <mergeCell ref="AC950:AG950"/>
    <mergeCell ref="AC951:AG951"/>
    <mergeCell ref="AP949:AX949"/>
    <mergeCell ref="AP953:AX953"/>
    <mergeCell ref="AP952:AX952"/>
    <mergeCell ref="AP945:AX945"/>
    <mergeCell ref="AC949:AG949"/>
    <mergeCell ref="AC953:AG953"/>
    <mergeCell ref="AC952:AG952"/>
    <mergeCell ref="AC945:AG945"/>
    <mergeCell ref="Y944:AB944"/>
    <mergeCell ref="Y946:AB946"/>
    <mergeCell ref="Y947:AB947"/>
    <mergeCell ref="Y948:AB948"/>
    <mergeCell ref="Y950:AB950"/>
    <mergeCell ref="Y951:AB951"/>
    <mergeCell ref="C937:I937"/>
    <mergeCell ref="J937:O937"/>
    <mergeCell ref="P937:X937"/>
    <mergeCell ref="Y937:AB937"/>
    <mergeCell ref="AC937:AG937"/>
    <mergeCell ref="AH937:AK937"/>
    <mergeCell ref="AL937:AO937"/>
    <mergeCell ref="AP937:AX937"/>
    <mergeCell ref="AL934:AO934"/>
    <mergeCell ref="AP954:AX954"/>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AP934:AX934"/>
    <mergeCell ref="C936:I936"/>
    <mergeCell ref="J936:O936"/>
    <mergeCell ref="P936:X936"/>
    <mergeCell ref="Y936:AB936"/>
    <mergeCell ref="AC936:AG936"/>
    <mergeCell ref="AH936:AK936"/>
    <mergeCell ref="AL936:AO936"/>
    <mergeCell ref="AP936:AX936"/>
    <mergeCell ref="C934:I934"/>
    <mergeCell ref="J934:O934"/>
    <mergeCell ref="P934:X934"/>
    <mergeCell ref="Y934:AB934"/>
    <mergeCell ref="AC934:AG934"/>
    <mergeCell ref="AH934:AK934"/>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P929:AX929"/>
    <mergeCell ref="C930:I930"/>
    <mergeCell ref="J930:O930"/>
    <mergeCell ref="P930:X930"/>
    <mergeCell ref="Y930:AB930"/>
    <mergeCell ref="AC930:AG930"/>
    <mergeCell ref="AH930:AK930"/>
    <mergeCell ref="AL930:AO930"/>
    <mergeCell ref="AP930:AX930"/>
    <mergeCell ref="C929:I929"/>
    <mergeCell ref="J929:O929"/>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J921:O921"/>
    <mergeCell ref="P921:X921"/>
    <mergeCell ref="Y921:AB921"/>
    <mergeCell ref="AC921:AG921"/>
    <mergeCell ref="AH921:AK921"/>
    <mergeCell ref="AL921:AO921"/>
    <mergeCell ref="AP921:AX921"/>
    <mergeCell ref="J920:O920"/>
    <mergeCell ref="AP920:AX920"/>
    <mergeCell ref="AH920:AK920"/>
    <mergeCell ref="AL920:AO920"/>
    <mergeCell ref="AH911:AK911"/>
    <mergeCell ref="AH912:AK912"/>
    <mergeCell ref="AH913:AK913"/>
    <mergeCell ref="AH914:AK914"/>
    <mergeCell ref="AH916:AK916"/>
    <mergeCell ref="P1136:X1136"/>
    <mergeCell ref="Y1136:AB1136"/>
    <mergeCell ref="AC1136:AG1136"/>
    <mergeCell ref="AH1136:AK1136"/>
    <mergeCell ref="AL1136:AO1136"/>
    <mergeCell ref="AH1134:AK1134"/>
    <mergeCell ref="AL1134:AO1134"/>
    <mergeCell ref="AH1111:AK1111"/>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22:I922"/>
    <mergeCell ref="J922:O922"/>
    <mergeCell ref="P922:X922"/>
    <mergeCell ref="Y922:AB922"/>
    <mergeCell ref="AC922:AG922"/>
    <mergeCell ref="AH922:AK922"/>
    <mergeCell ref="AL922:AO922"/>
    <mergeCell ref="AP922:AX922"/>
    <mergeCell ref="AP924:AX924"/>
    <mergeCell ref="C925:I92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E1110:I1110"/>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C1110:D1110"/>
    <mergeCell ref="J907:O907"/>
    <mergeCell ref="P907:X907"/>
    <mergeCell ref="Y907:AB907"/>
    <mergeCell ref="AC907:AG9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907:B907"/>
    <mergeCell ref="A910:B910"/>
    <mergeCell ref="A917:B917"/>
    <mergeCell ref="A918:B918"/>
    <mergeCell ref="A915:B915"/>
    <mergeCell ref="A916:B916"/>
    <mergeCell ref="A921:B921"/>
    <mergeCell ref="A922:B922"/>
    <mergeCell ref="A919:B919"/>
    <mergeCell ref="A920:B920"/>
    <mergeCell ref="A925:B925"/>
    <mergeCell ref="A926:B926"/>
    <mergeCell ref="A923:B923"/>
    <mergeCell ref="A924:B924"/>
    <mergeCell ref="C923:I923"/>
    <mergeCell ref="AU135:AX135"/>
    <mergeCell ref="AU431:AX431"/>
    <mergeCell ref="AU140:AX140"/>
    <mergeCell ref="AQ141:AR141"/>
    <mergeCell ref="AS141:AT141"/>
    <mergeCell ref="AU141:AV141"/>
    <mergeCell ref="AM135:AP135"/>
    <mergeCell ref="AQ135:AT135"/>
    <mergeCell ref="C717:AC717"/>
    <mergeCell ref="G119:X120"/>
    <mergeCell ref="AE135:AH135"/>
    <mergeCell ref="AI135:AL135"/>
    <mergeCell ref="G727:AX727"/>
    <mergeCell ref="G726:AX726"/>
    <mergeCell ref="G441:X442"/>
    <mergeCell ref="AH797:AT797"/>
    <mergeCell ref="AU797:AX797"/>
    <mergeCell ref="Y795:AB795"/>
    <mergeCell ref="AH791:AT791"/>
    <mergeCell ref="G794:K794"/>
    <mergeCell ref="G793:K793"/>
    <mergeCell ref="L793:X793"/>
    <mergeCell ref="Y793:AB793"/>
    <mergeCell ref="AC793:AG793"/>
    <mergeCell ref="AH793:AT793"/>
    <mergeCell ref="G796:K796"/>
    <mergeCell ref="A729:AX729"/>
    <mergeCell ref="E191:F191"/>
    <mergeCell ref="G191:AX191"/>
    <mergeCell ref="E192:F246"/>
    <mergeCell ref="AQ192:AT192"/>
    <mergeCell ref="AU192:AX192"/>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Y116:AA116"/>
    <mergeCell ref="AE109:AH109"/>
    <mergeCell ref="AM109:AP109"/>
    <mergeCell ref="G113:X114"/>
    <mergeCell ref="AI112:AL112"/>
    <mergeCell ref="AM112:AP11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AM115:AP115"/>
    <mergeCell ref="AM121:AP121"/>
    <mergeCell ref="F733:AX733"/>
    <mergeCell ref="A705:B714"/>
    <mergeCell ref="C714:AC714"/>
    <mergeCell ref="A736:AX736"/>
    <mergeCell ref="G797:K797"/>
    <mergeCell ref="L797:X797"/>
    <mergeCell ref="Y797:AB797"/>
    <mergeCell ref="AD718:AF718"/>
    <mergeCell ref="AU792:AX792"/>
    <mergeCell ref="AG705:AX707"/>
    <mergeCell ref="G798:K798"/>
    <mergeCell ref="C710:AC710"/>
    <mergeCell ref="AU788:AX788"/>
    <mergeCell ref="AD715:AF715"/>
    <mergeCell ref="W13:AC13"/>
    <mergeCell ref="G32:O34"/>
    <mergeCell ref="A11:F11"/>
    <mergeCell ref="AD706:AF706"/>
    <mergeCell ref="G790:K790"/>
    <mergeCell ref="L790:X790"/>
    <mergeCell ref="Y790:AB790"/>
    <mergeCell ref="AC790:AG790"/>
    <mergeCell ref="AH788:AT788"/>
    <mergeCell ref="A733:E733"/>
    <mergeCell ref="AU61:AX61"/>
    <mergeCell ref="AQ62:AT62"/>
    <mergeCell ref="AU62:AX62"/>
    <mergeCell ref="G82:AA84"/>
    <mergeCell ref="G37:O38"/>
    <mergeCell ref="Y97:AA97"/>
    <mergeCell ref="AS432:AT432"/>
    <mergeCell ref="P51:X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AM140:AP141"/>
    <mergeCell ref="AQ140:AT140"/>
    <mergeCell ref="A124:F126"/>
    <mergeCell ref="AI132:AL133"/>
    <mergeCell ref="AM132:AP133"/>
    <mergeCell ref="AI126:AL126"/>
    <mergeCell ref="A44:F48"/>
    <mergeCell ref="G30:O31"/>
    <mergeCell ref="AU45:AV45"/>
    <mergeCell ref="AD13:AJ13"/>
    <mergeCell ref="AB60:AD60"/>
    <mergeCell ref="Y61:AA61"/>
    <mergeCell ref="Y115:AA115"/>
    <mergeCell ref="AB115:AD115"/>
    <mergeCell ref="G116:X117"/>
    <mergeCell ref="AQ85:AT85"/>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W12:AC12"/>
    <mergeCell ref="AR20:AX20"/>
    <mergeCell ref="Y51:AA52"/>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A719:B725"/>
    <mergeCell ref="AD712:AF712"/>
    <mergeCell ref="C709:AC709"/>
    <mergeCell ref="AD701:AF701"/>
    <mergeCell ref="C701:AC701"/>
    <mergeCell ref="AG702:AX702"/>
    <mergeCell ref="E482:AX483"/>
    <mergeCell ref="AG703:AX703"/>
    <mergeCell ref="E446:F450"/>
    <mergeCell ref="G446:X447"/>
    <mergeCell ref="Y446:AA447"/>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E706:AC70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G140:X141"/>
    <mergeCell ref="AW141:AX141"/>
    <mergeCell ref="AU432:AV432"/>
    <mergeCell ref="AB143:AD143"/>
    <mergeCell ref="AE143:AH143"/>
    <mergeCell ref="AU139:AX139"/>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8:AG788"/>
    <mergeCell ref="AC795:AG795"/>
    <mergeCell ref="AQ143:AT143"/>
    <mergeCell ref="F731:AX731"/>
    <mergeCell ref="E707:AC707"/>
    <mergeCell ref="L798:X798"/>
    <mergeCell ref="G142:X143"/>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G817:K817"/>
    <mergeCell ref="A853:B853"/>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B62:AD62"/>
    <mergeCell ref="Y78:AX7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Q86:AR8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9:AT829"/>
    <mergeCell ref="AU825:AX825"/>
    <mergeCell ref="AU827:AX827"/>
    <mergeCell ref="AU829:AX829"/>
    <mergeCell ref="G826:AB826"/>
    <mergeCell ref="AC826:AX826"/>
    <mergeCell ref="AU822:AX822"/>
    <mergeCell ref="AQ129:AX129"/>
    <mergeCell ref="AQ133:AR133"/>
    <mergeCell ref="AU133:AV133"/>
    <mergeCell ref="G132:X1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H844:AK844"/>
    <mergeCell ref="AL844:AO844"/>
    <mergeCell ref="AC828:AG828"/>
    <mergeCell ref="AH828:AT828"/>
    <mergeCell ref="AC844:AG844"/>
    <mergeCell ref="A839:AK839"/>
    <mergeCell ref="G829:K829"/>
    <mergeCell ref="L829:X829"/>
    <mergeCell ref="Y829:AB829"/>
    <mergeCell ref="AC829:AG829"/>
    <mergeCell ref="AC837:AG837"/>
    <mergeCell ref="AH837:AT837"/>
    <mergeCell ref="L835:X835"/>
    <mergeCell ref="A846:B846"/>
    <mergeCell ref="A847:B847"/>
    <mergeCell ref="AU837:AX837"/>
    <mergeCell ref="G827:K827"/>
    <mergeCell ref="L827:X827"/>
    <mergeCell ref="Y827:AB827"/>
    <mergeCell ref="J844:O844"/>
    <mergeCell ref="L833:X833"/>
    <mergeCell ref="A857:B857"/>
    <mergeCell ref="AQ433:AT433"/>
    <mergeCell ref="E187:AX187"/>
    <mergeCell ref="E188:AX189"/>
    <mergeCell ref="AU435:AX435"/>
    <mergeCell ref="AP844:AX844"/>
    <mergeCell ref="AP857:AX857"/>
    <mergeCell ref="J855:O855"/>
    <mergeCell ref="J856:O856"/>
    <mergeCell ref="Y855:AB855"/>
    <mergeCell ref="AC855:AG855"/>
    <mergeCell ref="AL855:AO855"/>
    <mergeCell ref="Y444:AA444"/>
    <mergeCell ref="AB444:AD444"/>
    <mergeCell ref="AE444:AH444"/>
    <mergeCell ref="AI444:AL444"/>
    <mergeCell ref="AM444:AP444"/>
    <mergeCell ref="AQ444:AT444"/>
    <mergeCell ref="AU444:AX444"/>
    <mergeCell ref="AB206:AD206"/>
    <mergeCell ref="AU254:AX254"/>
    <mergeCell ref="AI134:AL134"/>
    <mergeCell ref="A700:AX700"/>
    <mergeCell ref="G431:X432"/>
    <mergeCell ref="G433:X43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P878:X878"/>
    <mergeCell ref="A880:B880"/>
    <mergeCell ref="A877:B877"/>
    <mergeCell ref="A878:B878"/>
    <mergeCell ref="C877:I877"/>
    <mergeCell ref="J877:O877"/>
    <mergeCell ref="P877:X877"/>
    <mergeCell ref="Y877:AB877"/>
    <mergeCell ref="AC877:AG877"/>
    <mergeCell ref="AH877:AK877"/>
    <mergeCell ref="AL877:AO877"/>
    <mergeCell ref="AP877:AX877"/>
    <mergeCell ref="A883:B883"/>
    <mergeCell ref="A884:B884"/>
    <mergeCell ref="A881:B881"/>
    <mergeCell ref="A882:B882"/>
    <mergeCell ref="A887:B887"/>
    <mergeCell ref="A888:B888"/>
    <mergeCell ref="A885:B885"/>
    <mergeCell ref="A886:B886"/>
    <mergeCell ref="C888:I888"/>
    <mergeCell ref="AH880:AK880"/>
    <mergeCell ref="AH887:AK887"/>
    <mergeCell ref="AH883:AK883"/>
    <mergeCell ref="AH884:AK884"/>
    <mergeCell ref="AH886:AK886"/>
    <mergeCell ref="J887:O887"/>
    <mergeCell ref="J883:O883"/>
    <mergeCell ref="J884:O884"/>
    <mergeCell ref="J886:O886"/>
    <mergeCell ref="P881:X881"/>
    <mergeCell ref="P885:X885"/>
    <mergeCell ref="P882:X88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C896:AG896"/>
    <mergeCell ref="AH896:AK896"/>
    <mergeCell ref="AL896:AO89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07:I907"/>
    <mergeCell ref="Y911:AB911"/>
    <mergeCell ref="Y912:AB912"/>
    <mergeCell ref="Y913:AB913"/>
    <mergeCell ref="Y914:AB914"/>
    <mergeCell ref="C912:I912"/>
    <mergeCell ref="C913:I913"/>
    <mergeCell ref="C914:I914"/>
    <mergeCell ref="J911:O911"/>
    <mergeCell ref="J912:O912"/>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C924:I924"/>
    <mergeCell ref="J924:O924"/>
    <mergeCell ref="P924:X924"/>
    <mergeCell ref="Y924:AB924"/>
    <mergeCell ref="J925:O925"/>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3:I943"/>
    <mergeCell ref="J943:O943"/>
    <mergeCell ref="P943:X943"/>
    <mergeCell ref="Y943:AB943"/>
    <mergeCell ref="AC943:AG943"/>
    <mergeCell ref="AH943:AK943"/>
    <mergeCell ref="AL943:AO943"/>
    <mergeCell ref="AP943:AX943"/>
    <mergeCell ref="AC946:AG946"/>
    <mergeCell ref="AC947:AG947"/>
    <mergeCell ref="AC948:AG948"/>
    <mergeCell ref="C945:I945"/>
    <mergeCell ref="C944:I944"/>
    <mergeCell ref="C946:I946"/>
    <mergeCell ref="C947:I947"/>
    <mergeCell ref="C948:I948"/>
    <mergeCell ref="A951:B951"/>
    <mergeCell ref="A952:B952"/>
    <mergeCell ref="A949:B949"/>
    <mergeCell ref="A950:B950"/>
    <mergeCell ref="A955:B955"/>
    <mergeCell ref="A956:B956"/>
    <mergeCell ref="A953:B953"/>
    <mergeCell ref="A954:B954"/>
    <mergeCell ref="A959:B959"/>
    <mergeCell ref="A960:B960"/>
    <mergeCell ref="A957:B957"/>
    <mergeCell ref="A958:B958"/>
    <mergeCell ref="C957:I957"/>
    <mergeCell ref="J957:O957"/>
    <mergeCell ref="P957:X957"/>
    <mergeCell ref="Y957:AB957"/>
    <mergeCell ref="AC957:AG957"/>
    <mergeCell ref="C954:I954"/>
    <mergeCell ref="J954:O954"/>
    <mergeCell ref="P954:X954"/>
    <mergeCell ref="Y954:AB954"/>
    <mergeCell ref="AC954:AG954"/>
    <mergeCell ref="C955:I955"/>
    <mergeCell ref="J955:O955"/>
    <mergeCell ref="P955:X955"/>
    <mergeCell ref="Y955:AB955"/>
    <mergeCell ref="AC955:AG955"/>
    <mergeCell ref="C960:I960"/>
    <mergeCell ref="J960:O960"/>
    <mergeCell ref="P960:X960"/>
    <mergeCell ref="Y960:AB960"/>
    <mergeCell ref="AC960:AG960"/>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7:AP87"/>
    <mergeCell ref="AQ89:AT89"/>
    <mergeCell ref="AS96:AT96"/>
    <mergeCell ref="AQ97:AT97"/>
    <mergeCell ref="AU97:AX97"/>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61:AB861"/>
    <mergeCell ref="AH855:AK855"/>
    <mergeCell ref="AP847:AX847"/>
    <mergeCell ref="AP848:AX848"/>
    <mergeCell ref="AP849:AX849"/>
    <mergeCell ref="AP850:AX850"/>
    <mergeCell ref="AC854:AG854"/>
    <mergeCell ref="AC849:AG84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5:AX855"/>
    <mergeCell ref="AP864:AX864"/>
    <mergeCell ref="AP858:AX858"/>
    <mergeCell ref="AP859:AX859"/>
    <mergeCell ref="AP860:AX860"/>
    <mergeCell ref="AP861:AX861"/>
    <mergeCell ref="AP862:AX862"/>
    <mergeCell ref="AP863:AX863"/>
    <mergeCell ref="AC856:AG856"/>
    <mergeCell ref="AC857:AG857"/>
    <mergeCell ref="AC858:AG858"/>
    <mergeCell ref="AC853:AG853"/>
    <mergeCell ref="P855:X855"/>
    <mergeCell ref="P856:X856"/>
    <mergeCell ref="P857:X857"/>
    <mergeCell ref="P858:X85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41:AD442"/>
    <mergeCell ref="AM440:AP440"/>
    <mergeCell ref="AQ440:AT440"/>
    <mergeCell ref="Y433:AA433"/>
    <mergeCell ref="AI434:AL434"/>
    <mergeCell ref="AB443:AD443"/>
    <mergeCell ref="AM434:AP434"/>
    <mergeCell ref="Y445:AA445"/>
    <mergeCell ref="AB434:AD434"/>
    <mergeCell ref="Y431:AA432"/>
    <mergeCell ref="AQ193:AR193"/>
    <mergeCell ref="AB228:AD232"/>
    <mergeCell ref="AE228:AX229"/>
    <mergeCell ref="AE230:AX230"/>
    <mergeCell ref="Q219:AA220"/>
    <mergeCell ref="AE206:AH206"/>
    <mergeCell ref="AI206:AL206"/>
    <mergeCell ref="AM206:AP206"/>
    <mergeCell ref="AQ206:AT206"/>
    <mergeCell ref="AU206:AX206"/>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E231:AX232"/>
    <mergeCell ref="AB204:AD205"/>
    <mergeCell ref="AQ436:AT436"/>
    <mergeCell ref="AU436:AX436"/>
    <mergeCell ref="AE437:AF437"/>
    <mergeCell ref="AQ439:AT439"/>
    <mergeCell ref="AU439:AX439"/>
    <mergeCell ref="AB446:AD447"/>
    <mergeCell ref="AE446:AH446"/>
    <mergeCell ref="AI446:AL447"/>
    <mergeCell ref="AM446:AP447"/>
    <mergeCell ref="AQ446:AT446"/>
    <mergeCell ref="AU446:AX44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9" priority="14077">
      <formula>IF(RIGHT(TEXT(P14,"0.#"),1)=".",FALSE,TRUE)</formula>
    </cfRule>
    <cfRule type="expression" dxfId="2138" priority="14078">
      <formula>IF(RIGHT(TEXT(P14,"0.#"),1)=".",TRUE,FALSE)</formula>
    </cfRule>
  </conditionalFormatting>
  <conditionalFormatting sqref="AE32">
    <cfRule type="expression" dxfId="2137" priority="14067">
      <formula>IF(RIGHT(TEXT(AE32,"0.#"),1)=".",FALSE,TRUE)</formula>
    </cfRule>
    <cfRule type="expression" dxfId="2136" priority="14068">
      <formula>IF(RIGHT(TEXT(AE32,"0.#"),1)=".",TRUE,FALSE)</formula>
    </cfRule>
  </conditionalFormatting>
  <conditionalFormatting sqref="P18:AX18">
    <cfRule type="expression" dxfId="2135" priority="13953">
      <formula>IF(RIGHT(TEXT(P18,"0.#"),1)=".",FALSE,TRUE)</formula>
    </cfRule>
    <cfRule type="expression" dxfId="2134" priority="13954">
      <formula>IF(RIGHT(TEXT(P18,"0.#"),1)=".",TRUE,FALSE)</formula>
    </cfRule>
  </conditionalFormatting>
  <conditionalFormatting sqref="Y799">
    <cfRule type="expression" dxfId="2133" priority="13945">
      <formula>IF(RIGHT(TEXT(Y799,"0.#"),1)=".",FALSE,TRUE)</formula>
    </cfRule>
    <cfRule type="expression" dxfId="2132" priority="13946">
      <formula>IF(RIGHT(TEXT(Y799,"0.#"),1)=".",TRUE,FALSE)</formula>
    </cfRule>
  </conditionalFormatting>
  <conditionalFormatting sqref="Y830:Y837 Y828 Y817:Y824 Y815 Y804:Y811">
    <cfRule type="expression" dxfId="2131" priority="13727">
      <formula>IF(RIGHT(TEXT(Y804,"0.#"),1)=".",FALSE,TRUE)</formula>
    </cfRule>
    <cfRule type="expression" dxfId="2130" priority="13728">
      <formula>IF(RIGHT(TEXT(Y804,"0.#"),1)=".",TRUE,FALSE)</formula>
    </cfRule>
  </conditionalFormatting>
  <conditionalFormatting sqref="P16:AQ17 P15:AX15 P13:AX13">
    <cfRule type="expression" dxfId="2129" priority="13775">
      <formula>IF(RIGHT(TEXT(P13,"0.#"),1)=".",FALSE,TRUE)</formula>
    </cfRule>
    <cfRule type="expression" dxfId="2128" priority="13776">
      <formula>IF(RIGHT(TEXT(P13,"0.#"),1)=".",TRUE,FALSE)</formula>
    </cfRule>
  </conditionalFormatting>
  <conditionalFormatting sqref="P19:AJ19">
    <cfRule type="expression" dxfId="2127" priority="13773">
      <formula>IF(RIGHT(TEXT(P19,"0.#"),1)=".",FALSE,TRUE)</formula>
    </cfRule>
    <cfRule type="expression" dxfId="2126" priority="13774">
      <formula>IF(RIGHT(TEXT(P19,"0.#"),1)=".",TRUE,FALSE)</formula>
    </cfRule>
  </conditionalFormatting>
  <conditionalFormatting sqref="AE101 AQ101">
    <cfRule type="expression" dxfId="2125" priority="13765">
      <formula>IF(RIGHT(TEXT(AE101,"0.#"),1)=".",FALSE,TRUE)</formula>
    </cfRule>
    <cfRule type="expression" dxfId="2124" priority="13766">
      <formula>IF(RIGHT(TEXT(AE101,"0.#"),1)=".",TRUE,FALSE)</formula>
    </cfRule>
  </conditionalFormatting>
  <conditionalFormatting sqref="Y791:Y798">
    <cfRule type="expression" dxfId="2123" priority="13751">
      <formula>IF(RIGHT(TEXT(Y791,"0.#"),1)=".",FALSE,TRUE)</formula>
    </cfRule>
    <cfRule type="expression" dxfId="2122" priority="13752">
      <formula>IF(RIGHT(TEXT(Y791,"0.#"),1)=".",TRUE,FALSE)</formula>
    </cfRule>
  </conditionalFormatting>
  <conditionalFormatting sqref="AU799">
    <cfRule type="expression" dxfId="2121" priority="13747">
      <formula>IF(RIGHT(TEXT(AU799,"0.#"),1)=".",FALSE,TRUE)</formula>
    </cfRule>
    <cfRule type="expression" dxfId="2120" priority="13748">
      <formula>IF(RIGHT(TEXT(AU799,"0.#"),1)=".",TRUE,FALSE)</formula>
    </cfRule>
  </conditionalFormatting>
  <conditionalFormatting sqref="AU791:AU798">
    <cfRule type="expression" dxfId="2119" priority="13745">
      <formula>IF(RIGHT(TEXT(AU791,"0.#"),1)=".",FALSE,TRUE)</formula>
    </cfRule>
    <cfRule type="expression" dxfId="2118" priority="13746">
      <formula>IF(RIGHT(TEXT(AU791,"0.#"),1)=".",TRUE,FALSE)</formula>
    </cfRule>
  </conditionalFormatting>
  <conditionalFormatting sqref="Y829 Y816 Y803">
    <cfRule type="expression" dxfId="2117" priority="13731">
      <formula>IF(RIGHT(TEXT(Y803,"0.#"),1)=".",FALSE,TRUE)</formula>
    </cfRule>
    <cfRule type="expression" dxfId="2116" priority="13732">
      <formula>IF(RIGHT(TEXT(Y803,"0.#"),1)=".",TRUE,FALSE)</formula>
    </cfRule>
  </conditionalFormatting>
  <conditionalFormatting sqref="Y838 Y825 Y812">
    <cfRule type="expression" dxfId="2115" priority="13729">
      <formula>IF(RIGHT(TEXT(Y812,"0.#"),1)=".",FALSE,TRUE)</formula>
    </cfRule>
    <cfRule type="expression" dxfId="2114" priority="13730">
      <formula>IF(RIGHT(TEXT(Y812,"0.#"),1)=".",TRUE,FALSE)</formula>
    </cfRule>
  </conditionalFormatting>
  <conditionalFormatting sqref="AU829 AU816 AU803">
    <cfRule type="expression" dxfId="2113" priority="13725">
      <formula>IF(RIGHT(TEXT(AU803,"0.#"),1)=".",FALSE,TRUE)</formula>
    </cfRule>
    <cfRule type="expression" dxfId="2112" priority="13726">
      <formula>IF(RIGHT(TEXT(AU803,"0.#"),1)=".",TRUE,FALSE)</formula>
    </cfRule>
  </conditionalFormatting>
  <conditionalFormatting sqref="AU838 AU825 AU812">
    <cfRule type="expression" dxfId="2111" priority="13723">
      <formula>IF(RIGHT(TEXT(AU812,"0.#"),1)=".",FALSE,TRUE)</formula>
    </cfRule>
    <cfRule type="expression" dxfId="2110" priority="13724">
      <formula>IF(RIGHT(TEXT(AU812,"0.#"),1)=".",TRUE,FALSE)</formula>
    </cfRule>
  </conditionalFormatting>
  <conditionalFormatting sqref="AU830:AU837 AU828 AU817:AU824 AU815 AU804:AU811">
    <cfRule type="expression" dxfId="2109" priority="13721">
      <formula>IF(RIGHT(TEXT(AU804,"0.#"),1)=".",FALSE,TRUE)</formula>
    </cfRule>
    <cfRule type="expression" dxfId="2108" priority="13722">
      <formula>IF(RIGHT(TEXT(AU804,"0.#"),1)=".",TRUE,FALSE)</formula>
    </cfRule>
  </conditionalFormatting>
  <conditionalFormatting sqref="AM87">
    <cfRule type="expression" dxfId="2107" priority="13375">
      <formula>IF(RIGHT(TEXT(AM87,"0.#"),1)=".",FALSE,TRUE)</formula>
    </cfRule>
    <cfRule type="expression" dxfId="2106" priority="13376">
      <formula>IF(RIGHT(TEXT(AM87,"0.#"),1)=".",TRUE,FALSE)</formula>
    </cfRule>
  </conditionalFormatting>
  <conditionalFormatting sqref="AE55">
    <cfRule type="expression" dxfId="2105" priority="13443">
      <formula>IF(RIGHT(TEXT(AE55,"0.#"),1)=".",FALSE,TRUE)</formula>
    </cfRule>
    <cfRule type="expression" dxfId="2104" priority="13444">
      <formula>IF(RIGHT(TEXT(AE55,"0.#"),1)=".",TRUE,FALSE)</formula>
    </cfRule>
  </conditionalFormatting>
  <conditionalFormatting sqref="AI55">
    <cfRule type="expression" dxfId="2103" priority="13441">
      <formula>IF(RIGHT(TEXT(AI55,"0.#"),1)=".",FALSE,TRUE)</formula>
    </cfRule>
    <cfRule type="expression" dxfId="2102" priority="13442">
      <formula>IF(RIGHT(TEXT(AI55,"0.#"),1)=".",TRUE,FALSE)</formula>
    </cfRule>
  </conditionalFormatting>
  <conditionalFormatting sqref="AE33">
    <cfRule type="expression" dxfId="2101" priority="13535">
      <formula>IF(RIGHT(TEXT(AE33,"0.#"),1)=".",FALSE,TRUE)</formula>
    </cfRule>
    <cfRule type="expression" dxfId="2100" priority="13536">
      <formula>IF(RIGHT(TEXT(AE33,"0.#"),1)=".",TRUE,FALSE)</formula>
    </cfRule>
  </conditionalFormatting>
  <conditionalFormatting sqref="AE34">
    <cfRule type="expression" dxfId="2099" priority="13533">
      <formula>IF(RIGHT(TEXT(AE34,"0.#"),1)=".",FALSE,TRUE)</formula>
    </cfRule>
    <cfRule type="expression" dxfId="2098" priority="13534">
      <formula>IF(RIGHT(TEXT(AE34,"0.#"),1)=".",TRUE,FALSE)</formula>
    </cfRule>
  </conditionalFormatting>
  <conditionalFormatting sqref="AI34">
    <cfRule type="expression" dxfId="2097" priority="13531">
      <formula>IF(RIGHT(TEXT(AI34,"0.#"),1)=".",FALSE,TRUE)</formula>
    </cfRule>
    <cfRule type="expression" dxfId="2096" priority="13532">
      <formula>IF(RIGHT(TEXT(AI34,"0.#"),1)=".",TRUE,FALSE)</formula>
    </cfRule>
  </conditionalFormatting>
  <conditionalFormatting sqref="AI33">
    <cfRule type="expression" dxfId="2095" priority="13529">
      <formula>IF(RIGHT(TEXT(AI33,"0.#"),1)=".",FALSE,TRUE)</formula>
    </cfRule>
    <cfRule type="expression" dxfId="2094" priority="13530">
      <formula>IF(RIGHT(TEXT(AI33,"0.#"),1)=".",TRUE,FALSE)</formula>
    </cfRule>
  </conditionalFormatting>
  <conditionalFormatting sqref="AI32">
    <cfRule type="expression" dxfId="2093" priority="13527">
      <formula>IF(RIGHT(TEXT(AI32,"0.#"),1)=".",FALSE,TRUE)</formula>
    </cfRule>
    <cfRule type="expression" dxfId="2092" priority="13528">
      <formula>IF(RIGHT(TEXT(AI32,"0.#"),1)=".",TRUE,FALSE)</formula>
    </cfRule>
  </conditionalFormatting>
  <conditionalFormatting sqref="AM32">
    <cfRule type="expression" dxfId="2091" priority="13525">
      <formula>IF(RIGHT(TEXT(AM32,"0.#"),1)=".",FALSE,TRUE)</formula>
    </cfRule>
    <cfRule type="expression" dxfId="2090" priority="13526">
      <formula>IF(RIGHT(TEXT(AM32,"0.#"),1)=".",TRUE,FALSE)</formula>
    </cfRule>
  </conditionalFormatting>
  <conditionalFormatting sqref="AM33">
    <cfRule type="expression" dxfId="2089" priority="13523">
      <formula>IF(RIGHT(TEXT(AM33,"0.#"),1)=".",FALSE,TRUE)</formula>
    </cfRule>
    <cfRule type="expression" dxfId="2088" priority="13524">
      <formula>IF(RIGHT(TEXT(AM33,"0.#"),1)=".",TRUE,FALSE)</formula>
    </cfRule>
  </conditionalFormatting>
  <conditionalFormatting sqref="AQ32:AQ34">
    <cfRule type="expression" dxfId="2087" priority="13515">
      <formula>IF(RIGHT(TEXT(AQ32,"0.#"),1)=".",FALSE,TRUE)</formula>
    </cfRule>
    <cfRule type="expression" dxfId="2086" priority="13516">
      <formula>IF(RIGHT(TEXT(AQ32,"0.#"),1)=".",TRUE,FALSE)</formula>
    </cfRule>
  </conditionalFormatting>
  <conditionalFormatting sqref="AU32:AU34">
    <cfRule type="expression" dxfId="2085" priority="13513">
      <formula>IF(RIGHT(TEXT(AU32,"0.#"),1)=".",FALSE,TRUE)</formula>
    </cfRule>
    <cfRule type="expression" dxfId="2084" priority="13514">
      <formula>IF(RIGHT(TEXT(AU32,"0.#"),1)=".",TRUE,FALSE)</formula>
    </cfRule>
  </conditionalFormatting>
  <conditionalFormatting sqref="AE53">
    <cfRule type="expression" dxfId="2083" priority="13447">
      <formula>IF(RIGHT(TEXT(AE53,"0.#"),1)=".",FALSE,TRUE)</formula>
    </cfRule>
    <cfRule type="expression" dxfId="2082" priority="13448">
      <formula>IF(RIGHT(TEXT(AE53,"0.#"),1)=".",TRUE,FALSE)</formula>
    </cfRule>
  </conditionalFormatting>
  <conditionalFormatting sqref="AE54">
    <cfRule type="expression" dxfId="2081" priority="13445">
      <formula>IF(RIGHT(TEXT(AE54,"0.#"),1)=".",FALSE,TRUE)</formula>
    </cfRule>
    <cfRule type="expression" dxfId="2080" priority="13446">
      <formula>IF(RIGHT(TEXT(AE54,"0.#"),1)=".",TRUE,FALSE)</formula>
    </cfRule>
  </conditionalFormatting>
  <conditionalFormatting sqref="AI54">
    <cfRule type="expression" dxfId="2079" priority="13439">
      <formula>IF(RIGHT(TEXT(AI54,"0.#"),1)=".",FALSE,TRUE)</formula>
    </cfRule>
    <cfRule type="expression" dxfId="2078" priority="13440">
      <formula>IF(RIGHT(TEXT(AI54,"0.#"),1)=".",TRUE,FALSE)</formula>
    </cfRule>
  </conditionalFormatting>
  <conditionalFormatting sqref="AI53">
    <cfRule type="expression" dxfId="2077" priority="13437">
      <formula>IF(RIGHT(TEXT(AI53,"0.#"),1)=".",FALSE,TRUE)</formula>
    </cfRule>
    <cfRule type="expression" dxfId="2076" priority="13438">
      <formula>IF(RIGHT(TEXT(AI53,"0.#"),1)=".",TRUE,FALSE)</formula>
    </cfRule>
  </conditionalFormatting>
  <conditionalFormatting sqref="AM53">
    <cfRule type="expression" dxfId="2075" priority="13435">
      <formula>IF(RIGHT(TEXT(AM53,"0.#"),1)=".",FALSE,TRUE)</formula>
    </cfRule>
    <cfRule type="expression" dxfId="2074" priority="13436">
      <formula>IF(RIGHT(TEXT(AM53,"0.#"),1)=".",TRUE,FALSE)</formula>
    </cfRule>
  </conditionalFormatting>
  <conditionalFormatting sqref="AM54">
    <cfRule type="expression" dxfId="2073" priority="13433">
      <formula>IF(RIGHT(TEXT(AM54,"0.#"),1)=".",FALSE,TRUE)</formula>
    </cfRule>
    <cfRule type="expression" dxfId="2072" priority="13434">
      <formula>IF(RIGHT(TEXT(AM54,"0.#"),1)=".",TRUE,FALSE)</formula>
    </cfRule>
  </conditionalFormatting>
  <conditionalFormatting sqref="AM55">
    <cfRule type="expression" dxfId="2071" priority="13431">
      <formula>IF(RIGHT(TEXT(AM55,"0.#"),1)=".",FALSE,TRUE)</formula>
    </cfRule>
    <cfRule type="expression" dxfId="2070" priority="13432">
      <formula>IF(RIGHT(TEXT(AM55,"0.#"),1)=".",TRUE,FALSE)</formula>
    </cfRule>
  </conditionalFormatting>
  <conditionalFormatting sqref="AE60">
    <cfRule type="expression" dxfId="2069" priority="13417">
      <formula>IF(RIGHT(TEXT(AE60,"0.#"),1)=".",FALSE,TRUE)</formula>
    </cfRule>
    <cfRule type="expression" dxfId="2068" priority="13418">
      <formula>IF(RIGHT(TEXT(AE60,"0.#"),1)=".",TRUE,FALSE)</formula>
    </cfRule>
  </conditionalFormatting>
  <conditionalFormatting sqref="AE61">
    <cfRule type="expression" dxfId="2067" priority="13415">
      <formula>IF(RIGHT(TEXT(AE61,"0.#"),1)=".",FALSE,TRUE)</formula>
    </cfRule>
    <cfRule type="expression" dxfId="2066" priority="13416">
      <formula>IF(RIGHT(TEXT(AE61,"0.#"),1)=".",TRUE,FALSE)</formula>
    </cfRule>
  </conditionalFormatting>
  <conditionalFormatting sqref="AE62">
    <cfRule type="expression" dxfId="2065" priority="13413">
      <formula>IF(RIGHT(TEXT(AE62,"0.#"),1)=".",FALSE,TRUE)</formula>
    </cfRule>
    <cfRule type="expression" dxfId="2064" priority="13414">
      <formula>IF(RIGHT(TEXT(AE62,"0.#"),1)=".",TRUE,FALSE)</formula>
    </cfRule>
  </conditionalFormatting>
  <conditionalFormatting sqref="AI62">
    <cfRule type="expression" dxfId="2063" priority="13411">
      <formula>IF(RIGHT(TEXT(AI62,"0.#"),1)=".",FALSE,TRUE)</formula>
    </cfRule>
    <cfRule type="expression" dxfId="2062" priority="13412">
      <formula>IF(RIGHT(TEXT(AI62,"0.#"),1)=".",TRUE,FALSE)</formula>
    </cfRule>
  </conditionalFormatting>
  <conditionalFormatting sqref="AI61">
    <cfRule type="expression" dxfId="2061" priority="13409">
      <formula>IF(RIGHT(TEXT(AI61,"0.#"),1)=".",FALSE,TRUE)</formula>
    </cfRule>
    <cfRule type="expression" dxfId="2060" priority="13410">
      <formula>IF(RIGHT(TEXT(AI61,"0.#"),1)=".",TRUE,FALSE)</formula>
    </cfRule>
  </conditionalFormatting>
  <conditionalFormatting sqref="AI60">
    <cfRule type="expression" dxfId="2059" priority="13407">
      <formula>IF(RIGHT(TEXT(AI60,"0.#"),1)=".",FALSE,TRUE)</formula>
    </cfRule>
    <cfRule type="expression" dxfId="2058" priority="13408">
      <formula>IF(RIGHT(TEXT(AI60,"0.#"),1)=".",TRUE,FALSE)</formula>
    </cfRule>
  </conditionalFormatting>
  <conditionalFormatting sqref="AM60">
    <cfRule type="expression" dxfId="2057" priority="13405">
      <formula>IF(RIGHT(TEXT(AM60,"0.#"),1)=".",FALSE,TRUE)</formula>
    </cfRule>
    <cfRule type="expression" dxfId="2056" priority="13406">
      <formula>IF(RIGHT(TEXT(AM60,"0.#"),1)=".",TRUE,FALSE)</formula>
    </cfRule>
  </conditionalFormatting>
  <conditionalFormatting sqref="AM61">
    <cfRule type="expression" dxfId="2055" priority="13403">
      <formula>IF(RIGHT(TEXT(AM61,"0.#"),1)=".",FALSE,TRUE)</formula>
    </cfRule>
    <cfRule type="expression" dxfId="2054" priority="13404">
      <formula>IF(RIGHT(TEXT(AM61,"0.#"),1)=".",TRUE,FALSE)</formula>
    </cfRule>
  </conditionalFormatting>
  <conditionalFormatting sqref="AM62">
    <cfRule type="expression" dxfId="2053" priority="13401">
      <formula>IF(RIGHT(TEXT(AM62,"0.#"),1)=".",FALSE,TRUE)</formula>
    </cfRule>
    <cfRule type="expression" dxfId="2052" priority="13402">
      <formula>IF(RIGHT(TEXT(AM62,"0.#"),1)=".",TRUE,FALSE)</formula>
    </cfRule>
  </conditionalFormatting>
  <conditionalFormatting sqref="AE87">
    <cfRule type="expression" dxfId="2051" priority="13387">
      <formula>IF(RIGHT(TEXT(AE87,"0.#"),1)=".",FALSE,TRUE)</formula>
    </cfRule>
    <cfRule type="expression" dxfId="2050" priority="13388">
      <formula>IF(RIGHT(TEXT(AE87,"0.#"),1)=".",TRUE,FALSE)</formula>
    </cfRule>
  </conditionalFormatting>
  <conditionalFormatting sqref="AE88">
    <cfRule type="expression" dxfId="2049" priority="13385">
      <formula>IF(RIGHT(TEXT(AE88,"0.#"),1)=".",FALSE,TRUE)</formula>
    </cfRule>
    <cfRule type="expression" dxfId="2048" priority="13386">
      <formula>IF(RIGHT(TEXT(AE88,"0.#"),1)=".",TRUE,FALSE)</formula>
    </cfRule>
  </conditionalFormatting>
  <conditionalFormatting sqref="AE89">
    <cfRule type="expression" dxfId="2047" priority="13383">
      <formula>IF(RIGHT(TEXT(AE89,"0.#"),1)=".",FALSE,TRUE)</formula>
    </cfRule>
    <cfRule type="expression" dxfId="2046" priority="13384">
      <formula>IF(RIGHT(TEXT(AE89,"0.#"),1)=".",TRUE,FALSE)</formula>
    </cfRule>
  </conditionalFormatting>
  <conditionalFormatting sqref="AI89">
    <cfRule type="expression" dxfId="2045" priority="13381">
      <formula>IF(RIGHT(TEXT(AI89,"0.#"),1)=".",FALSE,TRUE)</formula>
    </cfRule>
    <cfRule type="expression" dxfId="2044" priority="13382">
      <formula>IF(RIGHT(TEXT(AI89,"0.#"),1)=".",TRUE,FALSE)</formula>
    </cfRule>
  </conditionalFormatting>
  <conditionalFormatting sqref="AI88">
    <cfRule type="expression" dxfId="2043" priority="13379">
      <formula>IF(RIGHT(TEXT(AI88,"0.#"),1)=".",FALSE,TRUE)</formula>
    </cfRule>
    <cfRule type="expression" dxfId="2042" priority="13380">
      <formula>IF(RIGHT(TEXT(AI88,"0.#"),1)=".",TRUE,FALSE)</formula>
    </cfRule>
  </conditionalFormatting>
  <conditionalFormatting sqref="AI87">
    <cfRule type="expression" dxfId="2041" priority="13377">
      <formula>IF(RIGHT(TEXT(AI87,"0.#"),1)=".",FALSE,TRUE)</formula>
    </cfRule>
    <cfRule type="expression" dxfId="2040" priority="13378">
      <formula>IF(RIGHT(TEXT(AI87,"0.#"),1)=".",TRUE,FALSE)</formula>
    </cfRule>
  </conditionalFormatting>
  <conditionalFormatting sqref="AM88">
    <cfRule type="expression" dxfId="2039" priority="13373">
      <formula>IF(RIGHT(TEXT(AM88,"0.#"),1)=".",FALSE,TRUE)</formula>
    </cfRule>
    <cfRule type="expression" dxfId="2038" priority="13374">
      <formula>IF(RIGHT(TEXT(AM88,"0.#"),1)=".",TRUE,FALSE)</formula>
    </cfRule>
  </conditionalFormatting>
  <conditionalFormatting sqref="AM89">
    <cfRule type="expression" dxfId="2037" priority="13371">
      <formula>IF(RIGHT(TEXT(AM89,"0.#"),1)=".",FALSE,TRUE)</formula>
    </cfRule>
    <cfRule type="expression" dxfId="2036" priority="13372">
      <formula>IF(RIGHT(TEXT(AM89,"0.#"),1)=".",TRUE,FALSE)</formula>
    </cfRule>
  </conditionalFormatting>
  <conditionalFormatting sqref="AE92">
    <cfRule type="expression" dxfId="2035" priority="13357">
      <formula>IF(RIGHT(TEXT(AE92,"0.#"),1)=".",FALSE,TRUE)</formula>
    </cfRule>
    <cfRule type="expression" dxfId="2034" priority="13358">
      <formula>IF(RIGHT(TEXT(AE92,"0.#"),1)=".",TRUE,FALSE)</formula>
    </cfRule>
  </conditionalFormatting>
  <conditionalFormatting sqref="AE93">
    <cfRule type="expression" dxfId="2033" priority="13355">
      <formula>IF(RIGHT(TEXT(AE93,"0.#"),1)=".",FALSE,TRUE)</formula>
    </cfRule>
    <cfRule type="expression" dxfId="2032" priority="13356">
      <formula>IF(RIGHT(TEXT(AE93,"0.#"),1)=".",TRUE,FALSE)</formula>
    </cfRule>
  </conditionalFormatting>
  <conditionalFormatting sqref="AE94">
    <cfRule type="expression" dxfId="2031" priority="13353">
      <formula>IF(RIGHT(TEXT(AE94,"0.#"),1)=".",FALSE,TRUE)</formula>
    </cfRule>
    <cfRule type="expression" dxfId="2030" priority="13354">
      <formula>IF(RIGHT(TEXT(AE94,"0.#"),1)=".",TRUE,FALSE)</formula>
    </cfRule>
  </conditionalFormatting>
  <conditionalFormatting sqref="AI94">
    <cfRule type="expression" dxfId="2029" priority="13351">
      <formula>IF(RIGHT(TEXT(AI94,"0.#"),1)=".",FALSE,TRUE)</formula>
    </cfRule>
    <cfRule type="expression" dxfId="2028" priority="13352">
      <formula>IF(RIGHT(TEXT(AI94,"0.#"),1)=".",TRUE,FALSE)</formula>
    </cfRule>
  </conditionalFormatting>
  <conditionalFormatting sqref="AI93">
    <cfRule type="expression" dxfId="2027" priority="13349">
      <formula>IF(RIGHT(TEXT(AI93,"0.#"),1)=".",FALSE,TRUE)</formula>
    </cfRule>
    <cfRule type="expression" dxfId="2026" priority="13350">
      <formula>IF(RIGHT(TEXT(AI93,"0.#"),1)=".",TRUE,FALSE)</formula>
    </cfRule>
  </conditionalFormatting>
  <conditionalFormatting sqref="AI92">
    <cfRule type="expression" dxfId="2025" priority="13347">
      <formula>IF(RIGHT(TEXT(AI92,"0.#"),1)=".",FALSE,TRUE)</formula>
    </cfRule>
    <cfRule type="expression" dxfId="2024" priority="13348">
      <formula>IF(RIGHT(TEXT(AI92,"0.#"),1)=".",TRUE,FALSE)</formula>
    </cfRule>
  </conditionalFormatting>
  <conditionalFormatting sqref="AM92">
    <cfRule type="expression" dxfId="2023" priority="13345">
      <formula>IF(RIGHT(TEXT(AM92,"0.#"),1)=".",FALSE,TRUE)</formula>
    </cfRule>
    <cfRule type="expression" dxfId="2022" priority="13346">
      <formula>IF(RIGHT(TEXT(AM92,"0.#"),1)=".",TRUE,FALSE)</formula>
    </cfRule>
  </conditionalFormatting>
  <conditionalFormatting sqref="AM93">
    <cfRule type="expression" dxfId="2021" priority="13343">
      <formula>IF(RIGHT(TEXT(AM93,"0.#"),1)=".",FALSE,TRUE)</formula>
    </cfRule>
    <cfRule type="expression" dxfId="2020" priority="13344">
      <formula>IF(RIGHT(TEXT(AM93,"0.#"),1)=".",TRUE,FALSE)</formula>
    </cfRule>
  </conditionalFormatting>
  <conditionalFormatting sqref="AM94">
    <cfRule type="expression" dxfId="2019" priority="13341">
      <formula>IF(RIGHT(TEXT(AM94,"0.#"),1)=".",FALSE,TRUE)</formula>
    </cfRule>
    <cfRule type="expression" dxfId="2018" priority="13342">
      <formula>IF(RIGHT(TEXT(AM94,"0.#"),1)=".",TRUE,FALSE)</formula>
    </cfRule>
  </conditionalFormatting>
  <conditionalFormatting sqref="AE97">
    <cfRule type="expression" dxfId="2017" priority="13327">
      <formula>IF(RIGHT(TEXT(AE97,"0.#"),1)=".",FALSE,TRUE)</formula>
    </cfRule>
    <cfRule type="expression" dxfId="2016" priority="13328">
      <formula>IF(RIGHT(TEXT(AE97,"0.#"),1)=".",TRUE,FALSE)</formula>
    </cfRule>
  </conditionalFormatting>
  <conditionalFormatting sqref="AE98">
    <cfRule type="expression" dxfId="2015" priority="13325">
      <formula>IF(RIGHT(TEXT(AE98,"0.#"),1)=".",FALSE,TRUE)</formula>
    </cfRule>
    <cfRule type="expression" dxfId="2014" priority="13326">
      <formula>IF(RIGHT(TEXT(AE98,"0.#"),1)=".",TRUE,FALSE)</formula>
    </cfRule>
  </conditionalFormatting>
  <conditionalFormatting sqref="AE99">
    <cfRule type="expression" dxfId="2013" priority="13323">
      <formula>IF(RIGHT(TEXT(AE99,"0.#"),1)=".",FALSE,TRUE)</formula>
    </cfRule>
    <cfRule type="expression" dxfId="2012" priority="13324">
      <formula>IF(RIGHT(TEXT(AE99,"0.#"),1)=".",TRUE,FALSE)</formula>
    </cfRule>
  </conditionalFormatting>
  <conditionalFormatting sqref="AI99">
    <cfRule type="expression" dxfId="2011" priority="13321">
      <formula>IF(RIGHT(TEXT(AI99,"0.#"),1)=".",FALSE,TRUE)</formula>
    </cfRule>
    <cfRule type="expression" dxfId="2010" priority="13322">
      <formula>IF(RIGHT(TEXT(AI99,"0.#"),1)=".",TRUE,FALSE)</formula>
    </cfRule>
  </conditionalFormatting>
  <conditionalFormatting sqref="AI98">
    <cfRule type="expression" dxfId="2009" priority="13319">
      <formula>IF(RIGHT(TEXT(AI98,"0.#"),1)=".",FALSE,TRUE)</formula>
    </cfRule>
    <cfRule type="expression" dxfId="2008" priority="13320">
      <formula>IF(RIGHT(TEXT(AI98,"0.#"),1)=".",TRUE,FALSE)</formula>
    </cfRule>
  </conditionalFormatting>
  <conditionalFormatting sqref="AI97">
    <cfRule type="expression" dxfId="2007" priority="13317">
      <formula>IF(RIGHT(TEXT(AI97,"0.#"),1)=".",FALSE,TRUE)</formula>
    </cfRule>
    <cfRule type="expression" dxfId="2006" priority="13318">
      <formula>IF(RIGHT(TEXT(AI97,"0.#"),1)=".",TRUE,FALSE)</formula>
    </cfRule>
  </conditionalFormatting>
  <conditionalFormatting sqref="AM97">
    <cfRule type="expression" dxfId="2005" priority="13315">
      <formula>IF(RIGHT(TEXT(AM97,"0.#"),1)=".",FALSE,TRUE)</formula>
    </cfRule>
    <cfRule type="expression" dxfId="2004" priority="13316">
      <formula>IF(RIGHT(TEXT(AM97,"0.#"),1)=".",TRUE,FALSE)</formula>
    </cfRule>
  </conditionalFormatting>
  <conditionalFormatting sqref="AM98">
    <cfRule type="expression" dxfId="2003" priority="13313">
      <formula>IF(RIGHT(TEXT(AM98,"0.#"),1)=".",FALSE,TRUE)</formula>
    </cfRule>
    <cfRule type="expression" dxfId="2002" priority="13314">
      <formula>IF(RIGHT(TEXT(AM98,"0.#"),1)=".",TRUE,FALSE)</formula>
    </cfRule>
  </conditionalFormatting>
  <conditionalFormatting sqref="AM99">
    <cfRule type="expression" dxfId="2001" priority="13311">
      <formula>IF(RIGHT(TEXT(AM99,"0.#"),1)=".",FALSE,TRUE)</formula>
    </cfRule>
    <cfRule type="expression" dxfId="2000" priority="13312">
      <formula>IF(RIGHT(TEXT(AM99,"0.#"),1)=".",TRUE,FALSE)</formula>
    </cfRule>
  </conditionalFormatting>
  <conditionalFormatting sqref="AI101">
    <cfRule type="expression" dxfId="1999" priority="13297">
      <formula>IF(RIGHT(TEXT(AI101,"0.#"),1)=".",FALSE,TRUE)</formula>
    </cfRule>
    <cfRule type="expression" dxfId="1998" priority="13298">
      <formula>IF(RIGHT(TEXT(AI101,"0.#"),1)=".",TRUE,FALSE)</formula>
    </cfRule>
  </conditionalFormatting>
  <conditionalFormatting sqref="AM101">
    <cfRule type="expression" dxfId="1997" priority="13295">
      <formula>IF(RIGHT(TEXT(AM101,"0.#"),1)=".",FALSE,TRUE)</formula>
    </cfRule>
    <cfRule type="expression" dxfId="1996" priority="13296">
      <formula>IF(RIGHT(TEXT(AM101,"0.#"),1)=".",TRUE,FALSE)</formula>
    </cfRule>
  </conditionalFormatting>
  <conditionalFormatting sqref="AE102">
    <cfRule type="expression" dxfId="1995" priority="13293">
      <formula>IF(RIGHT(TEXT(AE102,"0.#"),1)=".",FALSE,TRUE)</formula>
    </cfRule>
    <cfRule type="expression" dxfId="1994" priority="13294">
      <formula>IF(RIGHT(TEXT(AE102,"0.#"),1)=".",TRUE,FALSE)</formula>
    </cfRule>
  </conditionalFormatting>
  <conditionalFormatting sqref="AI102">
    <cfRule type="expression" dxfId="1993" priority="13291">
      <formula>IF(RIGHT(TEXT(AI102,"0.#"),1)=".",FALSE,TRUE)</formula>
    </cfRule>
    <cfRule type="expression" dxfId="1992" priority="13292">
      <formula>IF(RIGHT(TEXT(AI102,"0.#"),1)=".",TRUE,FALSE)</formula>
    </cfRule>
  </conditionalFormatting>
  <conditionalFormatting sqref="AM102">
    <cfRule type="expression" dxfId="1991" priority="13289">
      <formula>IF(RIGHT(TEXT(AM102,"0.#"),1)=".",FALSE,TRUE)</formula>
    </cfRule>
    <cfRule type="expression" dxfId="1990" priority="13290">
      <formula>IF(RIGHT(TEXT(AM102,"0.#"),1)=".",TRUE,FALSE)</formula>
    </cfRule>
  </conditionalFormatting>
  <conditionalFormatting sqref="AQ102">
    <cfRule type="expression" dxfId="1989" priority="13287">
      <formula>IF(RIGHT(TEXT(AQ102,"0.#"),1)=".",FALSE,TRUE)</formula>
    </cfRule>
    <cfRule type="expression" dxfId="1988" priority="13288">
      <formula>IF(RIGHT(TEXT(AQ102,"0.#"),1)=".",TRUE,FALSE)</formula>
    </cfRule>
  </conditionalFormatting>
  <conditionalFormatting sqref="AE104">
    <cfRule type="expression" dxfId="1987" priority="13285">
      <formula>IF(RIGHT(TEXT(AE104,"0.#"),1)=".",FALSE,TRUE)</formula>
    </cfRule>
    <cfRule type="expression" dxfId="1986" priority="13286">
      <formula>IF(RIGHT(TEXT(AE104,"0.#"),1)=".",TRUE,FALSE)</formula>
    </cfRule>
  </conditionalFormatting>
  <conditionalFormatting sqref="AI104">
    <cfRule type="expression" dxfId="1985" priority="13283">
      <formula>IF(RIGHT(TEXT(AI104,"0.#"),1)=".",FALSE,TRUE)</formula>
    </cfRule>
    <cfRule type="expression" dxfId="1984" priority="13284">
      <formula>IF(RIGHT(TEXT(AI104,"0.#"),1)=".",TRUE,FALSE)</formula>
    </cfRule>
  </conditionalFormatting>
  <conditionalFormatting sqref="AM104">
    <cfRule type="expression" dxfId="1983" priority="13281">
      <formula>IF(RIGHT(TEXT(AM104,"0.#"),1)=".",FALSE,TRUE)</formula>
    </cfRule>
    <cfRule type="expression" dxfId="1982" priority="13282">
      <formula>IF(RIGHT(TEXT(AM104,"0.#"),1)=".",TRUE,FALSE)</formula>
    </cfRule>
  </conditionalFormatting>
  <conditionalFormatting sqref="AE105">
    <cfRule type="expression" dxfId="1981" priority="13279">
      <formula>IF(RIGHT(TEXT(AE105,"0.#"),1)=".",FALSE,TRUE)</formula>
    </cfRule>
    <cfRule type="expression" dxfId="1980" priority="13280">
      <formula>IF(RIGHT(TEXT(AE105,"0.#"),1)=".",TRUE,FALSE)</formula>
    </cfRule>
  </conditionalFormatting>
  <conditionalFormatting sqref="AI105">
    <cfRule type="expression" dxfId="1979" priority="13277">
      <formula>IF(RIGHT(TEXT(AI105,"0.#"),1)=".",FALSE,TRUE)</formula>
    </cfRule>
    <cfRule type="expression" dxfId="1978" priority="13278">
      <formula>IF(RIGHT(TEXT(AI105,"0.#"),1)=".",TRUE,FALSE)</formula>
    </cfRule>
  </conditionalFormatting>
  <conditionalFormatting sqref="AM105">
    <cfRule type="expression" dxfId="1977" priority="13275">
      <formula>IF(RIGHT(TEXT(AM105,"0.#"),1)=".",FALSE,TRUE)</formula>
    </cfRule>
    <cfRule type="expression" dxfId="1976" priority="13276">
      <formula>IF(RIGHT(TEXT(AM105,"0.#"),1)=".",TRUE,FALSE)</formula>
    </cfRule>
  </conditionalFormatting>
  <conditionalFormatting sqref="AE107">
    <cfRule type="expression" dxfId="1975" priority="13271">
      <formula>IF(RIGHT(TEXT(AE107,"0.#"),1)=".",FALSE,TRUE)</formula>
    </cfRule>
    <cfRule type="expression" dxfId="1974" priority="13272">
      <formula>IF(RIGHT(TEXT(AE107,"0.#"),1)=".",TRUE,FALSE)</formula>
    </cfRule>
  </conditionalFormatting>
  <conditionalFormatting sqref="AI107">
    <cfRule type="expression" dxfId="1973" priority="13269">
      <formula>IF(RIGHT(TEXT(AI107,"0.#"),1)=".",FALSE,TRUE)</formula>
    </cfRule>
    <cfRule type="expression" dxfId="1972" priority="13270">
      <formula>IF(RIGHT(TEXT(AI107,"0.#"),1)=".",TRUE,FALSE)</formula>
    </cfRule>
  </conditionalFormatting>
  <conditionalFormatting sqref="AM107">
    <cfRule type="expression" dxfId="1971" priority="13267">
      <formula>IF(RIGHT(TEXT(AM107,"0.#"),1)=".",FALSE,TRUE)</formula>
    </cfRule>
    <cfRule type="expression" dxfId="1970" priority="13268">
      <formula>IF(RIGHT(TEXT(AM107,"0.#"),1)=".",TRUE,FALSE)</formula>
    </cfRule>
  </conditionalFormatting>
  <conditionalFormatting sqref="AE108">
    <cfRule type="expression" dxfId="1969" priority="13265">
      <formula>IF(RIGHT(TEXT(AE108,"0.#"),1)=".",FALSE,TRUE)</formula>
    </cfRule>
    <cfRule type="expression" dxfId="1968" priority="13266">
      <formula>IF(RIGHT(TEXT(AE108,"0.#"),1)=".",TRUE,FALSE)</formula>
    </cfRule>
  </conditionalFormatting>
  <conditionalFormatting sqref="AI108">
    <cfRule type="expression" dxfId="1967" priority="13263">
      <formula>IF(RIGHT(TEXT(AI108,"0.#"),1)=".",FALSE,TRUE)</formula>
    </cfRule>
    <cfRule type="expression" dxfId="1966" priority="13264">
      <formula>IF(RIGHT(TEXT(AI108,"0.#"),1)=".",TRUE,FALSE)</formula>
    </cfRule>
  </conditionalFormatting>
  <conditionalFormatting sqref="AM108">
    <cfRule type="expression" dxfId="1965" priority="13261">
      <formula>IF(RIGHT(TEXT(AM108,"0.#"),1)=".",FALSE,TRUE)</formula>
    </cfRule>
    <cfRule type="expression" dxfId="1964" priority="13262">
      <formula>IF(RIGHT(TEXT(AM108,"0.#"),1)=".",TRUE,FALSE)</formula>
    </cfRule>
  </conditionalFormatting>
  <conditionalFormatting sqref="AE110">
    <cfRule type="expression" dxfId="1963" priority="13257">
      <formula>IF(RIGHT(TEXT(AE110,"0.#"),1)=".",FALSE,TRUE)</formula>
    </cfRule>
    <cfRule type="expression" dxfId="1962" priority="13258">
      <formula>IF(RIGHT(TEXT(AE110,"0.#"),1)=".",TRUE,FALSE)</formula>
    </cfRule>
  </conditionalFormatting>
  <conditionalFormatting sqref="AI110">
    <cfRule type="expression" dxfId="1961" priority="13255">
      <formula>IF(RIGHT(TEXT(AI110,"0.#"),1)=".",FALSE,TRUE)</formula>
    </cfRule>
    <cfRule type="expression" dxfId="1960" priority="13256">
      <formula>IF(RIGHT(TEXT(AI110,"0.#"),1)=".",TRUE,FALSE)</formula>
    </cfRule>
  </conditionalFormatting>
  <conditionalFormatting sqref="AM110">
    <cfRule type="expression" dxfId="1959" priority="13253">
      <formula>IF(RIGHT(TEXT(AM110,"0.#"),1)=".",FALSE,TRUE)</formula>
    </cfRule>
    <cfRule type="expression" dxfId="1958" priority="13254">
      <formula>IF(RIGHT(TEXT(AM110,"0.#"),1)=".",TRUE,FALSE)</formula>
    </cfRule>
  </conditionalFormatting>
  <conditionalFormatting sqref="AE111">
    <cfRule type="expression" dxfId="1957" priority="13251">
      <formula>IF(RIGHT(TEXT(AE111,"0.#"),1)=".",FALSE,TRUE)</formula>
    </cfRule>
    <cfRule type="expression" dxfId="1956" priority="13252">
      <formula>IF(RIGHT(TEXT(AE111,"0.#"),1)=".",TRUE,FALSE)</formula>
    </cfRule>
  </conditionalFormatting>
  <conditionalFormatting sqref="AI111">
    <cfRule type="expression" dxfId="1955" priority="13249">
      <formula>IF(RIGHT(TEXT(AI111,"0.#"),1)=".",FALSE,TRUE)</formula>
    </cfRule>
    <cfRule type="expression" dxfId="1954" priority="13250">
      <formula>IF(RIGHT(TEXT(AI111,"0.#"),1)=".",TRUE,FALSE)</formula>
    </cfRule>
  </conditionalFormatting>
  <conditionalFormatting sqref="AM111">
    <cfRule type="expression" dxfId="1953" priority="13247">
      <formula>IF(RIGHT(TEXT(AM111,"0.#"),1)=".",FALSE,TRUE)</formula>
    </cfRule>
    <cfRule type="expression" dxfId="1952" priority="13248">
      <formula>IF(RIGHT(TEXT(AM111,"0.#"),1)=".",TRUE,FALSE)</formula>
    </cfRule>
  </conditionalFormatting>
  <conditionalFormatting sqref="AE113">
    <cfRule type="expression" dxfId="1951" priority="13243">
      <formula>IF(RIGHT(TEXT(AE113,"0.#"),1)=".",FALSE,TRUE)</formula>
    </cfRule>
    <cfRule type="expression" dxfId="1950" priority="13244">
      <formula>IF(RIGHT(TEXT(AE113,"0.#"),1)=".",TRUE,FALSE)</formula>
    </cfRule>
  </conditionalFormatting>
  <conditionalFormatting sqref="AI113">
    <cfRule type="expression" dxfId="1949" priority="13241">
      <formula>IF(RIGHT(TEXT(AI113,"0.#"),1)=".",FALSE,TRUE)</formula>
    </cfRule>
    <cfRule type="expression" dxfId="1948" priority="13242">
      <formula>IF(RIGHT(TEXT(AI113,"0.#"),1)=".",TRUE,FALSE)</formula>
    </cfRule>
  </conditionalFormatting>
  <conditionalFormatting sqref="AM113">
    <cfRule type="expression" dxfId="1947" priority="13239">
      <formula>IF(RIGHT(TEXT(AM113,"0.#"),1)=".",FALSE,TRUE)</formula>
    </cfRule>
    <cfRule type="expression" dxfId="1946" priority="13240">
      <formula>IF(RIGHT(TEXT(AM113,"0.#"),1)=".",TRUE,FALSE)</formula>
    </cfRule>
  </conditionalFormatting>
  <conditionalFormatting sqref="AE114">
    <cfRule type="expression" dxfId="1945" priority="13237">
      <formula>IF(RIGHT(TEXT(AE114,"0.#"),1)=".",FALSE,TRUE)</formula>
    </cfRule>
    <cfRule type="expression" dxfId="1944" priority="13238">
      <formula>IF(RIGHT(TEXT(AE114,"0.#"),1)=".",TRUE,FALSE)</formula>
    </cfRule>
  </conditionalFormatting>
  <conditionalFormatting sqref="AI114">
    <cfRule type="expression" dxfId="1943" priority="13235">
      <formula>IF(RIGHT(TEXT(AI114,"0.#"),1)=".",FALSE,TRUE)</formula>
    </cfRule>
    <cfRule type="expression" dxfId="1942" priority="13236">
      <formula>IF(RIGHT(TEXT(AI114,"0.#"),1)=".",TRUE,FALSE)</formula>
    </cfRule>
  </conditionalFormatting>
  <conditionalFormatting sqref="AM114">
    <cfRule type="expression" dxfId="1941" priority="13233">
      <formula>IF(RIGHT(TEXT(AM114,"0.#"),1)=".",FALSE,TRUE)</formula>
    </cfRule>
    <cfRule type="expression" dxfId="1940" priority="13234">
      <formula>IF(RIGHT(TEXT(AM114,"0.#"),1)=".",TRUE,FALSE)</formula>
    </cfRule>
  </conditionalFormatting>
  <conditionalFormatting sqref="AE116 AQ116">
    <cfRule type="expression" dxfId="1939" priority="13229">
      <formula>IF(RIGHT(TEXT(AE116,"0.#"),1)=".",FALSE,TRUE)</formula>
    </cfRule>
    <cfRule type="expression" dxfId="1938" priority="13230">
      <formula>IF(RIGHT(TEXT(AE116,"0.#"),1)=".",TRUE,FALSE)</formula>
    </cfRule>
  </conditionalFormatting>
  <conditionalFormatting sqref="AI116">
    <cfRule type="expression" dxfId="1937" priority="13227">
      <formula>IF(RIGHT(TEXT(AI116,"0.#"),1)=".",FALSE,TRUE)</formula>
    </cfRule>
    <cfRule type="expression" dxfId="1936" priority="13228">
      <formula>IF(RIGHT(TEXT(AI116,"0.#"),1)=".",TRUE,FALSE)</formula>
    </cfRule>
  </conditionalFormatting>
  <conditionalFormatting sqref="AM116">
    <cfRule type="expression" dxfId="1935" priority="13225">
      <formula>IF(RIGHT(TEXT(AM116,"0.#"),1)=".",FALSE,TRUE)</formula>
    </cfRule>
    <cfRule type="expression" dxfId="1934" priority="13226">
      <formula>IF(RIGHT(TEXT(AM116,"0.#"),1)=".",TRUE,FALSE)</formula>
    </cfRule>
  </conditionalFormatting>
  <conditionalFormatting sqref="AE117 AM117">
    <cfRule type="expression" dxfId="1933" priority="13223">
      <formula>IF(RIGHT(TEXT(AE117,"0.#"),1)=".",FALSE,TRUE)</formula>
    </cfRule>
    <cfRule type="expression" dxfId="1932" priority="13224">
      <formula>IF(RIGHT(TEXT(AE117,"0.#"),1)=".",TRUE,FALSE)</formula>
    </cfRule>
  </conditionalFormatting>
  <conditionalFormatting sqref="AI117">
    <cfRule type="expression" dxfId="1931" priority="13221">
      <formula>IF(RIGHT(TEXT(AI117,"0.#"),1)=".",FALSE,TRUE)</formula>
    </cfRule>
    <cfRule type="expression" dxfId="1930" priority="13222">
      <formula>IF(RIGHT(TEXT(AI117,"0.#"),1)=".",TRUE,FALSE)</formula>
    </cfRule>
  </conditionalFormatting>
  <conditionalFormatting sqref="AQ117">
    <cfRule type="expression" dxfId="1929" priority="13217">
      <formula>IF(RIGHT(TEXT(AQ117,"0.#"),1)=".",FALSE,TRUE)</formula>
    </cfRule>
    <cfRule type="expression" dxfId="1928" priority="13218">
      <formula>IF(RIGHT(TEXT(AQ117,"0.#"),1)=".",TRUE,FALSE)</formula>
    </cfRule>
  </conditionalFormatting>
  <conditionalFormatting sqref="AE119 AQ119">
    <cfRule type="expression" dxfId="1927" priority="13215">
      <formula>IF(RIGHT(TEXT(AE119,"0.#"),1)=".",FALSE,TRUE)</formula>
    </cfRule>
    <cfRule type="expression" dxfId="1926" priority="13216">
      <formula>IF(RIGHT(TEXT(AE119,"0.#"),1)=".",TRUE,FALSE)</formula>
    </cfRule>
  </conditionalFormatting>
  <conditionalFormatting sqref="AI119">
    <cfRule type="expression" dxfId="1925" priority="13213">
      <formula>IF(RIGHT(TEXT(AI119,"0.#"),1)=".",FALSE,TRUE)</formula>
    </cfRule>
    <cfRule type="expression" dxfId="1924" priority="13214">
      <formula>IF(RIGHT(TEXT(AI119,"0.#"),1)=".",TRUE,FALSE)</formula>
    </cfRule>
  </conditionalFormatting>
  <conditionalFormatting sqref="AM119">
    <cfRule type="expression" dxfId="1923" priority="13211">
      <formula>IF(RIGHT(TEXT(AM119,"0.#"),1)=".",FALSE,TRUE)</formula>
    </cfRule>
    <cfRule type="expression" dxfId="1922" priority="13212">
      <formula>IF(RIGHT(TEXT(AM119,"0.#"),1)=".",TRUE,FALSE)</formula>
    </cfRule>
  </conditionalFormatting>
  <conditionalFormatting sqref="AQ120">
    <cfRule type="expression" dxfId="1921" priority="13203">
      <formula>IF(RIGHT(TEXT(AQ120,"0.#"),1)=".",FALSE,TRUE)</formula>
    </cfRule>
    <cfRule type="expression" dxfId="1920" priority="13204">
      <formula>IF(RIGHT(TEXT(AQ120,"0.#"),1)=".",TRUE,FALSE)</formula>
    </cfRule>
  </conditionalFormatting>
  <conditionalFormatting sqref="AE122 AQ122">
    <cfRule type="expression" dxfId="1919" priority="13201">
      <formula>IF(RIGHT(TEXT(AE122,"0.#"),1)=".",FALSE,TRUE)</formula>
    </cfRule>
    <cfRule type="expression" dxfId="1918" priority="13202">
      <formula>IF(RIGHT(TEXT(AE122,"0.#"),1)=".",TRUE,FALSE)</formula>
    </cfRule>
  </conditionalFormatting>
  <conditionalFormatting sqref="AI122">
    <cfRule type="expression" dxfId="1917" priority="13199">
      <formula>IF(RIGHT(TEXT(AI122,"0.#"),1)=".",FALSE,TRUE)</formula>
    </cfRule>
    <cfRule type="expression" dxfId="1916" priority="13200">
      <formula>IF(RIGHT(TEXT(AI122,"0.#"),1)=".",TRUE,FALSE)</formula>
    </cfRule>
  </conditionalFormatting>
  <conditionalFormatting sqref="AM122">
    <cfRule type="expression" dxfId="1915" priority="13197">
      <formula>IF(RIGHT(TEXT(AM122,"0.#"),1)=".",FALSE,TRUE)</formula>
    </cfRule>
    <cfRule type="expression" dxfId="1914" priority="13198">
      <formula>IF(RIGHT(TEXT(AM122,"0.#"),1)=".",TRUE,FALSE)</formula>
    </cfRule>
  </conditionalFormatting>
  <conditionalFormatting sqref="AQ123">
    <cfRule type="expression" dxfId="1913" priority="13189">
      <formula>IF(RIGHT(TEXT(AQ123,"0.#"),1)=".",FALSE,TRUE)</formula>
    </cfRule>
    <cfRule type="expression" dxfId="1912" priority="13190">
      <formula>IF(RIGHT(TEXT(AQ123,"0.#"),1)=".",TRUE,FALSE)</formula>
    </cfRule>
  </conditionalFormatting>
  <conditionalFormatting sqref="AE125 AQ125">
    <cfRule type="expression" dxfId="1911" priority="13187">
      <formula>IF(RIGHT(TEXT(AE125,"0.#"),1)=".",FALSE,TRUE)</formula>
    </cfRule>
    <cfRule type="expression" dxfId="1910" priority="13188">
      <formula>IF(RIGHT(TEXT(AE125,"0.#"),1)=".",TRUE,FALSE)</formula>
    </cfRule>
  </conditionalFormatting>
  <conditionalFormatting sqref="AI125">
    <cfRule type="expression" dxfId="1909" priority="13185">
      <formula>IF(RIGHT(TEXT(AI125,"0.#"),1)=".",FALSE,TRUE)</formula>
    </cfRule>
    <cfRule type="expression" dxfId="1908" priority="13186">
      <formula>IF(RIGHT(TEXT(AI125,"0.#"),1)=".",TRUE,FALSE)</formula>
    </cfRule>
  </conditionalFormatting>
  <conditionalFormatting sqref="AM125">
    <cfRule type="expression" dxfId="1907" priority="13183">
      <formula>IF(RIGHT(TEXT(AM125,"0.#"),1)=".",FALSE,TRUE)</formula>
    </cfRule>
    <cfRule type="expression" dxfId="1906" priority="13184">
      <formula>IF(RIGHT(TEXT(AM125,"0.#"),1)=".",TRUE,FALSE)</formula>
    </cfRule>
  </conditionalFormatting>
  <conditionalFormatting sqref="AQ126">
    <cfRule type="expression" dxfId="1905" priority="13175">
      <formula>IF(RIGHT(TEXT(AQ126,"0.#"),1)=".",FALSE,TRUE)</formula>
    </cfRule>
    <cfRule type="expression" dxfId="1904" priority="13176">
      <formula>IF(RIGHT(TEXT(AQ126,"0.#"),1)=".",TRUE,FALSE)</formula>
    </cfRule>
  </conditionalFormatting>
  <conditionalFormatting sqref="AE128 AQ128">
    <cfRule type="expression" dxfId="1903" priority="13173">
      <formula>IF(RIGHT(TEXT(AE128,"0.#"),1)=".",FALSE,TRUE)</formula>
    </cfRule>
    <cfRule type="expression" dxfId="1902" priority="13174">
      <formula>IF(RIGHT(TEXT(AE128,"0.#"),1)=".",TRUE,FALSE)</formula>
    </cfRule>
  </conditionalFormatting>
  <conditionalFormatting sqref="AI128">
    <cfRule type="expression" dxfId="1901" priority="13171">
      <formula>IF(RIGHT(TEXT(AI128,"0.#"),1)=".",FALSE,TRUE)</formula>
    </cfRule>
    <cfRule type="expression" dxfId="1900" priority="13172">
      <formula>IF(RIGHT(TEXT(AI128,"0.#"),1)=".",TRUE,FALSE)</formula>
    </cfRule>
  </conditionalFormatting>
  <conditionalFormatting sqref="AM128">
    <cfRule type="expression" dxfId="1899" priority="13169">
      <formula>IF(RIGHT(TEXT(AM128,"0.#"),1)=".",FALSE,TRUE)</formula>
    </cfRule>
    <cfRule type="expression" dxfId="1898" priority="13170">
      <formula>IF(RIGHT(TEXT(AM128,"0.#"),1)=".",TRUE,FALSE)</formula>
    </cfRule>
  </conditionalFormatting>
  <conditionalFormatting sqref="AQ129">
    <cfRule type="expression" dxfId="1897" priority="13161">
      <formula>IF(RIGHT(TEXT(AQ129,"0.#"),1)=".",FALSE,TRUE)</formula>
    </cfRule>
    <cfRule type="expression" dxfId="1896" priority="13162">
      <formula>IF(RIGHT(TEXT(AQ129,"0.#"),1)=".",TRUE,FALSE)</formula>
    </cfRule>
  </conditionalFormatting>
  <conditionalFormatting sqref="AE75">
    <cfRule type="expression" dxfId="1895" priority="13159">
      <formula>IF(RIGHT(TEXT(AE75,"0.#"),1)=".",FALSE,TRUE)</formula>
    </cfRule>
    <cfRule type="expression" dxfId="1894" priority="13160">
      <formula>IF(RIGHT(TEXT(AE75,"0.#"),1)=".",TRUE,FALSE)</formula>
    </cfRule>
  </conditionalFormatting>
  <conditionalFormatting sqref="AE76">
    <cfRule type="expression" dxfId="1893" priority="13157">
      <formula>IF(RIGHT(TEXT(AE76,"0.#"),1)=".",FALSE,TRUE)</formula>
    </cfRule>
    <cfRule type="expression" dxfId="1892" priority="13158">
      <formula>IF(RIGHT(TEXT(AE76,"0.#"),1)=".",TRUE,FALSE)</formula>
    </cfRule>
  </conditionalFormatting>
  <conditionalFormatting sqref="AE77">
    <cfRule type="expression" dxfId="1891" priority="13155">
      <formula>IF(RIGHT(TEXT(AE77,"0.#"),1)=".",FALSE,TRUE)</formula>
    </cfRule>
    <cfRule type="expression" dxfId="1890" priority="13156">
      <formula>IF(RIGHT(TEXT(AE77,"0.#"),1)=".",TRUE,FALSE)</formula>
    </cfRule>
  </conditionalFormatting>
  <conditionalFormatting sqref="AI77">
    <cfRule type="expression" dxfId="1889" priority="13153">
      <formula>IF(RIGHT(TEXT(AI77,"0.#"),1)=".",FALSE,TRUE)</formula>
    </cfRule>
    <cfRule type="expression" dxfId="1888" priority="13154">
      <formula>IF(RIGHT(TEXT(AI77,"0.#"),1)=".",TRUE,FALSE)</formula>
    </cfRule>
  </conditionalFormatting>
  <conditionalFormatting sqref="AI76">
    <cfRule type="expression" dxfId="1887" priority="13151">
      <formula>IF(RIGHT(TEXT(AI76,"0.#"),1)=".",FALSE,TRUE)</formula>
    </cfRule>
    <cfRule type="expression" dxfId="1886" priority="13152">
      <formula>IF(RIGHT(TEXT(AI76,"0.#"),1)=".",TRUE,FALSE)</formula>
    </cfRule>
  </conditionalFormatting>
  <conditionalFormatting sqref="AI75">
    <cfRule type="expression" dxfId="1885" priority="13149">
      <formula>IF(RIGHT(TEXT(AI75,"0.#"),1)=".",FALSE,TRUE)</formula>
    </cfRule>
    <cfRule type="expression" dxfId="1884" priority="13150">
      <formula>IF(RIGHT(TEXT(AI75,"0.#"),1)=".",TRUE,FALSE)</formula>
    </cfRule>
  </conditionalFormatting>
  <conditionalFormatting sqref="AM75">
    <cfRule type="expression" dxfId="1883" priority="13147">
      <formula>IF(RIGHT(TEXT(AM75,"0.#"),1)=".",FALSE,TRUE)</formula>
    </cfRule>
    <cfRule type="expression" dxfId="1882" priority="13148">
      <formula>IF(RIGHT(TEXT(AM75,"0.#"),1)=".",TRUE,FALSE)</formula>
    </cfRule>
  </conditionalFormatting>
  <conditionalFormatting sqref="AM76">
    <cfRule type="expression" dxfId="1881" priority="13145">
      <formula>IF(RIGHT(TEXT(AM76,"0.#"),1)=".",FALSE,TRUE)</formula>
    </cfRule>
    <cfRule type="expression" dxfId="1880" priority="13146">
      <formula>IF(RIGHT(TEXT(AM76,"0.#"),1)=".",TRUE,FALSE)</formula>
    </cfRule>
  </conditionalFormatting>
  <conditionalFormatting sqref="AM77">
    <cfRule type="expression" dxfId="1879" priority="13143">
      <formula>IF(RIGHT(TEXT(AM77,"0.#"),1)=".",FALSE,TRUE)</formula>
    </cfRule>
    <cfRule type="expression" dxfId="1878" priority="13144">
      <formula>IF(RIGHT(TEXT(AM77,"0.#"),1)=".",TRUE,FALSE)</formula>
    </cfRule>
  </conditionalFormatting>
  <conditionalFormatting sqref="AE134:AE135 AI134:AI135 AM134:AM135 AQ134:AQ135 AU134:AU135">
    <cfRule type="expression" dxfId="1877" priority="13129">
      <formula>IF(RIGHT(TEXT(AE134,"0.#"),1)=".",FALSE,TRUE)</formula>
    </cfRule>
    <cfRule type="expression" dxfId="1876" priority="13130">
      <formula>IF(RIGHT(TEXT(AE134,"0.#"),1)=".",TRUE,FALSE)</formula>
    </cfRule>
  </conditionalFormatting>
  <conditionalFormatting sqref="AE433">
    <cfRule type="expression" dxfId="1875" priority="13099">
      <formula>IF(RIGHT(TEXT(AE433,"0.#"),1)=".",FALSE,TRUE)</formula>
    </cfRule>
    <cfRule type="expression" dxfId="1874" priority="13100">
      <formula>IF(RIGHT(TEXT(AE433,"0.#"),1)=".",TRUE,FALSE)</formula>
    </cfRule>
  </conditionalFormatting>
  <conditionalFormatting sqref="AM435">
    <cfRule type="expression" dxfId="1873" priority="13083">
      <formula>IF(RIGHT(TEXT(AM435,"0.#"),1)=".",FALSE,TRUE)</formula>
    </cfRule>
    <cfRule type="expression" dxfId="1872" priority="13084">
      <formula>IF(RIGHT(TEXT(AM435,"0.#"),1)=".",TRUE,FALSE)</formula>
    </cfRule>
  </conditionalFormatting>
  <conditionalFormatting sqref="AE434">
    <cfRule type="expression" dxfId="1871" priority="13097">
      <formula>IF(RIGHT(TEXT(AE434,"0.#"),1)=".",FALSE,TRUE)</formula>
    </cfRule>
    <cfRule type="expression" dxfId="1870" priority="13098">
      <formula>IF(RIGHT(TEXT(AE434,"0.#"),1)=".",TRUE,FALSE)</formula>
    </cfRule>
  </conditionalFormatting>
  <conditionalFormatting sqref="AE435">
    <cfRule type="expression" dxfId="1869" priority="13095">
      <formula>IF(RIGHT(TEXT(AE435,"0.#"),1)=".",FALSE,TRUE)</formula>
    </cfRule>
    <cfRule type="expression" dxfId="1868" priority="13096">
      <formula>IF(RIGHT(TEXT(AE435,"0.#"),1)=".",TRUE,FALSE)</formula>
    </cfRule>
  </conditionalFormatting>
  <conditionalFormatting sqref="AM433">
    <cfRule type="expression" dxfId="1867" priority="13087">
      <formula>IF(RIGHT(TEXT(AM433,"0.#"),1)=".",FALSE,TRUE)</formula>
    </cfRule>
    <cfRule type="expression" dxfId="1866" priority="13088">
      <formula>IF(RIGHT(TEXT(AM433,"0.#"),1)=".",TRUE,FALSE)</formula>
    </cfRule>
  </conditionalFormatting>
  <conditionalFormatting sqref="AM434">
    <cfRule type="expression" dxfId="1865" priority="13085">
      <formula>IF(RIGHT(TEXT(AM434,"0.#"),1)=".",FALSE,TRUE)</formula>
    </cfRule>
    <cfRule type="expression" dxfId="1864" priority="13086">
      <formula>IF(RIGHT(TEXT(AM434,"0.#"),1)=".",TRUE,FALSE)</formula>
    </cfRule>
  </conditionalFormatting>
  <conditionalFormatting sqref="AU433">
    <cfRule type="expression" dxfId="1863" priority="13075">
      <formula>IF(RIGHT(TEXT(AU433,"0.#"),1)=".",FALSE,TRUE)</formula>
    </cfRule>
    <cfRule type="expression" dxfId="1862" priority="13076">
      <formula>IF(RIGHT(TEXT(AU433,"0.#"),1)=".",TRUE,FALSE)</formula>
    </cfRule>
  </conditionalFormatting>
  <conditionalFormatting sqref="AU434">
    <cfRule type="expression" dxfId="1861" priority="13073">
      <formula>IF(RIGHT(TEXT(AU434,"0.#"),1)=".",FALSE,TRUE)</formula>
    </cfRule>
    <cfRule type="expression" dxfId="1860" priority="13074">
      <formula>IF(RIGHT(TEXT(AU434,"0.#"),1)=".",TRUE,FALSE)</formula>
    </cfRule>
  </conditionalFormatting>
  <conditionalFormatting sqref="AU435">
    <cfRule type="expression" dxfId="1859" priority="13071">
      <formula>IF(RIGHT(TEXT(AU435,"0.#"),1)=".",FALSE,TRUE)</formula>
    </cfRule>
    <cfRule type="expression" dxfId="1858" priority="13072">
      <formula>IF(RIGHT(TEXT(AU435,"0.#"),1)=".",TRUE,FALSE)</formula>
    </cfRule>
  </conditionalFormatting>
  <conditionalFormatting sqref="AI435">
    <cfRule type="expression" dxfId="1857" priority="13005">
      <formula>IF(RIGHT(TEXT(AI435,"0.#"),1)=".",FALSE,TRUE)</formula>
    </cfRule>
    <cfRule type="expression" dxfId="1856" priority="13006">
      <formula>IF(RIGHT(TEXT(AI435,"0.#"),1)=".",TRUE,FALSE)</formula>
    </cfRule>
  </conditionalFormatting>
  <conditionalFormatting sqref="AI433">
    <cfRule type="expression" dxfId="1855" priority="13009">
      <formula>IF(RIGHT(TEXT(AI433,"0.#"),1)=".",FALSE,TRUE)</formula>
    </cfRule>
    <cfRule type="expression" dxfId="1854" priority="13010">
      <formula>IF(RIGHT(TEXT(AI433,"0.#"),1)=".",TRUE,FALSE)</formula>
    </cfRule>
  </conditionalFormatting>
  <conditionalFormatting sqref="AI434">
    <cfRule type="expression" dxfId="1853" priority="13007">
      <formula>IF(RIGHT(TEXT(AI434,"0.#"),1)=".",FALSE,TRUE)</formula>
    </cfRule>
    <cfRule type="expression" dxfId="1852" priority="13008">
      <formula>IF(RIGHT(TEXT(AI434,"0.#"),1)=".",TRUE,FALSE)</formula>
    </cfRule>
  </conditionalFormatting>
  <conditionalFormatting sqref="AQ434">
    <cfRule type="expression" dxfId="1851" priority="12991">
      <formula>IF(RIGHT(TEXT(AQ434,"0.#"),1)=".",FALSE,TRUE)</formula>
    </cfRule>
    <cfRule type="expression" dxfId="1850" priority="12992">
      <formula>IF(RIGHT(TEXT(AQ434,"0.#"),1)=".",TRUE,FALSE)</formula>
    </cfRule>
  </conditionalFormatting>
  <conditionalFormatting sqref="AQ435">
    <cfRule type="expression" dxfId="1849" priority="12977">
      <formula>IF(RIGHT(TEXT(AQ435,"0.#"),1)=".",FALSE,TRUE)</formula>
    </cfRule>
    <cfRule type="expression" dxfId="1848" priority="12978">
      <formula>IF(RIGHT(TEXT(AQ435,"0.#"),1)=".",TRUE,FALSE)</formula>
    </cfRule>
  </conditionalFormatting>
  <conditionalFormatting sqref="AQ433">
    <cfRule type="expression" dxfId="1847" priority="12975">
      <formula>IF(RIGHT(TEXT(AQ433,"0.#"),1)=".",FALSE,TRUE)</formula>
    </cfRule>
    <cfRule type="expression" dxfId="1846" priority="12976">
      <formula>IF(RIGHT(TEXT(AQ433,"0.#"),1)=".",TRUE,FALSE)</formula>
    </cfRule>
  </conditionalFormatting>
  <conditionalFormatting sqref="AL855:AO874">
    <cfRule type="expression" dxfId="1845" priority="6699">
      <formula>IF(AND(AL855&gt;=0, RIGHT(TEXT(AL855,"0.#"),1)&lt;&gt;"."),TRUE,FALSE)</formula>
    </cfRule>
    <cfRule type="expression" dxfId="1844" priority="6700">
      <formula>IF(AND(AL855&gt;=0, RIGHT(TEXT(AL855,"0.#"),1)="."),TRUE,FALSE)</formula>
    </cfRule>
    <cfRule type="expression" dxfId="1843" priority="6701">
      <formula>IF(AND(AL855&lt;0, RIGHT(TEXT(AL855,"0.#"),1)&lt;&gt;"."),TRUE,FALSE)</formula>
    </cfRule>
    <cfRule type="expression" dxfId="1842" priority="6702">
      <formula>IF(AND(AL855&lt;0, RIGHT(TEXT(AL855,"0.#"),1)="."),TRUE,FALSE)</formula>
    </cfRule>
  </conditionalFormatting>
  <conditionalFormatting sqref="AQ53:AQ55">
    <cfRule type="expression" dxfId="1841" priority="4721">
      <formula>IF(RIGHT(TEXT(AQ53,"0.#"),1)=".",FALSE,TRUE)</formula>
    </cfRule>
    <cfRule type="expression" dxfId="1840" priority="4722">
      <formula>IF(RIGHT(TEXT(AQ53,"0.#"),1)=".",TRUE,FALSE)</formula>
    </cfRule>
  </conditionalFormatting>
  <conditionalFormatting sqref="AU53:AU55">
    <cfRule type="expression" dxfId="1839" priority="4719">
      <formula>IF(RIGHT(TEXT(AU53,"0.#"),1)=".",FALSE,TRUE)</formula>
    </cfRule>
    <cfRule type="expression" dxfId="1838" priority="4720">
      <formula>IF(RIGHT(TEXT(AU53,"0.#"),1)=".",TRUE,FALSE)</formula>
    </cfRule>
  </conditionalFormatting>
  <conditionalFormatting sqref="AQ60:AQ62">
    <cfRule type="expression" dxfId="1837" priority="4717">
      <formula>IF(RIGHT(TEXT(AQ60,"0.#"),1)=".",FALSE,TRUE)</formula>
    </cfRule>
    <cfRule type="expression" dxfId="1836" priority="4718">
      <formula>IF(RIGHT(TEXT(AQ60,"0.#"),1)=".",TRUE,FALSE)</formula>
    </cfRule>
  </conditionalFormatting>
  <conditionalFormatting sqref="AU60:AU62">
    <cfRule type="expression" dxfId="1835" priority="4715">
      <formula>IF(RIGHT(TEXT(AU60,"0.#"),1)=".",FALSE,TRUE)</formula>
    </cfRule>
    <cfRule type="expression" dxfId="1834" priority="4716">
      <formula>IF(RIGHT(TEXT(AU60,"0.#"),1)=".",TRUE,FALSE)</formula>
    </cfRule>
  </conditionalFormatting>
  <conditionalFormatting sqref="AQ75:AQ77">
    <cfRule type="expression" dxfId="1833" priority="4713">
      <formula>IF(RIGHT(TEXT(AQ75,"0.#"),1)=".",FALSE,TRUE)</formula>
    </cfRule>
    <cfRule type="expression" dxfId="1832" priority="4714">
      <formula>IF(RIGHT(TEXT(AQ75,"0.#"),1)=".",TRUE,FALSE)</formula>
    </cfRule>
  </conditionalFormatting>
  <conditionalFormatting sqref="AU75:AU77">
    <cfRule type="expression" dxfId="1831" priority="4711">
      <formula>IF(RIGHT(TEXT(AU75,"0.#"),1)=".",FALSE,TRUE)</formula>
    </cfRule>
    <cfRule type="expression" dxfId="1830" priority="4712">
      <formula>IF(RIGHT(TEXT(AU75,"0.#"),1)=".",TRUE,FALSE)</formula>
    </cfRule>
  </conditionalFormatting>
  <conditionalFormatting sqref="AQ87:AQ89">
    <cfRule type="expression" dxfId="1829" priority="4709">
      <formula>IF(RIGHT(TEXT(AQ87,"0.#"),1)=".",FALSE,TRUE)</formula>
    </cfRule>
    <cfRule type="expression" dxfId="1828" priority="4710">
      <formula>IF(RIGHT(TEXT(AQ87,"0.#"),1)=".",TRUE,FALSE)</formula>
    </cfRule>
  </conditionalFormatting>
  <conditionalFormatting sqref="AU87:AU89">
    <cfRule type="expression" dxfId="1827" priority="4707">
      <formula>IF(RIGHT(TEXT(AU87,"0.#"),1)=".",FALSE,TRUE)</formula>
    </cfRule>
    <cfRule type="expression" dxfId="1826" priority="4708">
      <formula>IF(RIGHT(TEXT(AU87,"0.#"),1)=".",TRUE,FALSE)</formula>
    </cfRule>
  </conditionalFormatting>
  <conditionalFormatting sqref="AQ92:AQ94">
    <cfRule type="expression" dxfId="1825" priority="4705">
      <formula>IF(RIGHT(TEXT(AQ92,"0.#"),1)=".",FALSE,TRUE)</formula>
    </cfRule>
    <cfRule type="expression" dxfId="1824" priority="4706">
      <formula>IF(RIGHT(TEXT(AQ92,"0.#"),1)=".",TRUE,FALSE)</formula>
    </cfRule>
  </conditionalFormatting>
  <conditionalFormatting sqref="AU92:AU94">
    <cfRule type="expression" dxfId="1823" priority="4703">
      <formula>IF(RIGHT(TEXT(AU92,"0.#"),1)=".",FALSE,TRUE)</formula>
    </cfRule>
    <cfRule type="expression" dxfId="1822" priority="4704">
      <formula>IF(RIGHT(TEXT(AU92,"0.#"),1)=".",TRUE,FALSE)</formula>
    </cfRule>
  </conditionalFormatting>
  <conditionalFormatting sqref="AQ97:AQ99">
    <cfRule type="expression" dxfId="1821" priority="4701">
      <formula>IF(RIGHT(TEXT(AQ97,"0.#"),1)=".",FALSE,TRUE)</formula>
    </cfRule>
    <cfRule type="expression" dxfId="1820" priority="4702">
      <formula>IF(RIGHT(TEXT(AQ97,"0.#"),1)=".",TRUE,FALSE)</formula>
    </cfRule>
  </conditionalFormatting>
  <conditionalFormatting sqref="AU97:AU99">
    <cfRule type="expression" dxfId="1819" priority="4699">
      <formula>IF(RIGHT(TEXT(AU97,"0.#"),1)=".",FALSE,TRUE)</formula>
    </cfRule>
    <cfRule type="expression" dxfId="1818" priority="4700">
      <formula>IF(RIGHT(TEXT(AU97,"0.#"),1)=".",TRUE,FALSE)</formula>
    </cfRule>
  </conditionalFormatting>
  <conditionalFormatting sqref="AE458">
    <cfRule type="expression" dxfId="1817" priority="4393">
      <formula>IF(RIGHT(TEXT(AE458,"0.#"),1)=".",FALSE,TRUE)</formula>
    </cfRule>
    <cfRule type="expression" dxfId="1816" priority="4394">
      <formula>IF(RIGHT(TEXT(AE458,"0.#"),1)=".",TRUE,FALSE)</formula>
    </cfRule>
  </conditionalFormatting>
  <conditionalFormatting sqref="AM460">
    <cfRule type="expression" dxfId="1815" priority="4383">
      <formula>IF(RIGHT(TEXT(AM460,"0.#"),1)=".",FALSE,TRUE)</formula>
    </cfRule>
    <cfRule type="expression" dxfId="1814" priority="4384">
      <formula>IF(RIGHT(TEXT(AM460,"0.#"),1)=".",TRUE,FALSE)</formula>
    </cfRule>
  </conditionalFormatting>
  <conditionalFormatting sqref="AE459">
    <cfRule type="expression" dxfId="1813" priority="4391">
      <formula>IF(RIGHT(TEXT(AE459,"0.#"),1)=".",FALSE,TRUE)</formula>
    </cfRule>
    <cfRule type="expression" dxfId="1812" priority="4392">
      <formula>IF(RIGHT(TEXT(AE459,"0.#"),1)=".",TRUE,FALSE)</formula>
    </cfRule>
  </conditionalFormatting>
  <conditionalFormatting sqref="AE460">
    <cfRule type="expression" dxfId="1811" priority="4389">
      <formula>IF(RIGHT(TEXT(AE460,"0.#"),1)=".",FALSE,TRUE)</formula>
    </cfRule>
    <cfRule type="expression" dxfId="1810" priority="4390">
      <formula>IF(RIGHT(TEXT(AE460,"0.#"),1)=".",TRUE,FALSE)</formula>
    </cfRule>
  </conditionalFormatting>
  <conditionalFormatting sqref="AM458">
    <cfRule type="expression" dxfId="1809" priority="4387">
      <formula>IF(RIGHT(TEXT(AM458,"0.#"),1)=".",FALSE,TRUE)</formula>
    </cfRule>
    <cfRule type="expression" dxfId="1808" priority="4388">
      <formula>IF(RIGHT(TEXT(AM458,"0.#"),1)=".",TRUE,FALSE)</formula>
    </cfRule>
  </conditionalFormatting>
  <conditionalFormatting sqref="AM459">
    <cfRule type="expression" dxfId="1807" priority="4385">
      <formula>IF(RIGHT(TEXT(AM459,"0.#"),1)=".",FALSE,TRUE)</formula>
    </cfRule>
    <cfRule type="expression" dxfId="1806" priority="4386">
      <formula>IF(RIGHT(TEXT(AM459,"0.#"),1)=".",TRUE,FALSE)</formula>
    </cfRule>
  </conditionalFormatting>
  <conditionalFormatting sqref="AU458">
    <cfRule type="expression" dxfId="1805" priority="4381">
      <formula>IF(RIGHT(TEXT(AU458,"0.#"),1)=".",FALSE,TRUE)</formula>
    </cfRule>
    <cfRule type="expression" dxfId="1804" priority="4382">
      <formula>IF(RIGHT(TEXT(AU458,"0.#"),1)=".",TRUE,FALSE)</formula>
    </cfRule>
  </conditionalFormatting>
  <conditionalFormatting sqref="AU459">
    <cfRule type="expression" dxfId="1803" priority="4379">
      <formula>IF(RIGHT(TEXT(AU459,"0.#"),1)=".",FALSE,TRUE)</formula>
    </cfRule>
    <cfRule type="expression" dxfId="1802" priority="4380">
      <formula>IF(RIGHT(TEXT(AU459,"0.#"),1)=".",TRUE,FALSE)</formula>
    </cfRule>
  </conditionalFormatting>
  <conditionalFormatting sqref="AU460">
    <cfRule type="expression" dxfId="1801" priority="4377">
      <formula>IF(RIGHT(TEXT(AU460,"0.#"),1)=".",FALSE,TRUE)</formula>
    </cfRule>
    <cfRule type="expression" dxfId="1800" priority="4378">
      <formula>IF(RIGHT(TEXT(AU460,"0.#"),1)=".",TRUE,FALSE)</formula>
    </cfRule>
  </conditionalFormatting>
  <conditionalFormatting sqref="AI460">
    <cfRule type="expression" dxfId="1799" priority="4371">
      <formula>IF(RIGHT(TEXT(AI460,"0.#"),1)=".",FALSE,TRUE)</formula>
    </cfRule>
    <cfRule type="expression" dxfId="1798" priority="4372">
      <formula>IF(RIGHT(TEXT(AI460,"0.#"),1)=".",TRUE,FALSE)</formula>
    </cfRule>
  </conditionalFormatting>
  <conditionalFormatting sqref="AI458">
    <cfRule type="expression" dxfId="1797" priority="4375">
      <formula>IF(RIGHT(TEXT(AI458,"0.#"),1)=".",FALSE,TRUE)</formula>
    </cfRule>
    <cfRule type="expression" dxfId="1796" priority="4376">
      <formula>IF(RIGHT(TEXT(AI458,"0.#"),1)=".",TRUE,FALSE)</formula>
    </cfRule>
  </conditionalFormatting>
  <conditionalFormatting sqref="AI459">
    <cfRule type="expression" dxfId="1795" priority="4373">
      <formula>IF(RIGHT(TEXT(AI459,"0.#"),1)=".",FALSE,TRUE)</formula>
    </cfRule>
    <cfRule type="expression" dxfId="1794" priority="4374">
      <formula>IF(RIGHT(TEXT(AI459,"0.#"),1)=".",TRUE,FALSE)</formula>
    </cfRule>
  </conditionalFormatting>
  <conditionalFormatting sqref="AQ459">
    <cfRule type="expression" dxfId="1793" priority="4369">
      <formula>IF(RIGHT(TEXT(AQ459,"0.#"),1)=".",FALSE,TRUE)</formula>
    </cfRule>
    <cfRule type="expression" dxfId="1792" priority="4370">
      <formula>IF(RIGHT(TEXT(AQ459,"0.#"),1)=".",TRUE,FALSE)</formula>
    </cfRule>
  </conditionalFormatting>
  <conditionalFormatting sqref="AQ460">
    <cfRule type="expression" dxfId="1791" priority="4367">
      <formula>IF(RIGHT(TEXT(AQ460,"0.#"),1)=".",FALSE,TRUE)</formula>
    </cfRule>
    <cfRule type="expression" dxfId="1790" priority="4368">
      <formula>IF(RIGHT(TEXT(AQ460,"0.#"),1)=".",TRUE,FALSE)</formula>
    </cfRule>
  </conditionalFormatting>
  <conditionalFormatting sqref="AQ458">
    <cfRule type="expression" dxfId="1789" priority="4365">
      <formula>IF(RIGHT(TEXT(AQ458,"0.#"),1)=".",FALSE,TRUE)</formula>
    </cfRule>
    <cfRule type="expression" dxfId="1788" priority="4366">
      <formula>IF(RIGHT(TEXT(AQ458,"0.#"),1)=".",TRUE,FALSE)</formula>
    </cfRule>
  </conditionalFormatting>
  <conditionalFormatting sqref="AE120 AM120">
    <cfRule type="expression" dxfId="1787" priority="3043">
      <formula>IF(RIGHT(TEXT(AE120,"0.#"),1)=".",FALSE,TRUE)</formula>
    </cfRule>
    <cfRule type="expression" dxfId="1786" priority="3044">
      <formula>IF(RIGHT(TEXT(AE120,"0.#"),1)=".",TRUE,FALSE)</formula>
    </cfRule>
  </conditionalFormatting>
  <conditionalFormatting sqref="AI126">
    <cfRule type="expression" dxfId="1785" priority="3033">
      <formula>IF(RIGHT(TEXT(AI126,"0.#"),1)=".",FALSE,TRUE)</formula>
    </cfRule>
    <cfRule type="expression" dxfId="1784" priority="3034">
      <formula>IF(RIGHT(TEXT(AI126,"0.#"),1)=".",TRUE,FALSE)</formula>
    </cfRule>
  </conditionalFormatting>
  <conditionalFormatting sqref="AI120">
    <cfRule type="expression" dxfId="1783" priority="3041">
      <formula>IF(RIGHT(TEXT(AI120,"0.#"),1)=".",FALSE,TRUE)</formula>
    </cfRule>
    <cfRule type="expression" dxfId="1782" priority="3042">
      <formula>IF(RIGHT(TEXT(AI120,"0.#"),1)=".",TRUE,FALSE)</formula>
    </cfRule>
  </conditionalFormatting>
  <conditionalFormatting sqref="AE123 AM123">
    <cfRule type="expression" dxfId="1781" priority="3039">
      <formula>IF(RIGHT(TEXT(AE123,"0.#"),1)=".",FALSE,TRUE)</formula>
    </cfRule>
    <cfRule type="expression" dxfId="1780" priority="3040">
      <formula>IF(RIGHT(TEXT(AE123,"0.#"),1)=".",TRUE,FALSE)</formula>
    </cfRule>
  </conditionalFormatting>
  <conditionalFormatting sqref="AI123">
    <cfRule type="expression" dxfId="1779" priority="3037">
      <formula>IF(RIGHT(TEXT(AI123,"0.#"),1)=".",FALSE,TRUE)</formula>
    </cfRule>
    <cfRule type="expression" dxfId="1778" priority="3038">
      <formula>IF(RIGHT(TEXT(AI123,"0.#"),1)=".",TRUE,FALSE)</formula>
    </cfRule>
  </conditionalFormatting>
  <conditionalFormatting sqref="AE126 AM126">
    <cfRule type="expression" dxfId="1777" priority="3035">
      <formula>IF(RIGHT(TEXT(AE126,"0.#"),1)=".",FALSE,TRUE)</formula>
    </cfRule>
    <cfRule type="expression" dxfId="1776" priority="3036">
      <formula>IF(RIGHT(TEXT(AE126,"0.#"),1)=".",TRUE,FALSE)</formula>
    </cfRule>
  </conditionalFormatting>
  <conditionalFormatting sqref="AE129 AM129">
    <cfRule type="expression" dxfId="1775" priority="3031">
      <formula>IF(RIGHT(TEXT(AE129,"0.#"),1)=".",FALSE,TRUE)</formula>
    </cfRule>
    <cfRule type="expression" dxfId="1774" priority="3032">
      <formula>IF(RIGHT(TEXT(AE129,"0.#"),1)=".",TRUE,FALSE)</formula>
    </cfRule>
  </conditionalFormatting>
  <conditionalFormatting sqref="AI129">
    <cfRule type="expression" dxfId="1773" priority="3029">
      <formula>IF(RIGHT(TEXT(AI129,"0.#"),1)=".",FALSE,TRUE)</formula>
    </cfRule>
    <cfRule type="expression" dxfId="1772" priority="3030">
      <formula>IF(RIGHT(TEXT(AI129,"0.#"),1)=".",TRUE,FALSE)</formula>
    </cfRule>
  </conditionalFormatting>
  <conditionalFormatting sqref="Y855:Y874">
    <cfRule type="expression" dxfId="1771" priority="3027">
      <formula>IF(RIGHT(TEXT(Y855,"0.#"),1)=".",FALSE,TRUE)</formula>
    </cfRule>
    <cfRule type="expression" dxfId="1770" priority="3028">
      <formula>IF(RIGHT(TEXT(Y855,"0.#"),1)=".",TRUE,FALSE)</formula>
    </cfRule>
  </conditionalFormatting>
  <conditionalFormatting sqref="AU518">
    <cfRule type="expression" dxfId="1769" priority="1537">
      <formula>IF(RIGHT(TEXT(AU518,"0.#"),1)=".",FALSE,TRUE)</formula>
    </cfRule>
    <cfRule type="expression" dxfId="1768" priority="1538">
      <formula>IF(RIGHT(TEXT(AU518,"0.#"),1)=".",TRUE,FALSE)</formula>
    </cfRule>
  </conditionalFormatting>
  <conditionalFormatting sqref="AQ551">
    <cfRule type="expression" dxfId="1767" priority="1313">
      <formula>IF(RIGHT(TEXT(AQ551,"0.#"),1)=".",FALSE,TRUE)</formula>
    </cfRule>
    <cfRule type="expression" dxfId="1766" priority="1314">
      <formula>IF(RIGHT(TEXT(AQ551,"0.#"),1)=".",TRUE,FALSE)</formula>
    </cfRule>
  </conditionalFormatting>
  <conditionalFormatting sqref="AE556">
    <cfRule type="expression" dxfId="1765" priority="1311">
      <formula>IF(RIGHT(TEXT(AE556,"0.#"),1)=".",FALSE,TRUE)</formula>
    </cfRule>
    <cfRule type="expression" dxfId="1764" priority="1312">
      <formula>IF(RIGHT(TEXT(AE556,"0.#"),1)=".",TRUE,FALSE)</formula>
    </cfRule>
  </conditionalFormatting>
  <conditionalFormatting sqref="AE557">
    <cfRule type="expression" dxfId="1763" priority="1309">
      <formula>IF(RIGHT(TEXT(AE557,"0.#"),1)=".",FALSE,TRUE)</formula>
    </cfRule>
    <cfRule type="expression" dxfId="1762" priority="1310">
      <formula>IF(RIGHT(TEXT(AE557,"0.#"),1)=".",TRUE,FALSE)</formula>
    </cfRule>
  </conditionalFormatting>
  <conditionalFormatting sqref="AE558">
    <cfRule type="expression" dxfId="1761" priority="1307">
      <formula>IF(RIGHT(TEXT(AE558,"0.#"),1)=".",FALSE,TRUE)</formula>
    </cfRule>
    <cfRule type="expression" dxfId="1760" priority="1308">
      <formula>IF(RIGHT(TEXT(AE558,"0.#"),1)=".",TRUE,FALSE)</formula>
    </cfRule>
  </conditionalFormatting>
  <conditionalFormatting sqref="AU556">
    <cfRule type="expression" dxfId="1759" priority="1299">
      <formula>IF(RIGHT(TEXT(AU556,"0.#"),1)=".",FALSE,TRUE)</formula>
    </cfRule>
    <cfRule type="expression" dxfId="1758" priority="1300">
      <formula>IF(RIGHT(TEXT(AU556,"0.#"),1)=".",TRUE,FALSE)</formula>
    </cfRule>
  </conditionalFormatting>
  <conditionalFormatting sqref="AU557">
    <cfRule type="expression" dxfId="1757" priority="1297">
      <formula>IF(RIGHT(TEXT(AU557,"0.#"),1)=".",FALSE,TRUE)</formula>
    </cfRule>
    <cfRule type="expression" dxfId="1756" priority="1298">
      <formula>IF(RIGHT(TEXT(AU557,"0.#"),1)=".",TRUE,FALSE)</formula>
    </cfRule>
  </conditionalFormatting>
  <conditionalFormatting sqref="AU558">
    <cfRule type="expression" dxfId="1755" priority="1295">
      <formula>IF(RIGHT(TEXT(AU558,"0.#"),1)=".",FALSE,TRUE)</formula>
    </cfRule>
    <cfRule type="expression" dxfId="1754" priority="1296">
      <formula>IF(RIGHT(TEXT(AU558,"0.#"),1)=".",TRUE,FALSE)</formula>
    </cfRule>
  </conditionalFormatting>
  <conditionalFormatting sqref="AQ557">
    <cfRule type="expression" dxfId="1753" priority="1287">
      <formula>IF(RIGHT(TEXT(AQ557,"0.#"),1)=".",FALSE,TRUE)</formula>
    </cfRule>
    <cfRule type="expression" dxfId="1752" priority="1288">
      <formula>IF(RIGHT(TEXT(AQ557,"0.#"),1)=".",TRUE,FALSE)</formula>
    </cfRule>
  </conditionalFormatting>
  <conditionalFormatting sqref="AQ558">
    <cfRule type="expression" dxfId="1751" priority="1285">
      <formula>IF(RIGHT(TEXT(AQ558,"0.#"),1)=".",FALSE,TRUE)</formula>
    </cfRule>
    <cfRule type="expression" dxfId="1750" priority="1286">
      <formula>IF(RIGHT(TEXT(AQ558,"0.#"),1)=".",TRUE,FALSE)</formula>
    </cfRule>
  </conditionalFormatting>
  <conditionalFormatting sqref="AQ556">
    <cfRule type="expression" dxfId="1749" priority="1283">
      <formula>IF(RIGHT(TEXT(AQ556,"0.#"),1)=".",FALSE,TRUE)</formula>
    </cfRule>
    <cfRule type="expression" dxfId="1748" priority="1284">
      <formula>IF(RIGHT(TEXT(AQ556,"0.#"),1)=".",TRUE,FALSE)</formula>
    </cfRule>
  </conditionalFormatting>
  <conditionalFormatting sqref="AE561">
    <cfRule type="expression" dxfId="1747" priority="1281">
      <formula>IF(RIGHT(TEXT(AE561,"0.#"),1)=".",FALSE,TRUE)</formula>
    </cfRule>
    <cfRule type="expression" dxfId="1746" priority="1282">
      <formula>IF(RIGHT(TEXT(AE561,"0.#"),1)=".",TRUE,FALSE)</formula>
    </cfRule>
  </conditionalFormatting>
  <conditionalFormatting sqref="AE562">
    <cfRule type="expression" dxfId="1745" priority="1279">
      <formula>IF(RIGHT(TEXT(AE562,"0.#"),1)=".",FALSE,TRUE)</formula>
    </cfRule>
    <cfRule type="expression" dxfId="1744" priority="1280">
      <formula>IF(RIGHT(TEXT(AE562,"0.#"),1)=".",TRUE,FALSE)</formula>
    </cfRule>
  </conditionalFormatting>
  <conditionalFormatting sqref="AE563">
    <cfRule type="expression" dxfId="1743" priority="1277">
      <formula>IF(RIGHT(TEXT(AE563,"0.#"),1)=".",FALSE,TRUE)</formula>
    </cfRule>
    <cfRule type="expression" dxfId="1742" priority="1278">
      <formula>IF(RIGHT(TEXT(AE563,"0.#"),1)=".",TRUE,FALSE)</formula>
    </cfRule>
  </conditionalFormatting>
  <conditionalFormatting sqref="AL1110:AO1139">
    <cfRule type="expression" dxfId="1741" priority="2933">
      <formula>IF(AND(AL1110&gt;=0, RIGHT(TEXT(AL1110,"0.#"),1)&lt;&gt;"."),TRUE,FALSE)</formula>
    </cfRule>
    <cfRule type="expression" dxfId="1740" priority="2934">
      <formula>IF(AND(AL1110&gt;=0, RIGHT(TEXT(AL1110,"0.#"),1)="."),TRUE,FALSE)</formula>
    </cfRule>
    <cfRule type="expression" dxfId="1739" priority="2935">
      <formula>IF(AND(AL1110&lt;0, RIGHT(TEXT(AL1110,"0.#"),1)&lt;&gt;"."),TRUE,FALSE)</formula>
    </cfRule>
    <cfRule type="expression" dxfId="1738" priority="2936">
      <formula>IF(AND(AL1110&lt;0, RIGHT(TEXT(AL1110,"0.#"),1)="."),TRUE,FALSE)</formula>
    </cfRule>
  </conditionalFormatting>
  <conditionalFormatting sqref="Y1110:Y1139">
    <cfRule type="expression" dxfId="1737" priority="2931">
      <formula>IF(RIGHT(TEXT(Y1110,"0.#"),1)=".",FALSE,TRUE)</formula>
    </cfRule>
    <cfRule type="expression" dxfId="1736" priority="2932">
      <formula>IF(RIGHT(TEXT(Y1110,"0.#"),1)=".",TRUE,FALSE)</formula>
    </cfRule>
  </conditionalFormatting>
  <conditionalFormatting sqref="AQ553">
    <cfRule type="expression" dxfId="1735" priority="1315">
      <formula>IF(RIGHT(TEXT(AQ553,"0.#"),1)=".",FALSE,TRUE)</formula>
    </cfRule>
    <cfRule type="expression" dxfId="1734" priority="1316">
      <formula>IF(RIGHT(TEXT(AQ553,"0.#"),1)=".",TRUE,FALSE)</formula>
    </cfRule>
  </conditionalFormatting>
  <conditionalFormatting sqref="AU552">
    <cfRule type="expression" dxfId="1733" priority="1327">
      <formula>IF(RIGHT(TEXT(AU552,"0.#"),1)=".",FALSE,TRUE)</formula>
    </cfRule>
    <cfRule type="expression" dxfId="1732" priority="1328">
      <formula>IF(RIGHT(TEXT(AU552,"0.#"),1)=".",TRUE,FALSE)</formula>
    </cfRule>
  </conditionalFormatting>
  <conditionalFormatting sqref="AE552">
    <cfRule type="expression" dxfId="1731" priority="1339">
      <formula>IF(RIGHT(TEXT(AE552,"0.#"),1)=".",FALSE,TRUE)</formula>
    </cfRule>
    <cfRule type="expression" dxfId="1730" priority="1340">
      <formula>IF(RIGHT(TEXT(AE552,"0.#"),1)=".",TRUE,FALSE)</formula>
    </cfRule>
  </conditionalFormatting>
  <conditionalFormatting sqref="AQ548">
    <cfRule type="expression" dxfId="1729" priority="1345">
      <formula>IF(RIGHT(TEXT(AQ548,"0.#"),1)=".",FALSE,TRUE)</formula>
    </cfRule>
    <cfRule type="expression" dxfId="1728" priority="1346">
      <formula>IF(RIGHT(TEXT(AQ548,"0.#"),1)=".",TRUE,FALSE)</formula>
    </cfRule>
  </conditionalFormatting>
  <conditionalFormatting sqref="AE492">
    <cfRule type="expression" dxfId="1727" priority="1671">
      <formula>IF(RIGHT(TEXT(AE492,"0.#"),1)=".",FALSE,TRUE)</formula>
    </cfRule>
    <cfRule type="expression" dxfId="1726" priority="1672">
      <formula>IF(RIGHT(TEXT(AE492,"0.#"),1)=".",TRUE,FALSE)</formula>
    </cfRule>
  </conditionalFormatting>
  <conditionalFormatting sqref="AE493">
    <cfRule type="expression" dxfId="1725" priority="1669">
      <formula>IF(RIGHT(TEXT(AE493,"0.#"),1)=".",FALSE,TRUE)</formula>
    </cfRule>
    <cfRule type="expression" dxfId="1724" priority="1670">
      <formula>IF(RIGHT(TEXT(AE493,"0.#"),1)=".",TRUE,FALSE)</formula>
    </cfRule>
  </conditionalFormatting>
  <conditionalFormatting sqref="AE494">
    <cfRule type="expression" dxfId="1723" priority="1667">
      <formula>IF(RIGHT(TEXT(AE494,"0.#"),1)=".",FALSE,TRUE)</formula>
    </cfRule>
    <cfRule type="expression" dxfId="1722" priority="1668">
      <formula>IF(RIGHT(TEXT(AE494,"0.#"),1)=".",TRUE,FALSE)</formula>
    </cfRule>
  </conditionalFormatting>
  <conditionalFormatting sqref="AQ493">
    <cfRule type="expression" dxfId="1721" priority="1647">
      <formula>IF(RIGHT(TEXT(AQ493,"0.#"),1)=".",FALSE,TRUE)</formula>
    </cfRule>
    <cfRule type="expression" dxfId="1720" priority="1648">
      <formula>IF(RIGHT(TEXT(AQ493,"0.#"),1)=".",TRUE,FALSE)</formula>
    </cfRule>
  </conditionalFormatting>
  <conditionalFormatting sqref="AQ494">
    <cfRule type="expression" dxfId="1719" priority="1645">
      <formula>IF(RIGHT(TEXT(AQ494,"0.#"),1)=".",FALSE,TRUE)</formula>
    </cfRule>
    <cfRule type="expression" dxfId="1718" priority="1646">
      <formula>IF(RIGHT(TEXT(AQ494,"0.#"),1)=".",TRUE,FALSE)</formula>
    </cfRule>
  </conditionalFormatting>
  <conditionalFormatting sqref="AQ492">
    <cfRule type="expression" dxfId="1717" priority="1643">
      <formula>IF(RIGHT(TEXT(AQ492,"0.#"),1)=".",FALSE,TRUE)</formula>
    </cfRule>
    <cfRule type="expression" dxfId="1716" priority="1644">
      <formula>IF(RIGHT(TEXT(AQ492,"0.#"),1)=".",TRUE,FALSE)</formula>
    </cfRule>
  </conditionalFormatting>
  <conditionalFormatting sqref="AU494">
    <cfRule type="expression" dxfId="1715" priority="1655">
      <formula>IF(RIGHT(TEXT(AU494,"0.#"),1)=".",FALSE,TRUE)</formula>
    </cfRule>
    <cfRule type="expression" dxfId="1714" priority="1656">
      <formula>IF(RIGHT(TEXT(AU494,"0.#"),1)=".",TRUE,FALSE)</formula>
    </cfRule>
  </conditionalFormatting>
  <conditionalFormatting sqref="AU492">
    <cfRule type="expression" dxfId="1713" priority="1659">
      <formula>IF(RIGHT(TEXT(AU492,"0.#"),1)=".",FALSE,TRUE)</formula>
    </cfRule>
    <cfRule type="expression" dxfId="1712" priority="1660">
      <formula>IF(RIGHT(TEXT(AU492,"0.#"),1)=".",TRUE,FALSE)</formula>
    </cfRule>
  </conditionalFormatting>
  <conditionalFormatting sqref="AU493">
    <cfRule type="expression" dxfId="1711" priority="1657">
      <formula>IF(RIGHT(TEXT(AU493,"0.#"),1)=".",FALSE,TRUE)</formula>
    </cfRule>
    <cfRule type="expression" dxfId="1710" priority="1658">
      <formula>IF(RIGHT(TEXT(AU493,"0.#"),1)=".",TRUE,FALSE)</formula>
    </cfRule>
  </conditionalFormatting>
  <conditionalFormatting sqref="AU583">
    <cfRule type="expression" dxfId="1709" priority="1175">
      <formula>IF(RIGHT(TEXT(AU583,"0.#"),1)=".",FALSE,TRUE)</formula>
    </cfRule>
    <cfRule type="expression" dxfId="1708" priority="1176">
      <formula>IF(RIGHT(TEXT(AU583,"0.#"),1)=".",TRUE,FALSE)</formula>
    </cfRule>
  </conditionalFormatting>
  <conditionalFormatting sqref="AU582">
    <cfRule type="expression" dxfId="1707" priority="1177">
      <formula>IF(RIGHT(TEXT(AU582,"0.#"),1)=".",FALSE,TRUE)</formula>
    </cfRule>
    <cfRule type="expression" dxfId="1706" priority="1178">
      <formula>IF(RIGHT(TEXT(AU582,"0.#"),1)=".",TRUE,FALSE)</formula>
    </cfRule>
  </conditionalFormatting>
  <conditionalFormatting sqref="AE499">
    <cfRule type="expression" dxfId="1705" priority="1637">
      <formula>IF(RIGHT(TEXT(AE499,"0.#"),1)=".",FALSE,TRUE)</formula>
    </cfRule>
    <cfRule type="expression" dxfId="1704" priority="1638">
      <formula>IF(RIGHT(TEXT(AE499,"0.#"),1)=".",TRUE,FALSE)</formula>
    </cfRule>
  </conditionalFormatting>
  <conditionalFormatting sqref="AE497">
    <cfRule type="expression" dxfId="1703" priority="1641">
      <formula>IF(RIGHT(TEXT(AE497,"0.#"),1)=".",FALSE,TRUE)</formula>
    </cfRule>
    <cfRule type="expression" dxfId="1702" priority="1642">
      <formula>IF(RIGHT(TEXT(AE497,"0.#"),1)=".",TRUE,FALSE)</formula>
    </cfRule>
  </conditionalFormatting>
  <conditionalFormatting sqref="AE498">
    <cfRule type="expression" dxfId="1701" priority="1639">
      <formula>IF(RIGHT(TEXT(AE498,"0.#"),1)=".",FALSE,TRUE)</formula>
    </cfRule>
    <cfRule type="expression" dxfId="1700" priority="1640">
      <formula>IF(RIGHT(TEXT(AE498,"0.#"),1)=".",TRUE,FALSE)</formula>
    </cfRule>
  </conditionalFormatting>
  <conditionalFormatting sqref="AU499">
    <cfRule type="expression" dxfId="1699" priority="1625">
      <formula>IF(RIGHT(TEXT(AU499,"0.#"),1)=".",FALSE,TRUE)</formula>
    </cfRule>
    <cfRule type="expression" dxfId="1698" priority="1626">
      <formula>IF(RIGHT(TEXT(AU499,"0.#"),1)=".",TRUE,FALSE)</formula>
    </cfRule>
  </conditionalFormatting>
  <conditionalFormatting sqref="AU497">
    <cfRule type="expression" dxfId="1697" priority="1629">
      <formula>IF(RIGHT(TEXT(AU497,"0.#"),1)=".",FALSE,TRUE)</formula>
    </cfRule>
    <cfRule type="expression" dxfId="1696" priority="1630">
      <formula>IF(RIGHT(TEXT(AU497,"0.#"),1)=".",TRUE,FALSE)</formula>
    </cfRule>
  </conditionalFormatting>
  <conditionalFormatting sqref="AU498">
    <cfRule type="expression" dxfId="1695" priority="1627">
      <formula>IF(RIGHT(TEXT(AU498,"0.#"),1)=".",FALSE,TRUE)</formula>
    </cfRule>
    <cfRule type="expression" dxfId="1694" priority="1628">
      <formula>IF(RIGHT(TEXT(AU498,"0.#"),1)=".",TRUE,FALSE)</formula>
    </cfRule>
  </conditionalFormatting>
  <conditionalFormatting sqref="AQ497">
    <cfRule type="expression" dxfId="1693" priority="1613">
      <formula>IF(RIGHT(TEXT(AQ497,"0.#"),1)=".",FALSE,TRUE)</formula>
    </cfRule>
    <cfRule type="expression" dxfId="1692" priority="1614">
      <formula>IF(RIGHT(TEXT(AQ497,"0.#"),1)=".",TRUE,FALSE)</formula>
    </cfRule>
  </conditionalFormatting>
  <conditionalFormatting sqref="AQ498">
    <cfRule type="expression" dxfId="1691" priority="1617">
      <formula>IF(RIGHT(TEXT(AQ498,"0.#"),1)=".",FALSE,TRUE)</formula>
    </cfRule>
    <cfRule type="expression" dxfId="1690" priority="1618">
      <formula>IF(RIGHT(TEXT(AQ498,"0.#"),1)=".",TRUE,FALSE)</formula>
    </cfRule>
  </conditionalFormatting>
  <conditionalFormatting sqref="AQ499">
    <cfRule type="expression" dxfId="1689" priority="1615">
      <formula>IF(RIGHT(TEXT(AQ499,"0.#"),1)=".",FALSE,TRUE)</formula>
    </cfRule>
    <cfRule type="expression" dxfId="1688" priority="1616">
      <formula>IF(RIGHT(TEXT(AQ499,"0.#"),1)=".",TRUE,FALSE)</formula>
    </cfRule>
  </conditionalFormatting>
  <conditionalFormatting sqref="AE504">
    <cfRule type="expression" dxfId="1687" priority="1607">
      <formula>IF(RIGHT(TEXT(AE504,"0.#"),1)=".",FALSE,TRUE)</formula>
    </cfRule>
    <cfRule type="expression" dxfId="1686" priority="1608">
      <formula>IF(RIGHT(TEXT(AE504,"0.#"),1)=".",TRUE,FALSE)</formula>
    </cfRule>
  </conditionalFormatting>
  <conditionalFormatting sqref="AE502">
    <cfRule type="expression" dxfId="1685" priority="1611">
      <formula>IF(RIGHT(TEXT(AE502,"0.#"),1)=".",FALSE,TRUE)</formula>
    </cfRule>
    <cfRule type="expression" dxfId="1684" priority="1612">
      <formula>IF(RIGHT(TEXT(AE502,"0.#"),1)=".",TRUE,FALSE)</formula>
    </cfRule>
  </conditionalFormatting>
  <conditionalFormatting sqref="AE503">
    <cfRule type="expression" dxfId="1683" priority="1609">
      <formula>IF(RIGHT(TEXT(AE503,"0.#"),1)=".",FALSE,TRUE)</formula>
    </cfRule>
    <cfRule type="expression" dxfId="1682" priority="1610">
      <formula>IF(RIGHT(TEXT(AE503,"0.#"),1)=".",TRUE,FALSE)</formula>
    </cfRule>
  </conditionalFormatting>
  <conditionalFormatting sqref="AU504">
    <cfRule type="expression" dxfId="1681" priority="1595">
      <formula>IF(RIGHT(TEXT(AU504,"0.#"),1)=".",FALSE,TRUE)</formula>
    </cfRule>
    <cfRule type="expression" dxfId="1680" priority="1596">
      <formula>IF(RIGHT(TEXT(AU504,"0.#"),1)=".",TRUE,FALSE)</formula>
    </cfRule>
  </conditionalFormatting>
  <conditionalFormatting sqref="AU502">
    <cfRule type="expression" dxfId="1679" priority="1599">
      <formula>IF(RIGHT(TEXT(AU502,"0.#"),1)=".",FALSE,TRUE)</formula>
    </cfRule>
    <cfRule type="expression" dxfId="1678" priority="1600">
      <formula>IF(RIGHT(TEXT(AU502,"0.#"),1)=".",TRUE,FALSE)</formula>
    </cfRule>
  </conditionalFormatting>
  <conditionalFormatting sqref="AU503">
    <cfRule type="expression" dxfId="1677" priority="1597">
      <formula>IF(RIGHT(TEXT(AU503,"0.#"),1)=".",FALSE,TRUE)</formula>
    </cfRule>
    <cfRule type="expression" dxfId="1676" priority="1598">
      <formula>IF(RIGHT(TEXT(AU503,"0.#"),1)=".",TRUE,FALSE)</formula>
    </cfRule>
  </conditionalFormatting>
  <conditionalFormatting sqref="AQ502">
    <cfRule type="expression" dxfId="1675" priority="1583">
      <formula>IF(RIGHT(TEXT(AQ502,"0.#"),1)=".",FALSE,TRUE)</formula>
    </cfRule>
    <cfRule type="expression" dxfId="1674" priority="1584">
      <formula>IF(RIGHT(TEXT(AQ502,"0.#"),1)=".",TRUE,FALSE)</formula>
    </cfRule>
  </conditionalFormatting>
  <conditionalFormatting sqref="AQ503">
    <cfRule type="expression" dxfId="1673" priority="1587">
      <formula>IF(RIGHT(TEXT(AQ503,"0.#"),1)=".",FALSE,TRUE)</formula>
    </cfRule>
    <cfRule type="expression" dxfId="1672" priority="1588">
      <formula>IF(RIGHT(TEXT(AQ503,"0.#"),1)=".",TRUE,FALSE)</formula>
    </cfRule>
  </conditionalFormatting>
  <conditionalFormatting sqref="AQ504">
    <cfRule type="expression" dxfId="1671" priority="1585">
      <formula>IF(RIGHT(TEXT(AQ504,"0.#"),1)=".",FALSE,TRUE)</formula>
    </cfRule>
    <cfRule type="expression" dxfId="1670" priority="1586">
      <formula>IF(RIGHT(TEXT(AQ504,"0.#"),1)=".",TRUE,FALSE)</formula>
    </cfRule>
  </conditionalFormatting>
  <conditionalFormatting sqref="AE509">
    <cfRule type="expression" dxfId="1669" priority="1577">
      <formula>IF(RIGHT(TEXT(AE509,"0.#"),1)=".",FALSE,TRUE)</formula>
    </cfRule>
    <cfRule type="expression" dxfId="1668" priority="1578">
      <formula>IF(RIGHT(TEXT(AE509,"0.#"),1)=".",TRUE,FALSE)</formula>
    </cfRule>
  </conditionalFormatting>
  <conditionalFormatting sqref="AE507">
    <cfRule type="expression" dxfId="1667" priority="1581">
      <formula>IF(RIGHT(TEXT(AE507,"0.#"),1)=".",FALSE,TRUE)</formula>
    </cfRule>
    <cfRule type="expression" dxfId="1666" priority="1582">
      <formula>IF(RIGHT(TEXT(AE507,"0.#"),1)=".",TRUE,FALSE)</formula>
    </cfRule>
  </conditionalFormatting>
  <conditionalFormatting sqref="AE508">
    <cfRule type="expression" dxfId="1665" priority="1579">
      <formula>IF(RIGHT(TEXT(AE508,"0.#"),1)=".",FALSE,TRUE)</formula>
    </cfRule>
    <cfRule type="expression" dxfId="1664" priority="1580">
      <formula>IF(RIGHT(TEXT(AE508,"0.#"),1)=".",TRUE,FALSE)</formula>
    </cfRule>
  </conditionalFormatting>
  <conditionalFormatting sqref="AU509">
    <cfRule type="expression" dxfId="1663" priority="1565">
      <formula>IF(RIGHT(TEXT(AU509,"0.#"),1)=".",FALSE,TRUE)</formula>
    </cfRule>
    <cfRule type="expression" dxfId="1662" priority="1566">
      <formula>IF(RIGHT(TEXT(AU509,"0.#"),1)=".",TRUE,FALSE)</formula>
    </cfRule>
  </conditionalFormatting>
  <conditionalFormatting sqref="AU507">
    <cfRule type="expression" dxfId="1661" priority="1569">
      <formula>IF(RIGHT(TEXT(AU507,"0.#"),1)=".",FALSE,TRUE)</formula>
    </cfRule>
    <cfRule type="expression" dxfId="1660" priority="1570">
      <formula>IF(RIGHT(TEXT(AU507,"0.#"),1)=".",TRUE,FALSE)</formula>
    </cfRule>
  </conditionalFormatting>
  <conditionalFormatting sqref="AU508">
    <cfRule type="expression" dxfId="1659" priority="1567">
      <formula>IF(RIGHT(TEXT(AU508,"0.#"),1)=".",FALSE,TRUE)</formula>
    </cfRule>
    <cfRule type="expression" dxfId="1658" priority="1568">
      <formula>IF(RIGHT(TEXT(AU508,"0.#"),1)=".",TRUE,FALSE)</formula>
    </cfRule>
  </conditionalFormatting>
  <conditionalFormatting sqref="AQ507">
    <cfRule type="expression" dxfId="1657" priority="1553">
      <formula>IF(RIGHT(TEXT(AQ507,"0.#"),1)=".",FALSE,TRUE)</formula>
    </cfRule>
    <cfRule type="expression" dxfId="1656" priority="1554">
      <formula>IF(RIGHT(TEXT(AQ507,"0.#"),1)=".",TRUE,FALSE)</formula>
    </cfRule>
  </conditionalFormatting>
  <conditionalFormatting sqref="AQ508">
    <cfRule type="expression" dxfId="1655" priority="1557">
      <formula>IF(RIGHT(TEXT(AQ508,"0.#"),1)=".",FALSE,TRUE)</formula>
    </cfRule>
    <cfRule type="expression" dxfId="1654" priority="1558">
      <formula>IF(RIGHT(TEXT(AQ508,"0.#"),1)=".",TRUE,FALSE)</formula>
    </cfRule>
  </conditionalFormatting>
  <conditionalFormatting sqref="AQ509">
    <cfRule type="expression" dxfId="1653" priority="1555">
      <formula>IF(RIGHT(TEXT(AQ509,"0.#"),1)=".",FALSE,TRUE)</formula>
    </cfRule>
    <cfRule type="expression" dxfId="1652" priority="1556">
      <formula>IF(RIGHT(TEXT(AQ509,"0.#"),1)=".",TRUE,FALSE)</formula>
    </cfRule>
  </conditionalFormatting>
  <conditionalFormatting sqref="AE465">
    <cfRule type="expression" dxfId="1651" priority="1847">
      <formula>IF(RIGHT(TEXT(AE465,"0.#"),1)=".",FALSE,TRUE)</formula>
    </cfRule>
    <cfRule type="expression" dxfId="1650" priority="1848">
      <formula>IF(RIGHT(TEXT(AE465,"0.#"),1)=".",TRUE,FALSE)</formula>
    </cfRule>
  </conditionalFormatting>
  <conditionalFormatting sqref="AE463">
    <cfRule type="expression" dxfId="1649" priority="1851">
      <formula>IF(RIGHT(TEXT(AE463,"0.#"),1)=".",FALSE,TRUE)</formula>
    </cfRule>
    <cfRule type="expression" dxfId="1648" priority="1852">
      <formula>IF(RIGHT(TEXT(AE463,"0.#"),1)=".",TRUE,FALSE)</formula>
    </cfRule>
  </conditionalFormatting>
  <conditionalFormatting sqref="AE464">
    <cfRule type="expression" dxfId="1647" priority="1849">
      <formula>IF(RIGHT(TEXT(AE464,"0.#"),1)=".",FALSE,TRUE)</formula>
    </cfRule>
    <cfRule type="expression" dxfId="1646" priority="1850">
      <formula>IF(RIGHT(TEXT(AE464,"0.#"),1)=".",TRUE,FALSE)</formula>
    </cfRule>
  </conditionalFormatting>
  <conditionalFormatting sqref="AM465">
    <cfRule type="expression" dxfId="1645" priority="1841">
      <formula>IF(RIGHT(TEXT(AM465,"0.#"),1)=".",FALSE,TRUE)</formula>
    </cfRule>
    <cfRule type="expression" dxfId="1644" priority="1842">
      <formula>IF(RIGHT(TEXT(AM465,"0.#"),1)=".",TRUE,FALSE)</formula>
    </cfRule>
  </conditionalFormatting>
  <conditionalFormatting sqref="AM463">
    <cfRule type="expression" dxfId="1643" priority="1845">
      <formula>IF(RIGHT(TEXT(AM463,"0.#"),1)=".",FALSE,TRUE)</formula>
    </cfRule>
    <cfRule type="expression" dxfId="1642" priority="1846">
      <formula>IF(RIGHT(TEXT(AM463,"0.#"),1)=".",TRUE,FALSE)</formula>
    </cfRule>
  </conditionalFormatting>
  <conditionalFormatting sqref="AM464">
    <cfRule type="expression" dxfId="1641" priority="1843">
      <formula>IF(RIGHT(TEXT(AM464,"0.#"),1)=".",FALSE,TRUE)</formula>
    </cfRule>
    <cfRule type="expression" dxfId="1640" priority="1844">
      <formula>IF(RIGHT(TEXT(AM464,"0.#"),1)=".",TRUE,FALSE)</formula>
    </cfRule>
  </conditionalFormatting>
  <conditionalFormatting sqref="AU465">
    <cfRule type="expression" dxfId="1639" priority="1835">
      <formula>IF(RIGHT(TEXT(AU465,"0.#"),1)=".",FALSE,TRUE)</formula>
    </cfRule>
    <cfRule type="expression" dxfId="1638" priority="1836">
      <formula>IF(RIGHT(TEXT(AU465,"0.#"),1)=".",TRUE,FALSE)</formula>
    </cfRule>
  </conditionalFormatting>
  <conditionalFormatting sqref="AU463">
    <cfRule type="expression" dxfId="1637" priority="1839">
      <formula>IF(RIGHT(TEXT(AU463,"0.#"),1)=".",FALSE,TRUE)</formula>
    </cfRule>
    <cfRule type="expression" dxfId="1636" priority="1840">
      <formula>IF(RIGHT(TEXT(AU463,"0.#"),1)=".",TRUE,FALSE)</formula>
    </cfRule>
  </conditionalFormatting>
  <conditionalFormatting sqref="AU464">
    <cfRule type="expression" dxfId="1635" priority="1837">
      <formula>IF(RIGHT(TEXT(AU464,"0.#"),1)=".",FALSE,TRUE)</formula>
    </cfRule>
    <cfRule type="expression" dxfId="1634" priority="1838">
      <formula>IF(RIGHT(TEXT(AU464,"0.#"),1)=".",TRUE,FALSE)</formula>
    </cfRule>
  </conditionalFormatting>
  <conditionalFormatting sqref="AI465">
    <cfRule type="expression" dxfId="1633" priority="1829">
      <formula>IF(RIGHT(TEXT(AI465,"0.#"),1)=".",FALSE,TRUE)</formula>
    </cfRule>
    <cfRule type="expression" dxfId="1632" priority="1830">
      <formula>IF(RIGHT(TEXT(AI465,"0.#"),1)=".",TRUE,FALSE)</formula>
    </cfRule>
  </conditionalFormatting>
  <conditionalFormatting sqref="AI463">
    <cfRule type="expression" dxfId="1631" priority="1833">
      <formula>IF(RIGHT(TEXT(AI463,"0.#"),1)=".",FALSE,TRUE)</formula>
    </cfRule>
    <cfRule type="expression" dxfId="1630" priority="1834">
      <formula>IF(RIGHT(TEXT(AI463,"0.#"),1)=".",TRUE,FALSE)</formula>
    </cfRule>
  </conditionalFormatting>
  <conditionalFormatting sqref="AI464">
    <cfRule type="expression" dxfId="1629" priority="1831">
      <formula>IF(RIGHT(TEXT(AI464,"0.#"),1)=".",FALSE,TRUE)</formula>
    </cfRule>
    <cfRule type="expression" dxfId="1628" priority="1832">
      <formula>IF(RIGHT(TEXT(AI464,"0.#"),1)=".",TRUE,FALSE)</formula>
    </cfRule>
  </conditionalFormatting>
  <conditionalFormatting sqref="AQ463">
    <cfRule type="expression" dxfId="1627" priority="1823">
      <formula>IF(RIGHT(TEXT(AQ463,"0.#"),1)=".",FALSE,TRUE)</formula>
    </cfRule>
    <cfRule type="expression" dxfId="1626" priority="1824">
      <formula>IF(RIGHT(TEXT(AQ463,"0.#"),1)=".",TRUE,FALSE)</formula>
    </cfRule>
  </conditionalFormatting>
  <conditionalFormatting sqref="AQ464">
    <cfRule type="expression" dxfId="1625" priority="1827">
      <formula>IF(RIGHT(TEXT(AQ464,"0.#"),1)=".",FALSE,TRUE)</formula>
    </cfRule>
    <cfRule type="expression" dxfId="1624" priority="1828">
      <formula>IF(RIGHT(TEXT(AQ464,"0.#"),1)=".",TRUE,FALSE)</formula>
    </cfRule>
  </conditionalFormatting>
  <conditionalFormatting sqref="AQ465">
    <cfRule type="expression" dxfId="1623" priority="1825">
      <formula>IF(RIGHT(TEXT(AQ465,"0.#"),1)=".",FALSE,TRUE)</formula>
    </cfRule>
    <cfRule type="expression" dxfId="1622" priority="1826">
      <formula>IF(RIGHT(TEXT(AQ465,"0.#"),1)=".",TRUE,FALSE)</formula>
    </cfRule>
  </conditionalFormatting>
  <conditionalFormatting sqref="AE470">
    <cfRule type="expression" dxfId="1621" priority="1817">
      <formula>IF(RIGHT(TEXT(AE470,"0.#"),1)=".",FALSE,TRUE)</formula>
    </cfRule>
    <cfRule type="expression" dxfId="1620" priority="1818">
      <formula>IF(RIGHT(TEXT(AE470,"0.#"),1)=".",TRUE,FALSE)</formula>
    </cfRule>
  </conditionalFormatting>
  <conditionalFormatting sqref="AE468">
    <cfRule type="expression" dxfId="1619" priority="1821">
      <formula>IF(RIGHT(TEXT(AE468,"0.#"),1)=".",FALSE,TRUE)</formula>
    </cfRule>
    <cfRule type="expression" dxfId="1618" priority="1822">
      <formula>IF(RIGHT(TEXT(AE468,"0.#"),1)=".",TRUE,FALSE)</formula>
    </cfRule>
  </conditionalFormatting>
  <conditionalFormatting sqref="AE469">
    <cfRule type="expression" dxfId="1617" priority="1819">
      <formula>IF(RIGHT(TEXT(AE469,"0.#"),1)=".",FALSE,TRUE)</formula>
    </cfRule>
    <cfRule type="expression" dxfId="1616" priority="1820">
      <formula>IF(RIGHT(TEXT(AE469,"0.#"),1)=".",TRUE,FALSE)</formula>
    </cfRule>
  </conditionalFormatting>
  <conditionalFormatting sqref="AM470">
    <cfRule type="expression" dxfId="1615" priority="1811">
      <formula>IF(RIGHT(TEXT(AM470,"0.#"),1)=".",FALSE,TRUE)</formula>
    </cfRule>
    <cfRule type="expression" dxfId="1614" priority="1812">
      <formula>IF(RIGHT(TEXT(AM470,"0.#"),1)=".",TRUE,FALSE)</formula>
    </cfRule>
  </conditionalFormatting>
  <conditionalFormatting sqref="AM468">
    <cfRule type="expression" dxfId="1613" priority="1815">
      <formula>IF(RIGHT(TEXT(AM468,"0.#"),1)=".",FALSE,TRUE)</formula>
    </cfRule>
    <cfRule type="expression" dxfId="1612" priority="1816">
      <formula>IF(RIGHT(TEXT(AM468,"0.#"),1)=".",TRUE,FALSE)</formula>
    </cfRule>
  </conditionalFormatting>
  <conditionalFormatting sqref="AM469">
    <cfRule type="expression" dxfId="1611" priority="1813">
      <formula>IF(RIGHT(TEXT(AM469,"0.#"),1)=".",FALSE,TRUE)</formula>
    </cfRule>
    <cfRule type="expression" dxfId="1610" priority="1814">
      <formula>IF(RIGHT(TEXT(AM469,"0.#"),1)=".",TRUE,FALSE)</formula>
    </cfRule>
  </conditionalFormatting>
  <conditionalFormatting sqref="AU470">
    <cfRule type="expression" dxfId="1609" priority="1805">
      <formula>IF(RIGHT(TEXT(AU470,"0.#"),1)=".",FALSE,TRUE)</formula>
    </cfRule>
    <cfRule type="expression" dxfId="1608" priority="1806">
      <formula>IF(RIGHT(TEXT(AU470,"0.#"),1)=".",TRUE,FALSE)</formula>
    </cfRule>
  </conditionalFormatting>
  <conditionalFormatting sqref="AU468">
    <cfRule type="expression" dxfId="1607" priority="1809">
      <formula>IF(RIGHT(TEXT(AU468,"0.#"),1)=".",FALSE,TRUE)</formula>
    </cfRule>
    <cfRule type="expression" dxfId="1606" priority="1810">
      <formula>IF(RIGHT(TEXT(AU468,"0.#"),1)=".",TRUE,FALSE)</formula>
    </cfRule>
  </conditionalFormatting>
  <conditionalFormatting sqref="AU469">
    <cfRule type="expression" dxfId="1605" priority="1807">
      <formula>IF(RIGHT(TEXT(AU469,"0.#"),1)=".",FALSE,TRUE)</formula>
    </cfRule>
    <cfRule type="expression" dxfId="1604" priority="1808">
      <formula>IF(RIGHT(TEXT(AU469,"0.#"),1)=".",TRUE,FALSE)</formula>
    </cfRule>
  </conditionalFormatting>
  <conditionalFormatting sqref="AI470">
    <cfRule type="expression" dxfId="1603" priority="1799">
      <formula>IF(RIGHT(TEXT(AI470,"0.#"),1)=".",FALSE,TRUE)</formula>
    </cfRule>
    <cfRule type="expression" dxfId="1602" priority="1800">
      <formula>IF(RIGHT(TEXT(AI470,"0.#"),1)=".",TRUE,FALSE)</formula>
    </cfRule>
  </conditionalFormatting>
  <conditionalFormatting sqref="AI468">
    <cfRule type="expression" dxfId="1601" priority="1803">
      <formula>IF(RIGHT(TEXT(AI468,"0.#"),1)=".",FALSE,TRUE)</formula>
    </cfRule>
    <cfRule type="expression" dxfId="1600" priority="1804">
      <formula>IF(RIGHT(TEXT(AI468,"0.#"),1)=".",TRUE,FALSE)</formula>
    </cfRule>
  </conditionalFormatting>
  <conditionalFormatting sqref="AI469">
    <cfRule type="expression" dxfId="1599" priority="1801">
      <formula>IF(RIGHT(TEXT(AI469,"0.#"),1)=".",FALSE,TRUE)</formula>
    </cfRule>
    <cfRule type="expression" dxfId="1598" priority="1802">
      <formula>IF(RIGHT(TEXT(AI469,"0.#"),1)=".",TRUE,FALSE)</formula>
    </cfRule>
  </conditionalFormatting>
  <conditionalFormatting sqref="AQ468">
    <cfRule type="expression" dxfId="1597" priority="1793">
      <formula>IF(RIGHT(TEXT(AQ468,"0.#"),1)=".",FALSE,TRUE)</formula>
    </cfRule>
    <cfRule type="expression" dxfId="1596" priority="1794">
      <formula>IF(RIGHT(TEXT(AQ468,"0.#"),1)=".",TRUE,FALSE)</formula>
    </cfRule>
  </conditionalFormatting>
  <conditionalFormatting sqref="AQ469">
    <cfRule type="expression" dxfId="1595" priority="1797">
      <formula>IF(RIGHT(TEXT(AQ469,"0.#"),1)=".",FALSE,TRUE)</formula>
    </cfRule>
    <cfRule type="expression" dxfId="1594" priority="1798">
      <formula>IF(RIGHT(TEXT(AQ469,"0.#"),1)=".",TRUE,FALSE)</formula>
    </cfRule>
  </conditionalFormatting>
  <conditionalFormatting sqref="AQ470">
    <cfRule type="expression" dxfId="1593" priority="1795">
      <formula>IF(RIGHT(TEXT(AQ470,"0.#"),1)=".",FALSE,TRUE)</formula>
    </cfRule>
    <cfRule type="expression" dxfId="1592" priority="1796">
      <formula>IF(RIGHT(TEXT(AQ470,"0.#"),1)=".",TRUE,FALSE)</formula>
    </cfRule>
  </conditionalFormatting>
  <conditionalFormatting sqref="AE475">
    <cfRule type="expression" dxfId="1591" priority="1787">
      <formula>IF(RIGHT(TEXT(AE475,"0.#"),1)=".",FALSE,TRUE)</formula>
    </cfRule>
    <cfRule type="expression" dxfId="1590" priority="1788">
      <formula>IF(RIGHT(TEXT(AE475,"0.#"),1)=".",TRUE,FALSE)</formula>
    </cfRule>
  </conditionalFormatting>
  <conditionalFormatting sqref="AE473">
    <cfRule type="expression" dxfId="1589" priority="1791">
      <formula>IF(RIGHT(TEXT(AE473,"0.#"),1)=".",FALSE,TRUE)</formula>
    </cfRule>
    <cfRule type="expression" dxfId="1588" priority="1792">
      <formula>IF(RIGHT(TEXT(AE473,"0.#"),1)=".",TRUE,FALSE)</formula>
    </cfRule>
  </conditionalFormatting>
  <conditionalFormatting sqref="AE474">
    <cfRule type="expression" dxfId="1587" priority="1789">
      <formula>IF(RIGHT(TEXT(AE474,"0.#"),1)=".",FALSE,TRUE)</formula>
    </cfRule>
    <cfRule type="expression" dxfId="1586" priority="1790">
      <formula>IF(RIGHT(TEXT(AE474,"0.#"),1)=".",TRUE,FALSE)</formula>
    </cfRule>
  </conditionalFormatting>
  <conditionalFormatting sqref="AM475">
    <cfRule type="expression" dxfId="1585" priority="1781">
      <formula>IF(RIGHT(TEXT(AM475,"0.#"),1)=".",FALSE,TRUE)</formula>
    </cfRule>
    <cfRule type="expression" dxfId="1584" priority="1782">
      <formula>IF(RIGHT(TEXT(AM475,"0.#"),1)=".",TRUE,FALSE)</formula>
    </cfRule>
  </conditionalFormatting>
  <conditionalFormatting sqref="AM473">
    <cfRule type="expression" dxfId="1583" priority="1785">
      <formula>IF(RIGHT(TEXT(AM473,"0.#"),1)=".",FALSE,TRUE)</formula>
    </cfRule>
    <cfRule type="expression" dxfId="1582" priority="1786">
      <formula>IF(RIGHT(TEXT(AM473,"0.#"),1)=".",TRUE,FALSE)</formula>
    </cfRule>
  </conditionalFormatting>
  <conditionalFormatting sqref="AM474">
    <cfRule type="expression" dxfId="1581" priority="1783">
      <formula>IF(RIGHT(TEXT(AM474,"0.#"),1)=".",FALSE,TRUE)</formula>
    </cfRule>
    <cfRule type="expression" dxfId="1580" priority="1784">
      <formula>IF(RIGHT(TEXT(AM474,"0.#"),1)=".",TRUE,FALSE)</formula>
    </cfRule>
  </conditionalFormatting>
  <conditionalFormatting sqref="AU475">
    <cfRule type="expression" dxfId="1579" priority="1775">
      <formula>IF(RIGHT(TEXT(AU475,"0.#"),1)=".",FALSE,TRUE)</formula>
    </cfRule>
    <cfRule type="expression" dxfId="1578" priority="1776">
      <formula>IF(RIGHT(TEXT(AU475,"0.#"),1)=".",TRUE,FALSE)</formula>
    </cfRule>
  </conditionalFormatting>
  <conditionalFormatting sqref="AU473">
    <cfRule type="expression" dxfId="1577" priority="1779">
      <formula>IF(RIGHT(TEXT(AU473,"0.#"),1)=".",FALSE,TRUE)</formula>
    </cfRule>
    <cfRule type="expression" dxfId="1576" priority="1780">
      <formula>IF(RIGHT(TEXT(AU473,"0.#"),1)=".",TRUE,FALSE)</formula>
    </cfRule>
  </conditionalFormatting>
  <conditionalFormatting sqref="AU474">
    <cfRule type="expression" dxfId="1575" priority="1777">
      <formula>IF(RIGHT(TEXT(AU474,"0.#"),1)=".",FALSE,TRUE)</formula>
    </cfRule>
    <cfRule type="expression" dxfId="1574" priority="1778">
      <formula>IF(RIGHT(TEXT(AU474,"0.#"),1)=".",TRUE,FALSE)</formula>
    </cfRule>
  </conditionalFormatting>
  <conditionalFormatting sqref="AI475">
    <cfRule type="expression" dxfId="1573" priority="1769">
      <formula>IF(RIGHT(TEXT(AI475,"0.#"),1)=".",FALSE,TRUE)</formula>
    </cfRule>
    <cfRule type="expression" dxfId="1572" priority="1770">
      <formula>IF(RIGHT(TEXT(AI475,"0.#"),1)=".",TRUE,FALSE)</formula>
    </cfRule>
  </conditionalFormatting>
  <conditionalFormatting sqref="AI473">
    <cfRule type="expression" dxfId="1571" priority="1773">
      <formula>IF(RIGHT(TEXT(AI473,"0.#"),1)=".",FALSE,TRUE)</formula>
    </cfRule>
    <cfRule type="expression" dxfId="1570" priority="1774">
      <formula>IF(RIGHT(TEXT(AI473,"0.#"),1)=".",TRUE,FALSE)</formula>
    </cfRule>
  </conditionalFormatting>
  <conditionalFormatting sqref="AI474">
    <cfRule type="expression" dxfId="1569" priority="1771">
      <formula>IF(RIGHT(TEXT(AI474,"0.#"),1)=".",FALSE,TRUE)</formula>
    </cfRule>
    <cfRule type="expression" dxfId="1568" priority="1772">
      <formula>IF(RIGHT(TEXT(AI474,"0.#"),1)=".",TRUE,FALSE)</formula>
    </cfRule>
  </conditionalFormatting>
  <conditionalFormatting sqref="AQ473">
    <cfRule type="expression" dxfId="1567" priority="1763">
      <formula>IF(RIGHT(TEXT(AQ473,"0.#"),1)=".",FALSE,TRUE)</formula>
    </cfRule>
    <cfRule type="expression" dxfId="1566" priority="1764">
      <formula>IF(RIGHT(TEXT(AQ473,"0.#"),1)=".",TRUE,FALSE)</formula>
    </cfRule>
  </conditionalFormatting>
  <conditionalFormatting sqref="AQ474">
    <cfRule type="expression" dxfId="1565" priority="1767">
      <formula>IF(RIGHT(TEXT(AQ474,"0.#"),1)=".",FALSE,TRUE)</formula>
    </cfRule>
    <cfRule type="expression" dxfId="1564" priority="1768">
      <formula>IF(RIGHT(TEXT(AQ474,"0.#"),1)=".",TRUE,FALSE)</formula>
    </cfRule>
  </conditionalFormatting>
  <conditionalFormatting sqref="AQ475">
    <cfRule type="expression" dxfId="1563" priority="1765">
      <formula>IF(RIGHT(TEXT(AQ475,"0.#"),1)=".",FALSE,TRUE)</formula>
    </cfRule>
    <cfRule type="expression" dxfId="1562" priority="1766">
      <formula>IF(RIGHT(TEXT(AQ475,"0.#"),1)=".",TRUE,FALSE)</formula>
    </cfRule>
  </conditionalFormatting>
  <conditionalFormatting sqref="AE480">
    <cfRule type="expression" dxfId="1561" priority="1757">
      <formula>IF(RIGHT(TEXT(AE480,"0.#"),1)=".",FALSE,TRUE)</formula>
    </cfRule>
    <cfRule type="expression" dxfId="1560" priority="1758">
      <formula>IF(RIGHT(TEXT(AE480,"0.#"),1)=".",TRUE,FALSE)</formula>
    </cfRule>
  </conditionalFormatting>
  <conditionalFormatting sqref="AE478">
    <cfRule type="expression" dxfId="1559" priority="1761">
      <formula>IF(RIGHT(TEXT(AE478,"0.#"),1)=".",FALSE,TRUE)</formula>
    </cfRule>
    <cfRule type="expression" dxfId="1558" priority="1762">
      <formula>IF(RIGHT(TEXT(AE478,"0.#"),1)=".",TRUE,FALSE)</formula>
    </cfRule>
  </conditionalFormatting>
  <conditionalFormatting sqref="AE479">
    <cfRule type="expression" dxfId="1557" priority="1759">
      <formula>IF(RIGHT(TEXT(AE479,"0.#"),1)=".",FALSE,TRUE)</formula>
    </cfRule>
    <cfRule type="expression" dxfId="1556" priority="1760">
      <formula>IF(RIGHT(TEXT(AE479,"0.#"),1)=".",TRUE,FALSE)</formula>
    </cfRule>
  </conditionalFormatting>
  <conditionalFormatting sqref="AM480">
    <cfRule type="expression" dxfId="1555" priority="1751">
      <formula>IF(RIGHT(TEXT(AM480,"0.#"),1)=".",FALSE,TRUE)</formula>
    </cfRule>
    <cfRule type="expression" dxfId="1554" priority="1752">
      <formula>IF(RIGHT(TEXT(AM480,"0.#"),1)=".",TRUE,FALSE)</formula>
    </cfRule>
  </conditionalFormatting>
  <conditionalFormatting sqref="AM478">
    <cfRule type="expression" dxfId="1553" priority="1755">
      <formula>IF(RIGHT(TEXT(AM478,"0.#"),1)=".",FALSE,TRUE)</formula>
    </cfRule>
    <cfRule type="expression" dxfId="1552" priority="1756">
      <formula>IF(RIGHT(TEXT(AM478,"0.#"),1)=".",TRUE,FALSE)</formula>
    </cfRule>
  </conditionalFormatting>
  <conditionalFormatting sqref="AM479">
    <cfRule type="expression" dxfId="1551" priority="1753">
      <formula>IF(RIGHT(TEXT(AM479,"0.#"),1)=".",FALSE,TRUE)</formula>
    </cfRule>
    <cfRule type="expression" dxfId="1550" priority="1754">
      <formula>IF(RIGHT(TEXT(AM479,"0.#"),1)=".",TRUE,FALSE)</formula>
    </cfRule>
  </conditionalFormatting>
  <conditionalFormatting sqref="AU480">
    <cfRule type="expression" dxfId="1549" priority="1745">
      <formula>IF(RIGHT(TEXT(AU480,"0.#"),1)=".",FALSE,TRUE)</formula>
    </cfRule>
    <cfRule type="expression" dxfId="1548" priority="1746">
      <formula>IF(RIGHT(TEXT(AU480,"0.#"),1)=".",TRUE,FALSE)</formula>
    </cfRule>
  </conditionalFormatting>
  <conditionalFormatting sqref="AU478">
    <cfRule type="expression" dxfId="1547" priority="1749">
      <formula>IF(RIGHT(TEXT(AU478,"0.#"),1)=".",FALSE,TRUE)</formula>
    </cfRule>
    <cfRule type="expression" dxfId="1546" priority="1750">
      <formula>IF(RIGHT(TEXT(AU478,"0.#"),1)=".",TRUE,FALSE)</formula>
    </cfRule>
  </conditionalFormatting>
  <conditionalFormatting sqref="AU479">
    <cfRule type="expression" dxfId="1545" priority="1747">
      <formula>IF(RIGHT(TEXT(AU479,"0.#"),1)=".",FALSE,TRUE)</formula>
    </cfRule>
    <cfRule type="expression" dxfId="1544" priority="1748">
      <formula>IF(RIGHT(TEXT(AU479,"0.#"),1)=".",TRUE,FALSE)</formula>
    </cfRule>
  </conditionalFormatting>
  <conditionalFormatting sqref="AI480">
    <cfRule type="expression" dxfId="1543" priority="1739">
      <formula>IF(RIGHT(TEXT(AI480,"0.#"),1)=".",FALSE,TRUE)</formula>
    </cfRule>
    <cfRule type="expression" dxfId="1542" priority="1740">
      <formula>IF(RIGHT(TEXT(AI480,"0.#"),1)=".",TRUE,FALSE)</formula>
    </cfRule>
  </conditionalFormatting>
  <conditionalFormatting sqref="AI478">
    <cfRule type="expression" dxfId="1541" priority="1743">
      <formula>IF(RIGHT(TEXT(AI478,"0.#"),1)=".",FALSE,TRUE)</formula>
    </cfRule>
    <cfRule type="expression" dxfId="1540" priority="1744">
      <formula>IF(RIGHT(TEXT(AI478,"0.#"),1)=".",TRUE,FALSE)</formula>
    </cfRule>
  </conditionalFormatting>
  <conditionalFormatting sqref="AI479">
    <cfRule type="expression" dxfId="1539" priority="1741">
      <formula>IF(RIGHT(TEXT(AI479,"0.#"),1)=".",FALSE,TRUE)</formula>
    </cfRule>
    <cfRule type="expression" dxfId="1538" priority="1742">
      <formula>IF(RIGHT(TEXT(AI479,"0.#"),1)=".",TRUE,FALSE)</formula>
    </cfRule>
  </conditionalFormatting>
  <conditionalFormatting sqref="AQ478">
    <cfRule type="expression" dxfId="1537" priority="1733">
      <formula>IF(RIGHT(TEXT(AQ478,"0.#"),1)=".",FALSE,TRUE)</formula>
    </cfRule>
    <cfRule type="expression" dxfId="1536" priority="1734">
      <formula>IF(RIGHT(TEXT(AQ478,"0.#"),1)=".",TRUE,FALSE)</formula>
    </cfRule>
  </conditionalFormatting>
  <conditionalFormatting sqref="AQ479">
    <cfRule type="expression" dxfId="1535" priority="1737">
      <formula>IF(RIGHT(TEXT(AQ479,"0.#"),1)=".",FALSE,TRUE)</formula>
    </cfRule>
    <cfRule type="expression" dxfId="1534" priority="1738">
      <formula>IF(RIGHT(TEXT(AQ479,"0.#"),1)=".",TRUE,FALSE)</formula>
    </cfRule>
  </conditionalFormatting>
  <conditionalFormatting sqref="AQ480">
    <cfRule type="expression" dxfId="1533" priority="1735">
      <formula>IF(RIGHT(TEXT(AQ480,"0.#"),1)=".",FALSE,TRUE)</formula>
    </cfRule>
    <cfRule type="expression" dxfId="1532" priority="1736">
      <formula>IF(RIGHT(TEXT(AQ480,"0.#"),1)=".",TRUE,FALSE)</formula>
    </cfRule>
  </conditionalFormatting>
  <conditionalFormatting sqref="AM47">
    <cfRule type="expression" dxfId="1531" priority="2027">
      <formula>IF(RIGHT(TEXT(AM47,"0.#"),1)=".",FALSE,TRUE)</formula>
    </cfRule>
    <cfRule type="expression" dxfId="1530" priority="2028">
      <formula>IF(RIGHT(TEXT(AM47,"0.#"),1)=".",TRUE,FALSE)</formula>
    </cfRule>
  </conditionalFormatting>
  <conditionalFormatting sqref="AI46">
    <cfRule type="expression" dxfId="1529" priority="2031">
      <formula>IF(RIGHT(TEXT(AI46,"0.#"),1)=".",FALSE,TRUE)</formula>
    </cfRule>
    <cfRule type="expression" dxfId="1528" priority="2032">
      <formula>IF(RIGHT(TEXT(AI46,"0.#"),1)=".",TRUE,FALSE)</formula>
    </cfRule>
  </conditionalFormatting>
  <conditionalFormatting sqref="AM46">
    <cfRule type="expression" dxfId="1527" priority="2029">
      <formula>IF(RIGHT(TEXT(AM46,"0.#"),1)=".",FALSE,TRUE)</formula>
    </cfRule>
    <cfRule type="expression" dxfId="1526" priority="2030">
      <formula>IF(RIGHT(TEXT(AM46,"0.#"),1)=".",TRUE,FALSE)</formula>
    </cfRule>
  </conditionalFormatting>
  <conditionalFormatting sqref="AU46:AU48">
    <cfRule type="expression" dxfId="1525" priority="2021">
      <formula>IF(RIGHT(TEXT(AU46,"0.#"),1)=".",FALSE,TRUE)</formula>
    </cfRule>
    <cfRule type="expression" dxfId="1524" priority="2022">
      <formula>IF(RIGHT(TEXT(AU46,"0.#"),1)=".",TRUE,FALSE)</formula>
    </cfRule>
  </conditionalFormatting>
  <conditionalFormatting sqref="AM48">
    <cfRule type="expression" dxfId="1523" priority="2025">
      <formula>IF(RIGHT(TEXT(AM48,"0.#"),1)=".",FALSE,TRUE)</formula>
    </cfRule>
    <cfRule type="expression" dxfId="1522" priority="2026">
      <formula>IF(RIGHT(TEXT(AM48,"0.#"),1)=".",TRUE,FALSE)</formula>
    </cfRule>
  </conditionalFormatting>
  <conditionalFormatting sqref="AQ46:AQ48">
    <cfRule type="expression" dxfId="1521" priority="2023">
      <formula>IF(RIGHT(TEXT(AQ46,"0.#"),1)=".",FALSE,TRUE)</formula>
    </cfRule>
    <cfRule type="expression" dxfId="1520" priority="2024">
      <formula>IF(RIGHT(TEXT(AQ46,"0.#"),1)=".",TRUE,FALSE)</formula>
    </cfRule>
  </conditionalFormatting>
  <conditionalFormatting sqref="AE146:AE147 AI146:AI147 AM146:AM147 AQ146:AQ147 AU146:AU147">
    <cfRule type="expression" dxfId="1519" priority="2015">
      <formula>IF(RIGHT(TEXT(AE146,"0.#"),1)=".",FALSE,TRUE)</formula>
    </cfRule>
    <cfRule type="expression" dxfId="1518" priority="2016">
      <formula>IF(RIGHT(TEXT(AE146,"0.#"),1)=".",TRUE,FALSE)</formula>
    </cfRule>
  </conditionalFormatting>
  <conditionalFormatting sqref="AE138:AE139 AI138:AI139 AM138:AM139 AQ138:AQ139 AU138:AU139">
    <cfRule type="expression" dxfId="1517" priority="2019">
      <formula>IF(RIGHT(TEXT(AE138,"0.#"),1)=".",FALSE,TRUE)</formula>
    </cfRule>
    <cfRule type="expression" dxfId="1516" priority="2020">
      <formula>IF(RIGHT(TEXT(AE138,"0.#"),1)=".",TRUE,FALSE)</formula>
    </cfRule>
  </conditionalFormatting>
  <conditionalFormatting sqref="AE142:AE143 AI142:AI143 AM142:AM143 AQ142:AQ143 AU142:AU143">
    <cfRule type="expression" dxfId="1515" priority="2017">
      <formula>IF(RIGHT(TEXT(AE142,"0.#"),1)=".",FALSE,TRUE)</formula>
    </cfRule>
    <cfRule type="expression" dxfId="1514" priority="2018">
      <formula>IF(RIGHT(TEXT(AE142,"0.#"),1)=".",TRUE,FALSE)</formula>
    </cfRule>
  </conditionalFormatting>
  <conditionalFormatting sqref="AE198:AE199 AI198:AI199 AM198:AM199 AQ198:AQ199 AU198:AU199">
    <cfRule type="expression" dxfId="1513" priority="2009">
      <formula>IF(RIGHT(TEXT(AE198,"0.#"),1)=".",FALSE,TRUE)</formula>
    </cfRule>
    <cfRule type="expression" dxfId="1512" priority="2010">
      <formula>IF(RIGHT(TEXT(AE198,"0.#"),1)=".",TRUE,FALSE)</formula>
    </cfRule>
  </conditionalFormatting>
  <conditionalFormatting sqref="AE150:AE151 AI150:AI151 AM150:AM151 AQ150:AQ151 AU150:AU151">
    <cfRule type="expression" dxfId="1511" priority="2013">
      <formula>IF(RIGHT(TEXT(AE150,"0.#"),1)=".",FALSE,TRUE)</formula>
    </cfRule>
    <cfRule type="expression" dxfId="1510" priority="2014">
      <formula>IF(RIGHT(TEXT(AE150,"0.#"),1)=".",TRUE,FALSE)</formula>
    </cfRule>
  </conditionalFormatting>
  <conditionalFormatting sqref="AE194:AE195 AI194:AI195 AM194:AM195 AQ194:AQ195 AU194:AU195">
    <cfRule type="expression" dxfId="1509" priority="2011">
      <formula>IF(RIGHT(TEXT(AE194,"0.#"),1)=".",FALSE,TRUE)</formula>
    </cfRule>
    <cfRule type="expression" dxfId="1508" priority="2012">
      <formula>IF(RIGHT(TEXT(AE194,"0.#"),1)=".",TRUE,FALSE)</formula>
    </cfRule>
  </conditionalFormatting>
  <conditionalFormatting sqref="AE210:AE211 AI210:AI211 AM210:AM211 AQ210:AQ211 AU210:AU211">
    <cfRule type="expression" dxfId="1507" priority="2003">
      <formula>IF(RIGHT(TEXT(AE210,"0.#"),1)=".",FALSE,TRUE)</formula>
    </cfRule>
    <cfRule type="expression" dxfId="1506" priority="2004">
      <formula>IF(RIGHT(TEXT(AE210,"0.#"),1)=".",TRUE,FALSE)</formula>
    </cfRule>
  </conditionalFormatting>
  <conditionalFormatting sqref="AE202:AE203 AI202:AI203 AM202:AM203 AQ202:AQ203 AU202:AU203">
    <cfRule type="expression" dxfId="1505" priority="2007">
      <formula>IF(RIGHT(TEXT(AE202,"0.#"),1)=".",FALSE,TRUE)</formula>
    </cfRule>
    <cfRule type="expression" dxfId="1504" priority="2008">
      <formula>IF(RIGHT(TEXT(AE202,"0.#"),1)=".",TRUE,FALSE)</formula>
    </cfRule>
  </conditionalFormatting>
  <conditionalFormatting sqref="AE206:AE207 AI206:AI207 AM206:AM207 AQ206:AQ207 AU206:AU207">
    <cfRule type="expression" dxfId="1503" priority="2005">
      <formula>IF(RIGHT(TEXT(AE206,"0.#"),1)=".",FALSE,TRUE)</formula>
    </cfRule>
    <cfRule type="expression" dxfId="1502" priority="2006">
      <formula>IF(RIGHT(TEXT(AE206,"0.#"),1)=".",TRUE,FALSE)</formula>
    </cfRule>
  </conditionalFormatting>
  <conditionalFormatting sqref="AE262:AE263 AI262:AI263 AM262:AM263 AQ262:AQ263 AU262:AU263">
    <cfRule type="expression" dxfId="1501" priority="1997">
      <formula>IF(RIGHT(TEXT(AE262,"0.#"),1)=".",FALSE,TRUE)</formula>
    </cfRule>
    <cfRule type="expression" dxfId="1500" priority="1998">
      <formula>IF(RIGHT(TEXT(AE262,"0.#"),1)=".",TRUE,FALSE)</formula>
    </cfRule>
  </conditionalFormatting>
  <conditionalFormatting sqref="AE254:AE255 AI254:AI255 AM254:AM255 AQ254:AQ255 AU254:AU255">
    <cfRule type="expression" dxfId="1499" priority="2001">
      <formula>IF(RIGHT(TEXT(AE254,"0.#"),1)=".",FALSE,TRUE)</formula>
    </cfRule>
    <cfRule type="expression" dxfId="1498" priority="2002">
      <formula>IF(RIGHT(TEXT(AE254,"0.#"),1)=".",TRUE,FALSE)</formula>
    </cfRule>
  </conditionalFormatting>
  <conditionalFormatting sqref="AE258:AE259 AI258:AI259 AM258:AM259 AQ258:AQ259 AU258:AU259">
    <cfRule type="expression" dxfId="1497" priority="1999">
      <formula>IF(RIGHT(TEXT(AE258,"0.#"),1)=".",FALSE,TRUE)</formula>
    </cfRule>
    <cfRule type="expression" dxfId="1496" priority="2000">
      <formula>IF(RIGHT(TEXT(AE258,"0.#"),1)=".",TRUE,FALSE)</formula>
    </cfRule>
  </conditionalFormatting>
  <conditionalFormatting sqref="AE314:AE315 AI314:AI315 AM314:AM315 AQ314:AQ315 AU314:AU315">
    <cfRule type="expression" dxfId="1495" priority="1991">
      <formula>IF(RIGHT(TEXT(AE314,"0.#"),1)=".",FALSE,TRUE)</formula>
    </cfRule>
    <cfRule type="expression" dxfId="1494" priority="1992">
      <formula>IF(RIGHT(TEXT(AE314,"0.#"),1)=".",TRUE,FALSE)</formula>
    </cfRule>
  </conditionalFormatting>
  <conditionalFormatting sqref="AE266:AE267 AI266:AI267 AM266:AM267 AQ266:AQ267 AU266:AU267">
    <cfRule type="expression" dxfId="1493" priority="1995">
      <formula>IF(RIGHT(TEXT(AE266,"0.#"),1)=".",FALSE,TRUE)</formula>
    </cfRule>
    <cfRule type="expression" dxfId="1492" priority="1996">
      <formula>IF(RIGHT(TEXT(AE266,"0.#"),1)=".",TRUE,FALSE)</formula>
    </cfRule>
  </conditionalFormatting>
  <conditionalFormatting sqref="AE270:AE271 AI270:AI271 AM270:AM271 AQ270:AQ271 AU270:AU271">
    <cfRule type="expression" dxfId="1491" priority="1993">
      <formula>IF(RIGHT(TEXT(AE270,"0.#"),1)=".",FALSE,TRUE)</formula>
    </cfRule>
    <cfRule type="expression" dxfId="1490" priority="1994">
      <formula>IF(RIGHT(TEXT(AE270,"0.#"),1)=".",TRUE,FALSE)</formula>
    </cfRule>
  </conditionalFormatting>
  <conditionalFormatting sqref="AE326:AE327 AI326:AI327 AM326:AM327 AQ326:AQ327 AU326:AU327">
    <cfRule type="expression" dxfId="1489" priority="1985">
      <formula>IF(RIGHT(TEXT(AE326,"0.#"),1)=".",FALSE,TRUE)</formula>
    </cfRule>
    <cfRule type="expression" dxfId="1488" priority="1986">
      <formula>IF(RIGHT(TEXT(AE326,"0.#"),1)=".",TRUE,FALSE)</formula>
    </cfRule>
  </conditionalFormatting>
  <conditionalFormatting sqref="AE318:AE319 AI318:AI319 AM318:AM319 AQ318:AQ319 AU318:AU319">
    <cfRule type="expression" dxfId="1487" priority="1989">
      <formula>IF(RIGHT(TEXT(AE318,"0.#"),1)=".",FALSE,TRUE)</formula>
    </cfRule>
    <cfRule type="expression" dxfId="1486" priority="1990">
      <formula>IF(RIGHT(TEXT(AE318,"0.#"),1)=".",TRUE,FALSE)</formula>
    </cfRule>
  </conditionalFormatting>
  <conditionalFormatting sqref="AE322:AE323 AI322:AI323 AM322:AM323 AQ322:AQ323 AU322:AU323">
    <cfRule type="expression" dxfId="1485" priority="1987">
      <formula>IF(RIGHT(TEXT(AE322,"0.#"),1)=".",FALSE,TRUE)</formula>
    </cfRule>
    <cfRule type="expression" dxfId="1484" priority="1988">
      <formula>IF(RIGHT(TEXT(AE322,"0.#"),1)=".",TRUE,FALSE)</formula>
    </cfRule>
  </conditionalFormatting>
  <conditionalFormatting sqref="AE378:AE379 AI378:AI379 AM378:AM379 AQ378:AQ379 AU378:AU379">
    <cfRule type="expression" dxfId="1483" priority="1979">
      <formula>IF(RIGHT(TEXT(AE378,"0.#"),1)=".",FALSE,TRUE)</formula>
    </cfRule>
    <cfRule type="expression" dxfId="1482" priority="1980">
      <formula>IF(RIGHT(TEXT(AE378,"0.#"),1)=".",TRUE,FALSE)</formula>
    </cfRule>
  </conditionalFormatting>
  <conditionalFormatting sqref="AE330:AE331 AI330:AI331 AM330:AM331 AQ330:AQ331 AU330:AU331">
    <cfRule type="expression" dxfId="1481" priority="1983">
      <formula>IF(RIGHT(TEXT(AE330,"0.#"),1)=".",FALSE,TRUE)</formula>
    </cfRule>
    <cfRule type="expression" dxfId="1480" priority="1984">
      <formula>IF(RIGHT(TEXT(AE330,"0.#"),1)=".",TRUE,FALSE)</formula>
    </cfRule>
  </conditionalFormatting>
  <conditionalFormatting sqref="AE374:AE375 AI374:AI375 AM374:AM375 AQ374:AQ375 AU374:AU375">
    <cfRule type="expression" dxfId="1479" priority="1981">
      <formula>IF(RIGHT(TEXT(AE374,"0.#"),1)=".",FALSE,TRUE)</formula>
    </cfRule>
    <cfRule type="expression" dxfId="1478" priority="1982">
      <formula>IF(RIGHT(TEXT(AE374,"0.#"),1)=".",TRUE,FALSE)</formula>
    </cfRule>
  </conditionalFormatting>
  <conditionalFormatting sqref="AE390:AE391 AI390:AI391 AM390:AM391 AQ390:AQ391 AU390:AU391">
    <cfRule type="expression" dxfId="1477" priority="1973">
      <formula>IF(RIGHT(TEXT(AE390,"0.#"),1)=".",FALSE,TRUE)</formula>
    </cfRule>
    <cfRule type="expression" dxfId="1476" priority="1974">
      <formula>IF(RIGHT(TEXT(AE390,"0.#"),1)=".",TRUE,FALSE)</formula>
    </cfRule>
  </conditionalFormatting>
  <conditionalFormatting sqref="AE382:AE383 AI382:AI383 AM382:AM383 AQ382:AQ383 AU382:AU383">
    <cfRule type="expression" dxfId="1475" priority="1977">
      <formula>IF(RIGHT(TEXT(AE382,"0.#"),1)=".",FALSE,TRUE)</formula>
    </cfRule>
    <cfRule type="expression" dxfId="1474" priority="1978">
      <formula>IF(RIGHT(TEXT(AE382,"0.#"),1)=".",TRUE,FALSE)</formula>
    </cfRule>
  </conditionalFormatting>
  <conditionalFormatting sqref="AE386:AE387 AI386:AI387 AM386:AM387 AQ386:AQ387 AU386:AU387">
    <cfRule type="expression" dxfId="1473" priority="1975">
      <formula>IF(RIGHT(TEXT(AE386,"0.#"),1)=".",FALSE,TRUE)</formula>
    </cfRule>
    <cfRule type="expression" dxfId="1472" priority="1976">
      <formula>IF(RIGHT(TEXT(AE386,"0.#"),1)=".",TRUE,FALSE)</formula>
    </cfRule>
  </conditionalFormatting>
  <conditionalFormatting sqref="AE440">
    <cfRule type="expression" dxfId="1471" priority="1967">
      <formula>IF(RIGHT(TEXT(AE440,"0.#"),1)=".",FALSE,TRUE)</formula>
    </cfRule>
    <cfRule type="expression" dxfId="1470" priority="1968">
      <formula>IF(RIGHT(TEXT(AE440,"0.#"),1)=".",TRUE,FALSE)</formula>
    </cfRule>
  </conditionalFormatting>
  <conditionalFormatting sqref="AE438">
    <cfRule type="expression" dxfId="1469" priority="1971">
      <formula>IF(RIGHT(TEXT(AE438,"0.#"),1)=".",FALSE,TRUE)</formula>
    </cfRule>
    <cfRule type="expression" dxfId="1468" priority="1972">
      <formula>IF(RIGHT(TEXT(AE438,"0.#"),1)=".",TRUE,FALSE)</formula>
    </cfRule>
  </conditionalFormatting>
  <conditionalFormatting sqref="AE439">
    <cfRule type="expression" dxfId="1467" priority="1969">
      <formula>IF(RIGHT(TEXT(AE439,"0.#"),1)=".",FALSE,TRUE)</formula>
    </cfRule>
    <cfRule type="expression" dxfId="1466" priority="1970">
      <formula>IF(RIGHT(TEXT(AE439,"0.#"),1)=".",TRUE,FALSE)</formula>
    </cfRule>
  </conditionalFormatting>
  <conditionalFormatting sqref="AM440">
    <cfRule type="expression" dxfId="1465" priority="1961">
      <formula>IF(RIGHT(TEXT(AM440,"0.#"),1)=".",FALSE,TRUE)</formula>
    </cfRule>
    <cfRule type="expression" dxfId="1464" priority="1962">
      <formula>IF(RIGHT(TEXT(AM440,"0.#"),1)=".",TRUE,FALSE)</formula>
    </cfRule>
  </conditionalFormatting>
  <conditionalFormatting sqref="AM438">
    <cfRule type="expression" dxfId="1463" priority="1965">
      <formula>IF(RIGHT(TEXT(AM438,"0.#"),1)=".",FALSE,TRUE)</formula>
    </cfRule>
    <cfRule type="expression" dxfId="1462" priority="1966">
      <formula>IF(RIGHT(TEXT(AM438,"0.#"),1)=".",TRUE,FALSE)</formula>
    </cfRule>
  </conditionalFormatting>
  <conditionalFormatting sqref="AM439">
    <cfRule type="expression" dxfId="1461" priority="1963">
      <formula>IF(RIGHT(TEXT(AM439,"0.#"),1)=".",FALSE,TRUE)</formula>
    </cfRule>
    <cfRule type="expression" dxfId="1460" priority="1964">
      <formula>IF(RIGHT(TEXT(AM439,"0.#"),1)=".",TRUE,FALSE)</formula>
    </cfRule>
  </conditionalFormatting>
  <conditionalFormatting sqref="AU440">
    <cfRule type="expression" dxfId="1459" priority="1955">
      <formula>IF(RIGHT(TEXT(AU440,"0.#"),1)=".",FALSE,TRUE)</formula>
    </cfRule>
    <cfRule type="expression" dxfId="1458" priority="1956">
      <formula>IF(RIGHT(TEXT(AU440,"0.#"),1)=".",TRUE,FALSE)</formula>
    </cfRule>
  </conditionalFormatting>
  <conditionalFormatting sqref="AU438">
    <cfRule type="expression" dxfId="1457" priority="1959">
      <formula>IF(RIGHT(TEXT(AU438,"0.#"),1)=".",FALSE,TRUE)</formula>
    </cfRule>
    <cfRule type="expression" dxfId="1456" priority="1960">
      <formula>IF(RIGHT(TEXT(AU438,"0.#"),1)=".",TRUE,FALSE)</formula>
    </cfRule>
  </conditionalFormatting>
  <conditionalFormatting sqref="AU439">
    <cfRule type="expression" dxfId="1455" priority="1957">
      <formula>IF(RIGHT(TEXT(AU439,"0.#"),1)=".",FALSE,TRUE)</formula>
    </cfRule>
    <cfRule type="expression" dxfId="1454" priority="1958">
      <formula>IF(RIGHT(TEXT(AU439,"0.#"),1)=".",TRUE,FALSE)</formula>
    </cfRule>
  </conditionalFormatting>
  <conditionalFormatting sqref="AI440">
    <cfRule type="expression" dxfId="1453" priority="1949">
      <formula>IF(RIGHT(TEXT(AI440,"0.#"),1)=".",FALSE,TRUE)</formula>
    </cfRule>
    <cfRule type="expression" dxfId="1452" priority="1950">
      <formula>IF(RIGHT(TEXT(AI440,"0.#"),1)=".",TRUE,FALSE)</formula>
    </cfRule>
  </conditionalFormatting>
  <conditionalFormatting sqref="AI438">
    <cfRule type="expression" dxfId="1451" priority="1953">
      <formula>IF(RIGHT(TEXT(AI438,"0.#"),1)=".",FALSE,TRUE)</formula>
    </cfRule>
    <cfRule type="expression" dxfId="1450" priority="1954">
      <formula>IF(RIGHT(TEXT(AI438,"0.#"),1)=".",TRUE,FALSE)</formula>
    </cfRule>
  </conditionalFormatting>
  <conditionalFormatting sqref="AI439">
    <cfRule type="expression" dxfId="1449" priority="1951">
      <formula>IF(RIGHT(TEXT(AI439,"0.#"),1)=".",FALSE,TRUE)</formula>
    </cfRule>
    <cfRule type="expression" dxfId="1448" priority="1952">
      <formula>IF(RIGHT(TEXT(AI439,"0.#"),1)=".",TRUE,FALSE)</formula>
    </cfRule>
  </conditionalFormatting>
  <conditionalFormatting sqref="AQ438">
    <cfRule type="expression" dxfId="1447" priority="1943">
      <formula>IF(RIGHT(TEXT(AQ438,"0.#"),1)=".",FALSE,TRUE)</formula>
    </cfRule>
    <cfRule type="expression" dxfId="1446" priority="1944">
      <formula>IF(RIGHT(TEXT(AQ438,"0.#"),1)=".",TRUE,FALSE)</formula>
    </cfRule>
  </conditionalFormatting>
  <conditionalFormatting sqref="AQ439">
    <cfRule type="expression" dxfId="1445" priority="1947">
      <formula>IF(RIGHT(TEXT(AQ439,"0.#"),1)=".",FALSE,TRUE)</formula>
    </cfRule>
    <cfRule type="expression" dxfId="1444" priority="1948">
      <formula>IF(RIGHT(TEXT(AQ439,"0.#"),1)=".",TRUE,FALSE)</formula>
    </cfRule>
  </conditionalFormatting>
  <conditionalFormatting sqref="AQ440">
    <cfRule type="expression" dxfId="1443" priority="1945">
      <formula>IF(RIGHT(TEXT(AQ440,"0.#"),1)=".",FALSE,TRUE)</formula>
    </cfRule>
    <cfRule type="expression" dxfId="1442" priority="1946">
      <formula>IF(RIGHT(TEXT(AQ440,"0.#"),1)=".",TRUE,FALSE)</formula>
    </cfRule>
  </conditionalFormatting>
  <conditionalFormatting sqref="AE445">
    <cfRule type="expression" dxfId="1441" priority="1937">
      <formula>IF(RIGHT(TEXT(AE445,"0.#"),1)=".",FALSE,TRUE)</formula>
    </cfRule>
    <cfRule type="expression" dxfId="1440" priority="1938">
      <formula>IF(RIGHT(TEXT(AE445,"0.#"),1)=".",TRUE,FALSE)</formula>
    </cfRule>
  </conditionalFormatting>
  <conditionalFormatting sqref="AE443">
    <cfRule type="expression" dxfId="1439" priority="1941">
      <formula>IF(RIGHT(TEXT(AE443,"0.#"),1)=".",FALSE,TRUE)</formula>
    </cfRule>
    <cfRule type="expression" dxfId="1438" priority="1942">
      <formula>IF(RIGHT(TEXT(AE443,"0.#"),1)=".",TRUE,FALSE)</formula>
    </cfRule>
  </conditionalFormatting>
  <conditionalFormatting sqref="AE444">
    <cfRule type="expression" dxfId="1437" priority="1939">
      <formula>IF(RIGHT(TEXT(AE444,"0.#"),1)=".",FALSE,TRUE)</formula>
    </cfRule>
    <cfRule type="expression" dxfId="1436" priority="1940">
      <formula>IF(RIGHT(TEXT(AE444,"0.#"),1)=".",TRUE,FALSE)</formula>
    </cfRule>
  </conditionalFormatting>
  <conditionalFormatting sqref="AM445">
    <cfRule type="expression" dxfId="1435" priority="1931">
      <formula>IF(RIGHT(TEXT(AM445,"0.#"),1)=".",FALSE,TRUE)</formula>
    </cfRule>
    <cfRule type="expression" dxfId="1434" priority="1932">
      <formula>IF(RIGHT(TEXT(AM445,"0.#"),1)=".",TRUE,FALSE)</formula>
    </cfRule>
  </conditionalFormatting>
  <conditionalFormatting sqref="AM443">
    <cfRule type="expression" dxfId="1433" priority="1935">
      <formula>IF(RIGHT(TEXT(AM443,"0.#"),1)=".",FALSE,TRUE)</formula>
    </cfRule>
    <cfRule type="expression" dxfId="1432" priority="1936">
      <formula>IF(RIGHT(TEXT(AM443,"0.#"),1)=".",TRUE,FALSE)</formula>
    </cfRule>
  </conditionalFormatting>
  <conditionalFormatting sqref="AM444">
    <cfRule type="expression" dxfId="1431" priority="1933">
      <formula>IF(RIGHT(TEXT(AM444,"0.#"),1)=".",FALSE,TRUE)</formula>
    </cfRule>
    <cfRule type="expression" dxfId="1430" priority="1934">
      <formula>IF(RIGHT(TEXT(AM444,"0.#"),1)=".",TRUE,FALSE)</formula>
    </cfRule>
  </conditionalFormatting>
  <conditionalFormatting sqref="AU445">
    <cfRule type="expression" dxfId="1429" priority="1925">
      <formula>IF(RIGHT(TEXT(AU445,"0.#"),1)=".",FALSE,TRUE)</formula>
    </cfRule>
    <cfRule type="expression" dxfId="1428" priority="1926">
      <formula>IF(RIGHT(TEXT(AU445,"0.#"),1)=".",TRUE,FALSE)</formula>
    </cfRule>
  </conditionalFormatting>
  <conditionalFormatting sqref="AU443">
    <cfRule type="expression" dxfId="1427" priority="1929">
      <formula>IF(RIGHT(TEXT(AU443,"0.#"),1)=".",FALSE,TRUE)</formula>
    </cfRule>
    <cfRule type="expression" dxfId="1426" priority="1930">
      <formula>IF(RIGHT(TEXT(AU443,"0.#"),1)=".",TRUE,FALSE)</formula>
    </cfRule>
  </conditionalFormatting>
  <conditionalFormatting sqref="AU444">
    <cfRule type="expression" dxfId="1425" priority="1927">
      <formula>IF(RIGHT(TEXT(AU444,"0.#"),1)=".",FALSE,TRUE)</formula>
    </cfRule>
    <cfRule type="expression" dxfId="1424" priority="1928">
      <formula>IF(RIGHT(TEXT(AU444,"0.#"),1)=".",TRUE,FALSE)</formula>
    </cfRule>
  </conditionalFormatting>
  <conditionalFormatting sqref="AI445">
    <cfRule type="expression" dxfId="1423" priority="1919">
      <formula>IF(RIGHT(TEXT(AI445,"0.#"),1)=".",FALSE,TRUE)</formula>
    </cfRule>
    <cfRule type="expression" dxfId="1422" priority="1920">
      <formula>IF(RIGHT(TEXT(AI445,"0.#"),1)=".",TRUE,FALSE)</formula>
    </cfRule>
  </conditionalFormatting>
  <conditionalFormatting sqref="AI443">
    <cfRule type="expression" dxfId="1421" priority="1923">
      <formula>IF(RIGHT(TEXT(AI443,"0.#"),1)=".",FALSE,TRUE)</formula>
    </cfRule>
    <cfRule type="expression" dxfId="1420" priority="1924">
      <formula>IF(RIGHT(TEXT(AI443,"0.#"),1)=".",TRUE,FALSE)</formula>
    </cfRule>
  </conditionalFormatting>
  <conditionalFormatting sqref="AI444">
    <cfRule type="expression" dxfId="1419" priority="1921">
      <formula>IF(RIGHT(TEXT(AI444,"0.#"),1)=".",FALSE,TRUE)</formula>
    </cfRule>
    <cfRule type="expression" dxfId="1418" priority="1922">
      <formula>IF(RIGHT(TEXT(AI444,"0.#"),1)=".",TRUE,FALSE)</formula>
    </cfRule>
  </conditionalFormatting>
  <conditionalFormatting sqref="AQ443">
    <cfRule type="expression" dxfId="1417" priority="1913">
      <formula>IF(RIGHT(TEXT(AQ443,"0.#"),1)=".",FALSE,TRUE)</formula>
    </cfRule>
    <cfRule type="expression" dxfId="1416" priority="1914">
      <formula>IF(RIGHT(TEXT(AQ443,"0.#"),1)=".",TRUE,FALSE)</formula>
    </cfRule>
  </conditionalFormatting>
  <conditionalFormatting sqref="AQ444">
    <cfRule type="expression" dxfId="1415" priority="1917">
      <formula>IF(RIGHT(TEXT(AQ444,"0.#"),1)=".",FALSE,TRUE)</formula>
    </cfRule>
    <cfRule type="expression" dxfId="1414" priority="1918">
      <formula>IF(RIGHT(TEXT(AQ444,"0.#"),1)=".",TRUE,FALSE)</formula>
    </cfRule>
  </conditionalFormatting>
  <conditionalFormatting sqref="AQ445">
    <cfRule type="expression" dxfId="1413" priority="1915">
      <formula>IF(RIGHT(TEXT(AQ445,"0.#"),1)=".",FALSE,TRUE)</formula>
    </cfRule>
    <cfRule type="expression" dxfId="1412" priority="1916">
      <formula>IF(RIGHT(TEXT(AQ445,"0.#"),1)=".",TRUE,FALSE)</formula>
    </cfRule>
  </conditionalFormatting>
  <conditionalFormatting sqref="Y888:Y907">
    <cfRule type="expression" dxfId="1411" priority="2143">
      <formula>IF(RIGHT(TEXT(Y888,"0.#"),1)=".",FALSE,TRUE)</formula>
    </cfRule>
    <cfRule type="expression" dxfId="1410" priority="2144">
      <formula>IF(RIGHT(TEXT(Y888,"0.#"),1)=".",TRUE,FALSE)</formula>
    </cfRule>
  </conditionalFormatting>
  <conditionalFormatting sqref="Y921:Y940">
    <cfRule type="expression" dxfId="1409" priority="2131">
      <formula>IF(RIGHT(TEXT(Y921,"0.#"),1)=".",FALSE,TRUE)</formula>
    </cfRule>
    <cfRule type="expression" dxfId="1408" priority="2132">
      <formula>IF(RIGHT(TEXT(Y921,"0.#"),1)=".",TRUE,FALSE)</formula>
    </cfRule>
  </conditionalFormatting>
  <conditionalFormatting sqref="Y954:Y973">
    <cfRule type="expression" dxfId="1407" priority="2119">
      <formula>IF(RIGHT(TEXT(Y954,"0.#"),1)=".",FALSE,TRUE)</formula>
    </cfRule>
    <cfRule type="expression" dxfId="1406" priority="2120">
      <formula>IF(RIGHT(TEXT(Y954,"0.#"),1)=".",TRUE,FALSE)</formula>
    </cfRule>
  </conditionalFormatting>
  <conditionalFormatting sqref="Y979:Y1006">
    <cfRule type="expression" dxfId="1405" priority="2107">
      <formula>IF(RIGHT(TEXT(Y979,"0.#"),1)=".",FALSE,TRUE)</formula>
    </cfRule>
    <cfRule type="expression" dxfId="1404" priority="2108">
      <formula>IF(RIGHT(TEXT(Y979,"0.#"),1)=".",TRUE,FALSE)</formula>
    </cfRule>
  </conditionalFormatting>
  <conditionalFormatting sqref="Y977:Y978">
    <cfRule type="expression" dxfId="1403" priority="2101">
      <formula>IF(RIGHT(TEXT(Y977,"0.#"),1)=".",FALSE,TRUE)</formula>
    </cfRule>
    <cfRule type="expression" dxfId="1402" priority="2102">
      <formula>IF(RIGHT(TEXT(Y977,"0.#"),1)=".",TRUE,FALSE)</formula>
    </cfRule>
  </conditionalFormatting>
  <conditionalFormatting sqref="Y1012:Y1039">
    <cfRule type="expression" dxfId="1401" priority="2095">
      <formula>IF(RIGHT(TEXT(Y1012,"0.#"),1)=".",FALSE,TRUE)</formula>
    </cfRule>
    <cfRule type="expression" dxfId="1400" priority="2096">
      <formula>IF(RIGHT(TEXT(Y1012,"0.#"),1)=".",TRUE,FALSE)</formula>
    </cfRule>
  </conditionalFormatting>
  <conditionalFormatting sqref="W23">
    <cfRule type="expression" dxfId="1399" priority="2379">
      <formula>IF(RIGHT(TEXT(W23,"0.#"),1)=".",FALSE,TRUE)</formula>
    </cfRule>
    <cfRule type="expression" dxfId="1398" priority="2380">
      <formula>IF(RIGHT(TEXT(W23,"0.#"),1)=".",TRUE,FALSE)</formula>
    </cfRule>
  </conditionalFormatting>
  <conditionalFormatting sqref="W24:W27">
    <cfRule type="expression" dxfId="1397" priority="2377">
      <formula>IF(RIGHT(TEXT(W24,"0.#"),1)=".",FALSE,TRUE)</formula>
    </cfRule>
    <cfRule type="expression" dxfId="1396" priority="2378">
      <formula>IF(RIGHT(TEXT(W24,"0.#"),1)=".",TRUE,FALSE)</formula>
    </cfRule>
  </conditionalFormatting>
  <conditionalFormatting sqref="W28">
    <cfRule type="expression" dxfId="1395" priority="2369">
      <formula>IF(RIGHT(TEXT(W28,"0.#"),1)=".",FALSE,TRUE)</formula>
    </cfRule>
    <cfRule type="expression" dxfId="1394" priority="2370">
      <formula>IF(RIGHT(TEXT(W28,"0.#"),1)=".",TRUE,FALSE)</formula>
    </cfRule>
  </conditionalFormatting>
  <conditionalFormatting sqref="P23">
    <cfRule type="expression" dxfId="1393" priority="2367">
      <formula>IF(RIGHT(TEXT(P23,"0.#"),1)=".",FALSE,TRUE)</formula>
    </cfRule>
    <cfRule type="expression" dxfId="1392" priority="2368">
      <formula>IF(RIGHT(TEXT(P23,"0.#"),1)=".",TRUE,FALSE)</formula>
    </cfRule>
  </conditionalFormatting>
  <conditionalFormatting sqref="P24:P27">
    <cfRule type="expression" dxfId="1391" priority="2365">
      <formula>IF(RIGHT(TEXT(P24,"0.#"),1)=".",FALSE,TRUE)</formula>
    </cfRule>
    <cfRule type="expression" dxfId="1390" priority="2366">
      <formula>IF(RIGHT(TEXT(P24,"0.#"),1)=".",TRUE,FALSE)</formula>
    </cfRule>
  </conditionalFormatting>
  <conditionalFormatting sqref="P28">
    <cfRule type="expression" dxfId="1389" priority="2363">
      <formula>IF(RIGHT(TEXT(P28,"0.#"),1)=".",FALSE,TRUE)</formula>
    </cfRule>
    <cfRule type="expression" dxfId="1388" priority="2364">
      <formula>IF(RIGHT(TEXT(P28,"0.#"),1)=".",TRUE,FALSE)</formula>
    </cfRule>
  </conditionalFormatting>
  <conditionalFormatting sqref="AQ114">
    <cfRule type="expression" dxfId="1387" priority="2347">
      <formula>IF(RIGHT(TEXT(AQ114,"0.#"),1)=".",FALSE,TRUE)</formula>
    </cfRule>
    <cfRule type="expression" dxfId="1386" priority="2348">
      <formula>IF(RIGHT(TEXT(AQ114,"0.#"),1)=".",TRUE,FALSE)</formula>
    </cfRule>
  </conditionalFormatting>
  <conditionalFormatting sqref="AQ104">
    <cfRule type="expression" dxfId="1385" priority="2361">
      <formula>IF(RIGHT(TEXT(AQ104,"0.#"),1)=".",FALSE,TRUE)</formula>
    </cfRule>
    <cfRule type="expression" dxfId="1384" priority="2362">
      <formula>IF(RIGHT(TEXT(AQ104,"0.#"),1)=".",TRUE,FALSE)</formula>
    </cfRule>
  </conditionalFormatting>
  <conditionalFormatting sqref="AQ105">
    <cfRule type="expression" dxfId="1383" priority="2359">
      <formula>IF(RIGHT(TEXT(AQ105,"0.#"),1)=".",FALSE,TRUE)</formula>
    </cfRule>
    <cfRule type="expression" dxfId="1382" priority="2360">
      <formula>IF(RIGHT(TEXT(AQ105,"0.#"),1)=".",TRUE,FALSE)</formula>
    </cfRule>
  </conditionalFormatting>
  <conditionalFormatting sqref="AQ107">
    <cfRule type="expression" dxfId="1381" priority="2357">
      <formula>IF(RIGHT(TEXT(AQ107,"0.#"),1)=".",FALSE,TRUE)</formula>
    </cfRule>
    <cfRule type="expression" dxfId="1380" priority="2358">
      <formula>IF(RIGHT(TEXT(AQ107,"0.#"),1)=".",TRUE,FALSE)</formula>
    </cfRule>
  </conditionalFormatting>
  <conditionalFormatting sqref="AQ108">
    <cfRule type="expression" dxfId="1379" priority="2355">
      <formula>IF(RIGHT(TEXT(AQ108,"0.#"),1)=".",FALSE,TRUE)</formula>
    </cfRule>
    <cfRule type="expression" dxfId="1378" priority="2356">
      <formula>IF(RIGHT(TEXT(AQ108,"0.#"),1)=".",TRUE,FALSE)</formula>
    </cfRule>
  </conditionalFormatting>
  <conditionalFormatting sqref="AQ110">
    <cfRule type="expression" dxfId="1377" priority="2353">
      <formula>IF(RIGHT(TEXT(AQ110,"0.#"),1)=".",FALSE,TRUE)</formula>
    </cfRule>
    <cfRule type="expression" dxfId="1376" priority="2354">
      <formula>IF(RIGHT(TEXT(AQ110,"0.#"),1)=".",TRUE,FALSE)</formula>
    </cfRule>
  </conditionalFormatting>
  <conditionalFormatting sqref="AQ111">
    <cfRule type="expression" dxfId="1375" priority="2351">
      <formula>IF(RIGHT(TEXT(AQ111,"0.#"),1)=".",FALSE,TRUE)</formula>
    </cfRule>
    <cfRule type="expression" dxfId="1374" priority="2352">
      <formula>IF(RIGHT(TEXT(AQ111,"0.#"),1)=".",TRUE,FALSE)</formula>
    </cfRule>
  </conditionalFormatting>
  <conditionalFormatting sqref="AQ113">
    <cfRule type="expression" dxfId="1373" priority="2349">
      <formula>IF(RIGHT(TEXT(AQ113,"0.#"),1)=".",FALSE,TRUE)</formula>
    </cfRule>
    <cfRule type="expression" dxfId="1372" priority="2350">
      <formula>IF(RIGHT(TEXT(AQ113,"0.#"),1)=".",TRUE,FALSE)</formula>
    </cfRule>
  </conditionalFormatting>
  <conditionalFormatting sqref="AE67">
    <cfRule type="expression" dxfId="1371" priority="2279">
      <formula>IF(RIGHT(TEXT(AE67,"0.#"),1)=".",FALSE,TRUE)</formula>
    </cfRule>
    <cfRule type="expression" dxfId="1370" priority="2280">
      <formula>IF(RIGHT(TEXT(AE67,"0.#"),1)=".",TRUE,FALSE)</formula>
    </cfRule>
  </conditionalFormatting>
  <conditionalFormatting sqref="AE68">
    <cfRule type="expression" dxfId="1369" priority="2277">
      <formula>IF(RIGHT(TEXT(AE68,"0.#"),1)=".",FALSE,TRUE)</formula>
    </cfRule>
    <cfRule type="expression" dxfId="1368" priority="2278">
      <formula>IF(RIGHT(TEXT(AE68,"0.#"),1)=".",TRUE,FALSE)</formula>
    </cfRule>
  </conditionalFormatting>
  <conditionalFormatting sqref="AE69">
    <cfRule type="expression" dxfId="1367" priority="2275">
      <formula>IF(RIGHT(TEXT(AE69,"0.#"),1)=".",FALSE,TRUE)</formula>
    </cfRule>
    <cfRule type="expression" dxfId="1366" priority="2276">
      <formula>IF(RIGHT(TEXT(AE69,"0.#"),1)=".",TRUE,FALSE)</formula>
    </cfRule>
  </conditionalFormatting>
  <conditionalFormatting sqref="AI69">
    <cfRule type="expression" dxfId="1365" priority="2273">
      <formula>IF(RIGHT(TEXT(AI69,"0.#"),1)=".",FALSE,TRUE)</formula>
    </cfRule>
    <cfRule type="expression" dxfId="1364" priority="2274">
      <formula>IF(RIGHT(TEXT(AI69,"0.#"),1)=".",TRUE,FALSE)</formula>
    </cfRule>
  </conditionalFormatting>
  <conditionalFormatting sqref="AI68">
    <cfRule type="expression" dxfId="1363" priority="2271">
      <formula>IF(RIGHT(TEXT(AI68,"0.#"),1)=".",FALSE,TRUE)</formula>
    </cfRule>
    <cfRule type="expression" dxfId="1362" priority="2272">
      <formula>IF(RIGHT(TEXT(AI68,"0.#"),1)=".",TRUE,FALSE)</formula>
    </cfRule>
  </conditionalFormatting>
  <conditionalFormatting sqref="AI67">
    <cfRule type="expression" dxfId="1361" priority="2269">
      <formula>IF(RIGHT(TEXT(AI67,"0.#"),1)=".",FALSE,TRUE)</formula>
    </cfRule>
    <cfRule type="expression" dxfId="1360" priority="2270">
      <formula>IF(RIGHT(TEXT(AI67,"0.#"),1)=".",TRUE,FALSE)</formula>
    </cfRule>
  </conditionalFormatting>
  <conditionalFormatting sqref="AM67">
    <cfRule type="expression" dxfId="1359" priority="2267">
      <formula>IF(RIGHT(TEXT(AM67,"0.#"),1)=".",FALSE,TRUE)</formula>
    </cfRule>
    <cfRule type="expression" dxfId="1358" priority="2268">
      <formula>IF(RIGHT(TEXT(AM67,"0.#"),1)=".",TRUE,FALSE)</formula>
    </cfRule>
  </conditionalFormatting>
  <conditionalFormatting sqref="AM68">
    <cfRule type="expression" dxfId="1357" priority="2265">
      <formula>IF(RIGHT(TEXT(AM68,"0.#"),1)=".",FALSE,TRUE)</formula>
    </cfRule>
    <cfRule type="expression" dxfId="1356" priority="2266">
      <formula>IF(RIGHT(TEXT(AM68,"0.#"),1)=".",TRUE,FALSE)</formula>
    </cfRule>
  </conditionalFormatting>
  <conditionalFormatting sqref="AM69">
    <cfRule type="expression" dxfId="1355" priority="2263">
      <formula>IF(RIGHT(TEXT(AM69,"0.#"),1)=".",FALSE,TRUE)</formula>
    </cfRule>
    <cfRule type="expression" dxfId="1354" priority="2264">
      <formula>IF(RIGHT(TEXT(AM69,"0.#"),1)=".",TRUE,FALSE)</formula>
    </cfRule>
  </conditionalFormatting>
  <conditionalFormatting sqref="AQ67:AQ69">
    <cfRule type="expression" dxfId="1353" priority="2261">
      <formula>IF(RIGHT(TEXT(AQ67,"0.#"),1)=".",FALSE,TRUE)</formula>
    </cfRule>
    <cfRule type="expression" dxfId="1352" priority="2262">
      <formula>IF(RIGHT(TEXT(AQ67,"0.#"),1)=".",TRUE,FALSE)</formula>
    </cfRule>
  </conditionalFormatting>
  <conditionalFormatting sqref="AU67:AU69">
    <cfRule type="expression" dxfId="1351" priority="2259">
      <formula>IF(RIGHT(TEXT(AU67,"0.#"),1)=".",FALSE,TRUE)</formula>
    </cfRule>
    <cfRule type="expression" dxfId="1350" priority="2260">
      <formula>IF(RIGHT(TEXT(AU67,"0.#"),1)=".",TRUE,FALSE)</formula>
    </cfRule>
  </conditionalFormatting>
  <conditionalFormatting sqref="AE70">
    <cfRule type="expression" dxfId="1349" priority="2257">
      <formula>IF(RIGHT(TEXT(AE70,"0.#"),1)=".",FALSE,TRUE)</formula>
    </cfRule>
    <cfRule type="expression" dxfId="1348" priority="2258">
      <formula>IF(RIGHT(TEXT(AE70,"0.#"),1)=".",TRUE,FALSE)</formula>
    </cfRule>
  </conditionalFormatting>
  <conditionalFormatting sqref="AE71">
    <cfRule type="expression" dxfId="1347" priority="2255">
      <formula>IF(RIGHT(TEXT(AE71,"0.#"),1)=".",FALSE,TRUE)</formula>
    </cfRule>
    <cfRule type="expression" dxfId="1346" priority="2256">
      <formula>IF(RIGHT(TEXT(AE71,"0.#"),1)=".",TRUE,FALSE)</formula>
    </cfRule>
  </conditionalFormatting>
  <conditionalFormatting sqref="AE72">
    <cfRule type="expression" dxfId="1345" priority="2253">
      <formula>IF(RIGHT(TEXT(AE72,"0.#"),1)=".",FALSE,TRUE)</formula>
    </cfRule>
    <cfRule type="expression" dxfId="1344" priority="2254">
      <formula>IF(RIGHT(TEXT(AE72,"0.#"),1)=".",TRUE,FALSE)</formula>
    </cfRule>
  </conditionalFormatting>
  <conditionalFormatting sqref="AI72">
    <cfRule type="expression" dxfId="1343" priority="2251">
      <formula>IF(RIGHT(TEXT(AI72,"0.#"),1)=".",FALSE,TRUE)</formula>
    </cfRule>
    <cfRule type="expression" dxfId="1342" priority="2252">
      <formula>IF(RIGHT(TEXT(AI72,"0.#"),1)=".",TRUE,FALSE)</formula>
    </cfRule>
  </conditionalFormatting>
  <conditionalFormatting sqref="AI71">
    <cfRule type="expression" dxfId="1341" priority="2249">
      <formula>IF(RIGHT(TEXT(AI71,"0.#"),1)=".",FALSE,TRUE)</formula>
    </cfRule>
    <cfRule type="expression" dxfId="1340" priority="2250">
      <formula>IF(RIGHT(TEXT(AI71,"0.#"),1)=".",TRUE,FALSE)</formula>
    </cfRule>
  </conditionalFormatting>
  <conditionalFormatting sqref="AI70">
    <cfRule type="expression" dxfId="1339" priority="2247">
      <formula>IF(RIGHT(TEXT(AI70,"0.#"),1)=".",FALSE,TRUE)</formula>
    </cfRule>
    <cfRule type="expression" dxfId="1338" priority="2248">
      <formula>IF(RIGHT(TEXT(AI70,"0.#"),1)=".",TRUE,FALSE)</formula>
    </cfRule>
  </conditionalFormatting>
  <conditionalFormatting sqref="AM70">
    <cfRule type="expression" dxfId="1337" priority="2245">
      <formula>IF(RIGHT(TEXT(AM70,"0.#"),1)=".",FALSE,TRUE)</formula>
    </cfRule>
    <cfRule type="expression" dxfId="1336" priority="2246">
      <formula>IF(RIGHT(TEXT(AM70,"0.#"),1)=".",TRUE,FALSE)</formula>
    </cfRule>
  </conditionalFormatting>
  <conditionalFormatting sqref="AM71">
    <cfRule type="expression" dxfId="1335" priority="2243">
      <formula>IF(RIGHT(TEXT(AM71,"0.#"),1)=".",FALSE,TRUE)</formula>
    </cfRule>
    <cfRule type="expression" dxfId="1334" priority="2244">
      <formula>IF(RIGHT(TEXT(AM71,"0.#"),1)=".",TRUE,FALSE)</formula>
    </cfRule>
  </conditionalFormatting>
  <conditionalFormatting sqref="AM72">
    <cfRule type="expression" dxfId="1333" priority="2241">
      <formula>IF(RIGHT(TEXT(AM72,"0.#"),1)=".",FALSE,TRUE)</formula>
    </cfRule>
    <cfRule type="expression" dxfId="1332" priority="2242">
      <formula>IF(RIGHT(TEXT(AM72,"0.#"),1)=".",TRUE,FALSE)</formula>
    </cfRule>
  </conditionalFormatting>
  <conditionalFormatting sqref="AQ70:AQ72">
    <cfRule type="expression" dxfId="1331" priority="2239">
      <formula>IF(RIGHT(TEXT(AQ70,"0.#"),1)=".",FALSE,TRUE)</formula>
    </cfRule>
    <cfRule type="expression" dxfId="1330" priority="2240">
      <formula>IF(RIGHT(TEXT(AQ70,"0.#"),1)=".",TRUE,FALSE)</formula>
    </cfRule>
  </conditionalFormatting>
  <conditionalFormatting sqref="AU70:AU72">
    <cfRule type="expression" dxfId="1329" priority="2237">
      <formula>IF(RIGHT(TEXT(AU70,"0.#"),1)=".",FALSE,TRUE)</formula>
    </cfRule>
    <cfRule type="expression" dxfId="1328" priority="2238">
      <formula>IF(RIGHT(TEXT(AU70,"0.#"),1)=".",TRUE,FALSE)</formula>
    </cfRule>
  </conditionalFormatting>
  <conditionalFormatting sqref="AU656">
    <cfRule type="expression" dxfId="1327" priority="755">
      <formula>IF(RIGHT(TEXT(AU656,"0.#"),1)=".",FALSE,TRUE)</formula>
    </cfRule>
    <cfRule type="expression" dxfId="1326" priority="756">
      <formula>IF(RIGHT(TEXT(AU656,"0.#"),1)=".",TRUE,FALSE)</formula>
    </cfRule>
  </conditionalFormatting>
  <conditionalFormatting sqref="AQ655">
    <cfRule type="expression" dxfId="1325" priority="747">
      <formula>IF(RIGHT(TEXT(AQ655,"0.#"),1)=".",FALSE,TRUE)</formula>
    </cfRule>
    <cfRule type="expression" dxfId="1324" priority="748">
      <formula>IF(RIGHT(TEXT(AQ655,"0.#"),1)=".",TRUE,FALSE)</formula>
    </cfRule>
  </conditionalFormatting>
  <conditionalFormatting sqref="AI696">
    <cfRule type="expression" dxfId="1323" priority="539">
      <formula>IF(RIGHT(TEXT(AI696,"0.#"),1)=".",FALSE,TRUE)</formula>
    </cfRule>
    <cfRule type="expression" dxfId="1322" priority="540">
      <formula>IF(RIGHT(TEXT(AI696,"0.#"),1)=".",TRUE,FALSE)</formula>
    </cfRule>
  </conditionalFormatting>
  <conditionalFormatting sqref="AQ694">
    <cfRule type="expression" dxfId="1321" priority="533">
      <formula>IF(RIGHT(TEXT(AQ694,"0.#"),1)=".",FALSE,TRUE)</formula>
    </cfRule>
    <cfRule type="expression" dxfId="1320" priority="534">
      <formula>IF(RIGHT(TEXT(AQ694,"0.#"),1)=".",TRUE,FALSE)</formula>
    </cfRule>
  </conditionalFormatting>
  <conditionalFormatting sqref="AL888:AO907">
    <cfRule type="expression" dxfId="1319" priority="2145">
      <formula>IF(AND(AL888&gt;=0, RIGHT(TEXT(AL888,"0.#"),1)&lt;&gt;"."),TRUE,FALSE)</formula>
    </cfRule>
    <cfRule type="expression" dxfId="1318" priority="2146">
      <formula>IF(AND(AL888&gt;=0, RIGHT(TEXT(AL888,"0.#"),1)="."),TRUE,FALSE)</formula>
    </cfRule>
    <cfRule type="expression" dxfId="1317" priority="2147">
      <formula>IF(AND(AL888&lt;0, RIGHT(TEXT(AL888,"0.#"),1)&lt;&gt;"."),TRUE,FALSE)</formula>
    </cfRule>
    <cfRule type="expression" dxfId="1316" priority="2148">
      <formula>IF(AND(AL888&lt;0, RIGHT(TEXT(AL888,"0.#"),1)="."),TRUE,FALSE)</formula>
    </cfRule>
  </conditionalFormatting>
  <conditionalFormatting sqref="AL921:AO940">
    <cfRule type="expression" dxfId="1315" priority="2133">
      <formula>IF(AND(AL921&gt;=0, RIGHT(TEXT(AL921,"0.#"),1)&lt;&gt;"."),TRUE,FALSE)</formula>
    </cfRule>
    <cfRule type="expression" dxfId="1314" priority="2134">
      <formula>IF(AND(AL921&gt;=0, RIGHT(TEXT(AL921,"0.#"),1)="."),TRUE,FALSE)</formula>
    </cfRule>
    <cfRule type="expression" dxfId="1313" priority="2135">
      <formula>IF(AND(AL921&lt;0, RIGHT(TEXT(AL921,"0.#"),1)&lt;&gt;"."),TRUE,FALSE)</formula>
    </cfRule>
    <cfRule type="expression" dxfId="1312" priority="2136">
      <formula>IF(AND(AL921&lt;0, RIGHT(TEXT(AL921,"0.#"),1)="."),TRUE,FALSE)</formula>
    </cfRule>
  </conditionalFormatting>
  <conditionalFormatting sqref="AL954:AO973">
    <cfRule type="expression" dxfId="1311" priority="2121">
      <formula>IF(AND(AL954&gt;=0, RIGHT(TEXT(AL954,"0.#"),1)&lt;&gt;"."),TRUE,FALSE)</formula>
    </cfRule>
    <cfRule type="expression" dxfId="1310" priority="2122">
      <formula>IF(AND(AL954&gt;=0, RIGHT(TEXT(AL954,"0.#"),1)="."),TRUE,FALSE)</formula>
    </cfRule>
    <cfRule type="expression" dxfId="1309" priority="2123">
      <formula>IF(AND(AL954&lt;0, RIGHT(TEXT(AL954,"0.#"),1)&lt;&gt;"."),TRUE,FALSE)</formula>
    </cfRule>
    <cfRule type="expression" dxfId="1308" priority="2124">
      <formula>IF(AND(AL954&lt;0, RIGHT(TEXT(AL954,"0.#"),1)="."),TRUE,FALSE)</formula>
    </cfRule>
  </conditionalFormatting>
  <conditionalFormatting sqref="AL979:AO1006">
    <cfRule type="expression" dxfId="1307" priority="2109">
      <formula>IF(AND(AL979&gt;=0, RIGHT(TEXT(AL979,"0.#"),1)&lt;&gt;"."),TRUE,FALSE)</formula>
    </cfRule>
    <cfRule type="expression" dxfId="1306" priority="2110">
      <formula>IF(AND(AL979&gt;=0, RIGHT(TEXT(AL979,"0.#"),1)="."),TRUE,FALSE)</formula>
    </cfRule>
    <cfRule type="expression" dxfId="1305" priority="2111">
      <formula>IF(AND(AL979&lt;0, RIGHT(TEXT(AL979,"0.#"),1)&lt;&gt;"."),TRUE,FALSE)</formula>
    </cfRule>
    <cfRule type="expression" dxfId="1304" priority="2112">
      <formula>IF(AND(AL979&lt;0, RIGHT(TEXT(AL979,"0.#"),1)="."),TRUE,FALSE)</formula>
    </cfRule>
  </conditionalFormatting>
  <conditionalFormatting sqref="AL977:AO978">
    <cfRule type="expression" dxfId="1303" priority="2103">
      <formula>IF(AND(AL977&gt;=0, RIGHT(TEXT(AL977,"0.#"),1)&lt;&gt;"."),TRUE,FALSE)</formula>
    </cfRule>
    <cfRule type="expression" dxfId="1302" priority="2104">
      <formula>IF(AND(AL977&gt;=0, RIGHT(TEXT(AL977,"0.#"),1)="."),TRUE,FALSE)</formula>
    </cfRule>
    <cfRule type="expression" dxfId="1301" priority="2105">
      <formula>IF(AND(AL977&lt;0, RIGHT(TEXT(AL977,"0.#"),1)&lt;&gt;"."),TRUE,FALSE)</formula>
    </cfRule>
    <cfRule type="expression" dxfId="1300" priority="2106">
      <formula>IF(AND(AL977&lt;0, RIGHT(TEXT(AL977,"0.#"),1)="."),TRUE,FALSE)</formula>
    </cfRule>
  </conditionalFormatting>
  <conditionalFormatting sqref="AL1012:AO1039">
    <cfRule type="expression" dxfId="1299" priority="2097">
      <formula>IF(AND(AL1012&gt;=0, RIGHT(TEXT(AL1012,"0.#"),1)&lt;&gt;"."),TRUE,FALSE)</formula>
    </cfRule>
    <cfRule type="expression" dxfId="1298" priority="2098">
      <formula>IF(AND(AL1012&gt;=0, RIGHT(TEXT(AL1012,"0.#"),1)="."),TRUE,FALSE)</formula>
    </cfRule>
    <cfRule type="expression" dxfId="1297" priority="2099">
      <formula>IF(AND(AL1012&lt;0, RIGHT(TEXT(AL1012,"0.#"),1)&lt;&gt;"."),TRUE,FALSE)</formula>
    </cfRule>
    <cfRule type="expression" dxfId="1296" priority="2100">
      <formula>IF(AND(AL1012&lt;0, RIGHT(TEXT(AL1012,"0.#"),1)="."),TRUE,FALSE)</formula>
    </cfRule>
  </conditionalFormatting>
  <conditionalFormatting sqref="AL1010:AO1011">
    <cfRule type="expression" dxfId="1295" priority="2091">
      <formula>IF(AND(AL1010&gt;=0, RIGHT(TEXT(AL1010,"0.#"),1)&lt;&gt;"."),TRUE,FALSE)</formula>
    </cfRule>
    <cfRule type="expression" dxfId="1294" priority="2092">
      <formula>IF(AND(AL1010&gt;=0, RIGHT(TEXT(AL1010,"0.#"),1)="."),TRUE,FALSE)</formula>
    </cfRule>
    <cfRule type="expression" dxfId="1293" priority="2093">
      <formula>IF(AND(AL1010&lt;0, RIGHT(TEXT(AL1010,"0.#"),1)&lt;&gt;"."),TRUE,FALSE)</formula>
    </cfRule>
    <cfRule type="expression" dxfId="1292" priority="2094">
      <formula>IF(AND(AL1010&lt;0, RIGHT(TEXT(AL1010,"0.#"),1)="."),TRUE,FALSE)</formula>
    </cfRule>
  </conditionalFormatting>
  <conditionalFormatting sqref="Y1010:Y1011">
    <cfRule type="expression" dxfId="1291" priority="2089">
      <formula>IF(RIGHT(TEXT(Y1010,"0.#"),1)=".",FALSE,TRUE)</formula>
    </cfRule>
    <cfRule type="expression" dxfId="1290" priority="2090">
      <formula>IF(RIGHT(TEXT(Y1010,"0.#"),1)=".",TRUE,FALSE)</formula>
    </cfRule>
  </conditionalFormatting>
  <conditionalFormatting sqref="AL1045:AO1072">
    <cfRule type="expression" dxfId="1289" priority="2085">
      <formula>IF(AND(AL1045&gt;=0, RIGHT(TEXT(AL1045,"0.#"),1)&lt;&gt;"."),TRUE,FALSE)</formula>
    </cfRule>
    <cfRule type="expression" dxfId="1288" priority="2086">
      <formula>IF(AND(AL1045&gt;=0, RIGHT(TEXT(AL1045,"0.#"),1)="."),TRUE,FALSE)</formula>
    </cfRule>
    <cfRule type="expression" dxfId="1287" priority="2087">
      <formula>IF(AND(AL1045&lt;0, RIGHT(TEXT(AL1045,"0.#"),1)&lt;&gt;"."),TRUE,FALSE)</formula>
    </cfRule>
    <cfRule type="expression" dxfId="1286" priority="2088">
      <formula>IF(AND(AL1045&lt;0, RIGHT(TEXT(AL1045,"0.#"),1)="."),TRUE,FALSE)</formula>
    </cfRule>
  </conditionalFormatting>
  <conditionalFormatting sqref="Y1045:Y1072">
    <cfRule type="expression" dxfId="1285" priority="2083">
      <formula>IF(RIGHT(TEXT(Y1045,"0.#"),1)=".",FALSE,TRUE)</formula>
    </cfRule>
    <cfRule type="expression" dxfId="1284" priority="2084">
      <formula>IF(RIGHT(TEXT(Y1045,"0.#"),1)=".",TRUE,FALSE)</formula>
    </cfRule>
  </conditionalFormatting>
  <conditionalFormatting sqref="AL1043:AO1044">
    <cfRule type="expression" dxfId="1283" priority="2079">
      <formula>IF(AND(AL1043&gt;=0, RIGHT(TEXT(AL1043,"0.#"),1)&lt;&gt;"."),TRUE,FALSE)</formula>
    </cfRule>
    <cfRule type="expression" dxfId="1282" priority="2080">
      <formula>IF(AND(AL1043&gt;=0, RIGHT(TEXT(AL1043,"0.#"),1)="."),TRUE,FALSE)</formula>
    </cfRule>
    <cfRule type="expression" dxfId="1281" priority="2081">
      <formula>IF(AND(AL1043&lt;0, RIGHT(TEXT(AL1043,"0.#"),1)&lt;&gt;"."),TRUE,FALSE)</formula>
    </cfRule>
    <cfRule type="expression" dxfId="1280" priority="2082">
      <formula>IF(AND(AL1043&lt;0, RIGHT(TEXT(AL1043,"0.#"),1)="."),TRUE,FALSE)</formula>
    </cfRule>
  </conditionalFormatting>
  <conditionalFormatting sqref="Y1043:Y1044">
    <cfRule type="expression" dxfId="1279" priority="2077">
      <formula>IF(RIGHT(TEXT(Y1043,"0.#"),1)=".",FALSE,TRUE)</formula>
    </cfRule>
    <cfRule type="expression" dxfId="1278" priority="2078">
      <formula>IF(RIGHT(TEXT(Y1043,"0.#"),1)=".",TRUE,FALSE)</formula>
    </cfRule>
  </conditionalFormatting>
  <conditionalFormatting sqref="AL1078:AO1105">
    <cfRule type="expression" dxfId="1277" priority="2073">
      <formula>IF(AND(AL1078&gt;=0, RIGHT(TEXT(AL1078,"0.#"),1)&lt;&gt;"."),TRUE,FALSE)</formula>
    </cfRule>
    <cfRule type="expression" dxfId="1276" priority="2074">
      <formula>IF(AND(AL1078&gt;=0, RIGHT(TEXT(AL1078,"0.#"),1)="."),TRUE,FALSE)</formula>
    </cfRule>
    <cfRule type="expression" dxfId="1275" priority="2075">
      <formula>IF(AND(AL1078&lt;0, RIGHT(TEXT(AL1078,"0.#"),1)&lt;&gt;"."),TRUE,FALSE)</formula>
    </cfRule>
    <cfRule type="expression" dxfId="1274" priority="2076">
      <formula>IF(AND(AL1078&lt;0, RIGHT(TEXT(AL1078,"0.#"),1)="."),TRUE,FALSE)</formula>
    </cfRule>
  </conditionalFormatting>
  <conditionalFormatting sqref="Y1078:Y1105">
    <cfRule type="expression" dxfId="1273" priority="2071">
      <formula>IF(RIGHT(TEXT(Y1078,"0.#"),1)=".",FALSE,TRUE)</formula>
    </cfRule>
    <cfRule type="expression" dxfId="1272" priority="2072">
      <formula>IF(RIGHT(TEXT(Y1078,"0.#"),1)=".",TRUE,FALSE)</formula>
    </cfRule>
  </conditionalFormatting>
  <conditionalFormatting sqref="AL1076:AO1077">
    <cfRule type="expression" dxfId="1271" priority="2067">
      <formula>IF(AND(AL1076&gt;=0, RIGHT(TEXT(AL1076,"0.#"),1)&lt;&gt;"."),TRUE,FALSE)</formula>
    </cfRule>
    <cfRule type="expression" dxfId="1270" priority="2068">
      <formula>IF(AND(AL1076&gt;=0, RIGHT(TEXT(AL1076,"0.#"),1)="."),TRUE,FALSE)</formula>
    </cfRule>
    <cfRule type="expression" dxfId="1269" priority="2069">
      <formula>IF(AND(AL1076&lt;0, RIGHT(TEXT(AL1076,"0.#"),1)&lt;&gt;"."),TRUE,FALSE)</formula>
    </cfRule>
    <cfRule type="expression" dxfId="1268" priority="2070">
      <formula>IF(AND(AL1076&lt;0, RIGHT(TEXT(AL1076,"0.#"),1)="."),TRUE,FALSE)</formula>
    </cfRule>
  </conditionalFormatting>
  <conditionalFormatting sqref="Y1076:Y1077">
    <cfRule type="expression" dxfId="1267" priority="2065">
      <formula>IF(RIGHT(TEXT(Y1076,"0.#"),1)=".",FALSE,TRUE)</formula>
    </cfRule>
    <cfRule type="expression" dxfId="1266" priority="2066">
      <formula>IF(RIGHT(TEXT(Y1076,"0.#"),1)=".",TRUE,FALSE)</formula>
    </cfRule>
  </conditionalFormatting>
  <conditionalFormatting sqref="AE39">
    <cfRule type="expression" dxfId="1265" priority="2063">
      <formula>IF(RIGHT(TEXT(AE39,"0.#"),1)=".",FALSE,TRUE)</formula>
    </cfRule>
    <cfRule type="expression" dxfId="1264" priority="2064">
      <formula>IF(RIGHT(TEXT(AE39,"0.#"),1)=".",TRUE,FALSE)</formula>
    </cfRule>
  </conditionalFormatting>
  <conditionalFormatting sqref="AM41">
    <cfRule type="expression" dxfId="1263" priority="2047">
      <formula>IF(RIGHT(TEXT(AM41,"0.#"),1)=".",FALSE,TRUE)</formula>
    </cfRule>
    <cfRule type="expression" dxfId="1262" priority="2048">
      <formula>IF(RIGHT(TEXT(AM41,"0.#"),1)=".",TRUE,FALSE)</formula>
    </cfRule>
  </conditionalFormatting>
  <conditionalFormatting sqref="AE40">
    <cfRule type="expression" dxfId="1261" priority="2061">
      <formula>IF(RIGHT(TEXT(AE40,"0.#"),1)=".",FALSE,TRUE)</formula>
    </cfRule>
    <cfRule type="expression" dxfId="1260" priority="2062">
      <formula>IF(RIGHT(TEXT(AE40,"0.#"),1)=".",TRUE,FALSE)</formula>
    </cfRule>
  </conditionalFormatting>
  <conditionalFormatting sqref="AE41">
    <cfRule type="expression" dxfId="1259" priority="2059">
      <formula>IF(RIGHT(TEXT(AE41,"0.#"),1)=".",FALSE,TRUE)</formula>
    </cfRule>
    <cfRule type="expression" dxfId="1258" priority="2060">
      <formula>IF(RIGHT(TEXT(AE41,"0.#"),1)=".",TRUE,FALSE)</formula>
    </cfRule>
  </conditionalFormatting>
  <conditionalFormatting sqref="AI41">
    <cfRule type="expression" dxfId="1257" priority="2057">
      <formula>IF(RIGHT(TEXT(AI41,"0.#"),1)=".",FALSE,TRUE)</formula>
    </cfRule>
    <cfRule type="expression" dxfId="1256" priority="2058">
      <formula>IF(RIGHT(TEXT(AI41,"0.#"),1)=".",TRUE,FALSE)</formula>
    </cfRule>
  </conditionalFormatting>
  <conditionalFormatting sqref="AI40">
    <cfRule type="expression" dxfId="1255" priority="2055">
      <formula>IF(RIGHT(TEXT(AI40,"0.#"),1)=".",FALSE,TRUE)</formula>
    </cfRule>
    <cfRule type="expression" dxfId="1254" priority="2056">
      <formula>IF(RIGHT(TEXT(AI40,"0.#"),1)=".",TRUE,FALSE)</formula>
    </cfRule>
  </conditionalFormatting>
  <conditionalFormatting sqref="AI39">
    <cfRule type="expression" dxfId="1253" priority="2053">
      <formula>IF(RIGHT(TEXT(AI39,"0.#"),1)=".",FALSE,TRUE)</formula>
    </cfRule>
    <cfRule type="expression" dxfId="1252" priority="2054">
      <formula>IF(RIGHT(TEXT(AI39,"0.#"),1)=".",TRUE,FALSE)</formula>
    </cfRule>
  </conditionalFormatting>
  <conditionalFormatting sqref="AM39">
    <cfRule type="expression" dxfId="1251" priority="2051">
      <formula>IF(RIGHT(TEXT(AM39,"0.#"),1)=".",FALSE,TRUE)</formula>
    </cfRule>
    <cfRule type="expression" dxfId="1250" priority="2052">
      <formula>IF(RIGHT(TEXT(AM39,"0.#"),1)=".",TRUE,FALSE)</formula>
    </cfRule>
  </conditionalFormatting>
  <conditionalFormatting sqref="AM40">
    <cfRule type="expression" dxfId="1249" priority="2049">
      <formula>IF(RIGHT(TEXT(AM40,"0.#"),1)=".",FALSE,TRUE)</formula>
    </cfRule>
    <cfRule type="expression" dxfId="1248" priority="2050">
      <formula>IF(RIGHT(TEXT(AM40,"0.#"),1)=".",TRUE,FALSE)</formula>
    </cfRule>
  </conditionalFormatting>
  <conditionalFormatting sqref="AQ39:AQ41">
    <cfRule type="expression" dxfId="1247" priority="2045">
      <formula>IF(RIGHT(TEXT(AQ39,"0.#"),1)=".",FALSE,TRUE)</formula>
    </cfRule>
    <cfRule type="expression" dxfId="1246" priority="2046">
      <formula>IF(RIGHT(TEXT(AQ39,"0.#"),1)=".",TRUE,FALSE)</formula>
    </cfRule>
  </conditionalFormatting>
  <conditionalFormatting sqref="AU39:AU41">
    <cfRule type="expression" dxfId="1245" priority="2043">
      <formula>IF(RIGHT(TEXT(AU39,"0.#"),1)=".",FALSE,TRUE)</formula>
    </cfRule>
    <cfRule type="expression" dxfId="1244" priority="2044">
      <formula>IF(RIGHT(TEXT(AU39,"0.#"),1)=".",TRUE,FALSE)</formula>
    </cfRule>
  </conditionalFormatting>
  <conditionalFormatting sqref="AE46">
    <cfRule type="expression" dxfId="1243" priority="2041">
      <formula>IF(RIGHT(TEXT(AE46,"0.#"),1)=".",FALSE,TRUE)</formula>
    </cfRule>
    <cfRule type="expression" dxfId="1242" priority="2042">
      <formula>IF(RIGHT(TEXT(AE46,"0.#"),1)=".",TRUE,FALSE)</formula>
    </cfRule>
  </conditionalFormatting>
  <conditionalFormatting sqref="AE47">
    <cfRule type="expression" dxfId="1241" priority="2039">
      <formula>IF(RIGHT(TEXT(AE47,"0.#"),1)=".",FALSE,TRUE)</formula>
    </cfRule>
    <cfRule type="expression" dxfId="1240" priority="2040">
      <formula>IF(RIGHT(TEXT(AE47,"0.#"),1)=".",TRUE,FALSE)</formula>
    </cfRule>
  </conditionalFormatting>
  <conditionalFormatting sqref="AE48">
    <cfRule type="expression" dxfId="1239" priority="2037">
      <formula>IF(RIGHT(TEXT(AE48,"0.#"),1)=".",FALSE,TRUE)</formula>
    </cfRule>
    <cfRule type="expression" dxfId="1238" priority="2038">
      <formula>IF(RIGHT(TEXT(AE48,"0.#"),1)=".",TRUE,FALSE)</formula>
    </cfRule>
  </conditionalFormatting>
  <conditionalFormatting sqref="AI48">
    <cfRule type="expression" dxfId="1237" priority="2035">
      <formula>IF(RIGHT(TEXT(AI48,"0.#"),1)=".",FALSE,TRUE)</formula>
    </cfRule>
    <cfRule type="expression" dxfId="1236" priority="2036">
      <formula>IF(RIGHT(TEXT(AI48,"0.#"),1)=".",TRUE,FALSE)</formula>
    </cfRule>
  </conditionalFormatting>
  <conditionalFormatting sqref="AI47">
    <cfRule type="expression" dxfId="1235" priority="2033">
      <formula>IF(RIGHT(TEXT(AI47,"0.#"),1)=".",FALSE,TRUE)</formula>
    </cfRule>
    <cfRule type="expression" dxfId="1234" priority="2034">
      <formula>IF(RIGHT(TEXT(AI47,"0.#"),1)=".",TRUE,FALSE)</formula>
    </cfRule>
  </conditionalFormatting>
  <conditionalFormatting sqref="AE448">
    <cfRule type="expression" dxfId="1233" priority="1911">
      <formula>IF(RIGHT(TEXT(AE448,"0.#"),1)=".",FALSE,TRUE)</formula>
    </cfRule>
    <cfRule type="expression" dxfId="1232" priority="1912">
      <formula>IF(RIGHT(TEXT(AE448,"0.#"),1)=".",TRUE,FALSE)</formula>
    </cfRule>
  </conditionalFormatting>
  <conditionalFormatting sqref="AM450">
    <cfRule type="expression" dxfId="1231" priority="1901">
      <formula>IF(RIGHT(TEXT(AM450,"0.#"),1)=".",FALSE,TRUE)</formula>
    </cfRule>
    <cfRule type="expression" dxfId="1230" priority="1902">
      <formula>IF(RIGHT(TEXT(AM450,"0.#"),1)=".",TRUE,FALSE)</formula>
    </cfRule>
  </conditionalFormatting>
  <conditionalFormatting sqref="AE449">
    <cfRule type="expression" dxfId="1229" priority="1909">
      <formula>IF(RIGHT(TEXT(AE449,"0.#"),1)=".",FALSE,TRUE)</formula>
    </cfRule>
    <cfRule type="expression" dxfId="1228" priority="1910">
      <formula>IF(RIGHT(TEXT(AE449,"0.#"),1)=".",TRUE,FALSE)</formula>
    </cfRule>
  </conditionalFormatting>
  <conditionalFormatting sqref="AE450">
    <cfRule type="expression" dxfId="1227" priority="1907">
      <formula>IF(RIGHT(TEXT(AE450,"0.#"),1)=".",FALSE,TRUE)</formula>
    </cfRule>
    <cfRule type="expression" dxfId="1226" priority="1908">
      <formula>IF(RIGHT(TEXT(AE450,"0.#"),1)=".",TRUE,FALSE)</formula>
    </cfRule>
  </conditionalFormatting>
  <conditionalFormatting sqref="AM448">
    <cfRule type="expression" dxfId="1225" priority="1905">
      <formula>IF(RIGHT(TEXT(AM448,"0.#"),1)=".",FALSE,TRUE)</formula>
    </cfRule>
    <cfRule type="expression" dxfId="1224" priority="1906">
      <formula>IF(RIGHT(TEXT(AM448,"0.#"),1)=".",TRUE,FALSE)</formula>
    </cfRule>
  </conditionalFormatting>
  <conditionalFormatting sqref="AM449">
    <cfRule type="expression" dxfId="1223" priority="1903">
      <formula>IF(RIGHT(TEXT(AM449,"0.#"),1)=".",FALSE,TRUE)</formula>
    </cfRule>
    <cfRule type="expression" dxfId="1222" priority="1904">
      <formula>IF(RIGHT(TEXT(AM449,"0.#"),1)=".",TRUE,FALSE)</formula>
    </cfRule>
  </conditionalFormatting>
  <conditionalFormatting sqref="AU448">
    <cfRule type="expression" dxfId="1221" priority="1899">
      <formula>IF(RIGHT(TEXT(AU448,"0.#"),1)=".",FALSE,TRUE)</formula>
    </cfRule>
    <cfRule type="expression" dxfId="1220" priority="1900">
      <formula>IF(RIGHT(TEXT(AU448,"0.#"),1)=".",TRUE,FALSE)</formula>
    </cfRule>
  </conditionalFormatting>
  <conditionalFormatting sqref="AU449">
    <cfRule type="expression" dxfId="1219" priority="1897">
      <formula>IF(RIGHT(TEXT(AU449,"0.#"),1)=".",FALSE,TRUE)</formula>
    </cfRule>
    <cfRule type="expression" dxfId="1218" priority="1898">
      <formula>IF(RIGHT(TEXT(AU449,"0.#"),1)=".",TRUE,FALSE)</formula>
    </cfRule>
  </conditionalFormatting>
  <conditionalFormatting sqref="AU450">
    <cfRule type="expression" dxfId="1217" priority="1895">
      <formula>IF(RIGHT(TEXT(AU450,"0.#"),1)=".",FALSE,TRUE)</formula>
    </cfRule>
    <cfRule type="expression" dxfId="1216" priority="1896">
      <formula>IF(RIGHT(TEXT(AU450,"0.#"),1)=".",TRUE,FALSE)</formula>
    </cfRule>
  </conditionalFormatting>
  <conditionalFormatting sqref="AI450">
    <cfRule type="expression" dxfId="1215" priority="1889">
      <formula>IF(RIGHT(TEXT(AI450,"0.#"),1)=".",FALSE,TRUE)</formula>
    </cfRule>
    <cfRule type="expression" dxfId="1214" priority="1890">
      <formula>IF(RIGHT(TEXT(AI450,"0.#"),1)=".",TRUE,FALSE)</formula>
    </cfRule>
  </conditionalFormatting>
  <conditionalFormatting sqref="AI448">
    <cfRule type="expression" dxfId="1213" priority="1893">
      <formula>IF(RIGHT(TEXT(AI448,"0.#"),1)=".",FALSE,TRUE)</formula>
    </cfRule>
    <cfRule type="expression" dxfId="1212" priority="1894">
      <formula>IF(RIGHT(TEXT(AI448,"0.#"),1)=".",TRUE,FALSE)</formula>
    </cfRule>
  </conditionalFormatting>
  <conditionalFormatting sqref="AI449">
    <cfRule type="expression" dxfId="1211" priority="1891">
      <formula>IF(RIGHT(TEXT(AI449,"0.#"),1)=".",FALSE,TRUE)</formula>
    </cfRule>
    <cfRule type="expression" dxfId="1210" priority="1892">
      <formula>IF(RIGHT(TEXT(AI449,"0.#"),1)=".",TRUE,FALSE)</formula>
    </cfRule>
  </conditionalFormatting>
  <conditionalFormatting sqref="AQ449">
    <cfRule type="expression" dxfId="1209" priority="1887">
      <formula>IF(RIGHT(TEXT(AQ449,"0.#"),1)=".",FALSE,TRUE)</formula>
    </cfRule>
    <cfRule type="expression" dxfId="1208" priority="1888">
      <formula>IF(RIGHT(TEXT(AQ449,"0.#"),1)=".",TRUE,FALSE)</formula>
    </cfRule>
  </conditionalFormatting>
  <conditionalFormatting sqref="AQ450">
    <cfRule type="expression" dxfId="1207" priority="1885">
      <formula>IF(RIGHT(TEXT(AQ450,"0.#"),1)=".",FALSE,TRUE)</formula>
    </cfRule>
    <cfRule type="expression" dxfId="1206" priority="1886">
      <formula>IF(RIGHT(TEXT(AQ450,"0.#"),1)=".",TRUE,FALSE)</formula>
    </cfRule>
  </conditionalFormatting>
  <conditionalFormatting sqref="AQ448">
    <cfRule type="expression" dxfId="1205" priority="1883">
      <formula>IF(RIGHT(TEXT(AQ448,"0.#"),1)=".",FALSE,TRUE)</formula>
    </cfRule>
    <cfRule type="expression" dxfId="1204" priority="1884">
      <formula>IF(RIGHT(TEXT(AQ448,"0.#"),1)=".",TRUE,FALSE)</formula>
    </cfRule>
  </conditionalFormatting>
  <conditionalFormatting sqref="AE453">
    <cfRule type="expression" dxfId="1203" priority="1881">
      <formula>IF(RIGHT(TEXT(AE453,"0.#"),1)=".",FALSE,TRUE)</formula>
    </cfRule>
    <cfRule type="expression" dxfId="1202" priority="1882">
      <formula>IF(RIGHT(TEXT(AE453,"0.#"),1)=".",TRUE,FALSE)</formula>
    </cfRule>
  </conditionalFormatting>
  <conditionalFormatting sqref="AM455">
    <cfRule type="expression" dxfId="1201" priority="1871">
      <formula>IF(RIGHT(TEXT(AM455,"0.#"),1)=".",FALSE,TRUE)</formula>
    </cfRule>
    <cfRule type="expression" dxfId="1200" priority="1872">
      <formula>IF(RIGHT(TEXT(AM455,"0.#"),1)=".",TRUE,FALSE)</formula>
    </cfRule>
  </conditionalFormatting>
  <conditionalFormatting sqref="AE454">
    <cfRule type="expression" dxfId="1199" priority="1879">
      <formula>IF(RIGHT(TEXT(AE454,"0.#"),1)=".",FALSE,TRUE)</formula>
    </cfRule>
    <cfRule type="expression" dxfId="1198" priority="1880">
      <formula>IF(RIGHT(TEXT(AE454,"0.#"),1)=".",TRUE,FALSE)</formula>
    </cfRule>
  </conditionalFormatting>
  <conditionalFormatting sqref="AE455">
    <cfRule type="expression" dxfId="1197" priority="1877">
      <formula>IF(RIGHT(TEXT(AE455,"0.#"),1)=".",FALSE,TRUE)</formula>
    </cfRule>
    <cfRule type="expression" dxfId="1196" priority="1878">
      <formula>IF(RIGHT(TEXT(AE455,"0.#"),1)=".",TRUE,FALSE)</formula>
    </cfRule>
  </conditionalFormatting>
  <conditionalFormatting sqref="AM453">
    <cfRule type="expression" dxfId="1195" priority="1875">
      <formula>IF(RIGHT(TEXT(AM453,"0.#"),1)=".",FALSE,TRUE)</formula>
    </cfRule>
    <cfRule type="expression" dxfId="1194" priority="1876">
      <formula>IF(RIGHT(TEXT(AM453,"0.#"),1)=".",TRUE,FALSE)</formula>
    </cfRule>
  </conditionalFormatting>
  <conditionalFormatting sqref="AM454">
    <cfRule type="expression" dxfId="1193" priority="1873">
      <formula>IF(RIGHT(TEXT(AM454,"0.#"),1)=".",FALSE,TRUE)</formula>
    </cfRule>
    <cfRule type="expression" dxfId="1192" priority="1874">
      <formula>IF(RIGHT(TEXT(AM454,"0.#"),1)=".",TRUE,FALSE)</formula>
    </cfRule>
  </conditionalFormatting>
  <conditionalFormatting sqref="AU453">
    <cfRule type="expression" dxfId="1191" priority="1869">
      <formula>IF(RIGHT(TEXT(AU453,"0.#"),1)=".",FALSE,TRUE)</formula>
    </cfRule>
    <cfRule type="expression" dxfId="1190" priority="1870">
      <formula>IF(RIGHT(TEXT(AU453,"0.#"),1)=".",TRUE,FALSE)</formula>
    </cfRule>
  </conditionalFormatting>
  <conditionalFormatting sqref="AU454">
    <cfRule type="expression" dxfId="1189" priority="1867">
      <formula>IF(RIGHT(TEXT(AU454,"0.#"),1)=".",FALSE,TRUE)</formula>
    </cfRule>
    <cfRule type="expression" dxfId="1188" priority="1868">
      <formula>IF(RIGHT(TEXT(AU454,"0.#"),1)=".",TRUE,FALSE)</formula>
    </cfRule>
  </conditionalFormatting>
  <conditionalFormatting sqref="AU455">
    <cfRule type="expression" dxfId="1187" priority="1865">
      <formula>IF(RIGHT(TEXT(AU455,"0.#"),1)=".",FALSE,TRUE)</formula>
    </cfRule>
    <cfRule type="expression" dxfId="1186" priority="1866">
      <formula>IF(RIGHT(TEXT(AU455,"0.#"),1)=".",TRUE,FALSE)</formula>
    </cfRule>
  </conditionalFormatting>
  <conditionalFormatting sqref="AI455">
    <cfRule type="expression" dxfId="1185" priority="1859">
      <formula>IF(RIGHT(TEXT(AI455,"0.#"),1)=".",FALSE,TRUE)</formula>
    </cfRule>
    <cfRule type="expression" dxfId="1184" priority="1860">
      <formula>IF(RIGHT(TEXT(AI455,"0.#"),1)=".",TRUE,FALSE)</formula>
    </cfRule>
  </conditionalFormatting>
  <conditionalFormatting sqref="AI453">
    <cfRule type="expression" dxfId="1183" priority="1863">
      <formula>IF(RIGHT(TEXT(AI453,"0.#"),1)=".",FALSE,TRUE)</formula>
    </cfRule>
    <cfRule type="expression" dxfId="1182" priority="1864">
      <formula>IF(RIGHT(TEXT(AI453,"0.#"),1)=".",TRUE,FALSE)</formula>
    </cfRule>
  </conditionalFormatting>
  <conditionalFormatting sqref="AI454">
    <cfRule type="expression" dxfId="1181" priority="1861">
      <formula>IF(RIGHT(TEXT(AI454,"0.#"),1)=".",FALSE,TRUE)</formula>
    </cfRule>
    <cfRule type="expression" dxfId="1180" priority="1862">
      <formula>IF(RIGHT(TEXT(AI454,"0.#"),1)=".",TRUE,FALSE)</formula>
    </cfRule>
  </conditionalFormatting>
  <conditionalFormatting sqref="AQ454">
    <cfRule type="expression" dxfId="1179" priority="1857">
      <formula>IF(RIGHT(TEXT(AQ454,"0.#"),1)=".",FALSE,TRUE)</formula>
    </cfRule>
    <cfRule type="expression" dxfId="1178" priority="1858">
      <formula>IF(RIGHT(TEXT(AQ454,"0.#"),1)=".",TRUE,FALSE)</formula>
    </cfRule>
  </conditionalFormatting>
  <conditionalFormatting sqref="AQ455">
    <cfRule type="expression" dxfId="1177" priority="1855">
      <formula>IF(RIGHT(TEXT(AQ455,"0.#"),1)=".",FALSE,TRUE)</formula>
    </cfRule>
    <cfRule type="expression" dxfId="1176" priority="1856">
      <formula>IF(RIGHT(TEXT(AQ455,"0.#"),1)=".",TRUE,FALSE)</formula>
    </cfRule>
  </conditionalFormatting>
  <conditionalFormatting sqref="AQ453">
    <cfRule type="expression" dxfId="1175" priority="1853">
      <formula>IF(RIGHT(TEXT(AQ453,"0.#"),1)=".",FALSE,TRUE)</formula>
    </cfRule>
    <cfRule type="expression" dxfId="1174" priority="1854">
      <formula>IF(RIGHT(TEXT(AQ453,"0.#"),1)=".",TRUE,FALSE)</formula>
    </cfRule>
  </conditionalFormatting>
  <conditionalFormatting sqref="AE487">
    <cfRule type="expression" dxfId="1173" priority="1731">
      <formula>IF(RIGHT(TEXT(AE487,"0.#"),1)=".",FALSE,TRUE)</formula>
    </cfRule>
    <cfRule type="expression" dxfId="1172" priority="1732">
      <formula>IF(RIGHT(TEXT(AE487,"0.#"),1)=".",TRUE,FALSE)</formula>
    </cfRule>
  </conditionalFormatting>
  <conditionalFormatting sqref="AE488">
    <cfRule type="expression" dxfId="1171" priority="1729">
      <formula>IF(RIGHT(TEXT(AE488,"0.#"),1)=".",FALSE,TRUE)</formula>
    </cfRule>
    <cfRule type="expression" dxfId="1170" priority="1730">
      <formula>IF(RIGHT(TEXT(AE488,"0.#"),1)=".",TRUE,FALSE)</formula>
    </cfRule>
  </conditionalFormatting>
  <conditionalFormatting sqref="AE489">
    <cfRule type="expression" dxfId="1169" priority="1727">
      <formula>IF(RIGHT(TEXT(AE489,"0.#"),1)=".",FALSE,TRUE)</formula>
    </cfRule>
    <cfRule type="expression" dxfId="1168" priority="1728">
      <formula>IF(RIGHT(TEXT(AE489,"0.#"),1)=".",TRUE,FALSE)</formula>
    </cfRule>
  </conditionalFormatting>
  <conditionalFormatting sqref="AU487">
    <cfRule type="expression" dxfId="1167" priority="1719">
      <formula>IF(RIGHT(TEXT(AU487,"0.#"),1)=".",FALSE,TRUE)</formula>
    </cfRule>
    <cfRule type="expression" dxfId="1166" priority="1720">
      <formula>IF(RIGHT(TEXT(AU487,"0.#"),1)=".",TRUE,FALSE)</formula>
    </cfRule>
  </conditionalFormatting>
  <conditionalFormatting sqref="AU488">
    <cfRule type="expression" dxfId="1165" priority="1717">
      <formula>IF(RIGHT(TEXT(AU488,"0.#"),1)=".",FALSE,TRUE)</formula>
    </cfRule>
    <cfRule type="expression" dxfId="1164" priority="1718">
      <formula>IF(RIGHT(TEXT(AU488,"0.#"),1)=".",TRUE,FALSE)</formula>
    </cfRule>
  </conditionalFormatting>
  <conditionalFormatting sqref="AU489">
    <cfRule type="expression" dxfId="1163" priority="1715">
      <formula>IF(RIGHT(TEXT(AU489,"0.#"),1)=".",FALSE,TRUE)</formula>
    </cfRule>
    <cfRule type="expression" dxfId="1162" priority="1716">
      <formula>IF(RIGHT(TEXT(AU489,"0.#"),1)=".",TRUE,FALSE)</formula>
    </cfRule>
  </conditionalFormatting>
  <conditionalFormatting sqref="AQ488">
    <cfRule type="expression" dxfId="1161" priority="1707">
      <formula>IF(RIGHT(TEXT(AQ488,"0.#"),1)=".",FALSE,TRUE)</formula>
    </cfRule>
    <cfRule type="expression" dxfId="1160" priority="1708">
      <formula>IF(RIGHT(TEXT(AQ488,"0.#"),1)=".",TRUE,FALSE)</formula>
    </cfRule>
  </conditionalFormatting>
  <conditionalFormatting sqref="AQ489">
    <cfRule type="expression" dxfId="1159" priority="1705">
      <formula>IF(RIGHT(TEXT(AQ489,"0.#"),1)=".",FALSE,TRUE)</formula>
    </cfRule>
    <cfRule type="expression" dxfId="1158" priority="1706">
      <formula>IF(RIGHT(TEXT(AQ489,"0.#"),1)=".",TRUE,FALSE)</formula>
    </cfRule>
  </conditionalFormatting>
  <conditionalFormatting sqref="AQ487">
    <cfRule type="expression" dxfId="1157" priority="1703">
      <formula>IF(RIGHT(TEXT(AQ487,"0.#"),1)=".",FALSE,TRUE)</formula>
    </cfRule>
    <cfRule type="expression" dxfId="1156" priority="1704">
      <formula>IF(RIGHT(TEXT(AQ487,"0.#"),1)=".",TRUE,FALSE)</formula>
    </cfRule>
  </conditionalFormatting>
  <conditionalFormatting sqref="AE512">
    <cfRule type="expression" dxfId="1155" priority="1701">
      <formula>IF(RIGHT(TEXT(AE512,"0.#"),1)=".",FALSE,TRUE)</formula>
    </cfRule>
    <cfRule type="expression" dxfId="1154" priority="1702">
      <formula>IF(RIGHT(TEXT(AE512,"0.#"),1)=".",TRUE,FALSE)</formula>
    </cfRule>
  </conditionalFormatting>
  <conditionalFormatting sqref="AE513">
    <cfRule type="expression" dxfId="1153" priority="1699">
      <formula>IF(RIGHT(TEXT(AE513,"0.#"),1)=".",FALSE,TRUE)</formula>
    </cfRule>
    <cfRule type="expression" dxfId="1152" priority="1700">
      <formula>IF(RIGHT(TEXT(AE513,"0.#"),1)=".",TRUE,FALSE)</formula>
    </cfRule>
  </conditionalFormatting>
  <conditionalFormatting sqref="AE514">
    <cfRule type="expression" dxfId="1151" priority="1697">
      <formula>IF(RIGHT(TEXT(AE514,"0.#"),1)=".",FALSE,TRUE)</formula>
    </cfRule>
    <cfRule type="expression" dxfId="1150" priority="1698">
      <formula>IF(RIGHT(TEXT(AE514,"0.#"),1)=".",TRUE,FALSE)</formula>
    </cfRule>
  </conditionalFormatting>
  <conditionalFormatting sqref="AU512">
    <cfRule type="expression" dxfId="1149" priority="1689">
      <formula>IF(RIGHT(TEXT(AU512,"0.#"),1)=".",FALSE,TRUE)</formula>
    </cfRule>
    <cfRule type="expression" dxfId="1148" priority="1690">
      <formula>IF(RIGHT(TEXT(AU512,"0.#"),1)=".",TRUE,FALSE)</formula>
    </cfRule>
  </conditionalFormatting>
  <conditionalFormatting sqref="AU513">
    <cfRule type="expression" dxfId="1147" priority="1687">
      <formula>IF(RIGHT(TEXT(AU513,"0.#"),1)=".",FALSE,TRUE)</formula>
    </cfRule>
    <cfRule type="expression" dxfId="1146" priority="1688">
      <formula>IF(RIGHT(TEXT(AU513,"0.#"),1)=".",TRUE,FALSE)</formula>
    </cfRule>
  </conditionalFormatting>
  <conditionalFormatting sqref="AU514">
    <cfRule type="expression" dxfId="1145" priority="1685">
      <formula>IF(RIGHT(TEXT(AU514,"0.#"),1)=".",FALSE,TRUE)</formula>
    </cfRule>
    <cfRule type="expression" dxfId="1144" priority="1686">
      <formula>IF(RIGHT(TEXT(AU514,"0.#"),1)=".",TRUE,FALSE)</formula>
    </cfRule>
  </conditionalFormatting>
  <conditionalFormatting sqref="AQ513">
    <cfRule type="expression" dxfId="1143" priority="1677">
      <formula>IF(RIGHT(TEXT(AQ513,"0.#"),1)=".",FALSE,TRUE)</formula>
    </cfRule>
    <cfRule type="expression" dxfId="1142" priority="1678">
      <formula>IF(RIGHT(TEXT(AQ513,"0.#"),1)=".",TRUE,FALSE)</formula>
    </cfRule>
  </conditionalFormatting>
  <conditionalFormatting sqref="AQ514">
    <cfRule type="expression" dxfId="1141" priority="1675">
      <formula>IF(RIGHT(TEXT(AQ514,"0.#"),1)=".",FALSE,TRUE)</formula>
    </cfRule>
    <cfRule type="expression" dxfId="1140" priority="1676">
      <formula>IF(RIGHT(TEXT(AQ514,"0.#"),1)=".",TRUE,FALSE)</formula>
    </cfRule>
  </conditionalFormatting>
  <conditionalFormatting sqref="AQ512">
    <cfRule type="expression" dxfId="1139" priority="1673">
      <formula>IF(RIGHT(TEXT(AQ512,"0.#"),1)=".",FALSE,TRUE)</formula>
    </cfRule>
    <cfRule type="expression" dxfId="1138" priority="1674">
      <formula>IF(RIGHT(TEXT(AQ512,"0.#"),1)=".",TRUE,FALSE)</formula>
    </cfRule>
  </conditionalFormatting>
  <conditionalFormatting sqref="AE517">
    <cfRule type="expression" dxfId="1137" priority="1551">
      <formula>IF(RIGHT(TEXT(AE517,"0.#"),1)=".",FALSE,TRUE)</formula>
    </cfRule>
    <cfRule type="expression" dxfId="1136" priority="1552">
      <formula>IF(RIGHT(TEXT(AE517,"0.#"),1)=".",TRUE,FALSE)</formula>
    </cfRule>
  </conditionalFormatting>
  <conditionalFormatting sqref="AE518">
    <cfRule type="expression" dxfId="1135" priority="1549">
      <formula>IF(RIGHT(TEXT(AE518,"0.#"),1)=".",FALSE,TRUE)</formula>
    </cfRule>
    <cfRule type="expression" dxfId="1134" priority="1550">
      <formula>IF(RIGHT(TEXT(AE518,"0.#"),1)=".",TRUE,FALSE)</formula>
    </cfRule>
  </conditionalFormatting>
  <conditionalFormatting sqref="AE519">
    <cfRule type="expression" dxfId="1133" priority="1547">
      <formula>IF(RIGHT(TEXT(AE519,"0.#"),1)=".",FALSE,TRUE)</formula>
    </cfRule>
    <cfRule type="expression" dxfId="1132" priority="1548">
      <formula>IF(RIGHT(TEXT(AE519,"0.#"),1)=".",TRUE,FALSE)</formula>
    </cfRule>
  </conditionalFormatting>
  <conditionalFormatting sqref="AU517">
    <cfRule type="expression" dxfId="1131" priority="1539">
      <formula>IF(RIGHT(TEXT(AU517,"0.#"),1)=".",FALSE,TRUE)</formula>
    </cfRule>
    <cfRule type="expression" dxfId="1130" priority="1540">
      <formula>IF(RIGHT(TEXT(AU517,"0.#"),1)=".",TRUE,FALSE)</formula>
    </cfRule>
  </conditionalFormatting>
  <conditionalFormatting sqref="AU519">
    <cfRule type="expression" dxfId="1129" priority="1535">
      <formula>IF(RIGHT(TEXT(AU519,"0.#"),1)=".",FALSE,TRUE)</formula>
    </cfRule>
    <cfRule type="expression" dxfId="1128" priority="1536">
      <formula>IF(RIGHT(TEXT(AU519,"0.#"),1)=".",TRUE,FALSE)</formula>
    </cfRule>
  </conditionalFormatting>
  <conditionalFormatting sqref="AQ518">
    <cfRule type="expression" dxfId="1127" priority="1527">
      <formula>IF(RIGHT(TEXT(AQ518,"0.#"),1)=".",FALSE,TRUE)</formula>
    </cfRule>
    <cfRule type="expression" dxfId="1126" priority="1528">
      <formula>IF(RIGHT(TEXT(AQ518,"0.#"),1)=".",TRUE,FALSE)</formula>
    </cfRule>
  </conditionalFormatting>
  <conditionalFormatting sqref="AQ519">
    <cfRule type="expression" dxfId="1125" priority="1525">
      <formula>IF(RIGHT(TEXT(AQ519,"0.#"),1)=".",FALSE,TRUE)</formula>
    </cfRule>
    <cfRule type="expression" dxfId="1124" priority="1526">
      <formula>IF(RIGHT(TEXT(AQ519,"0.#"),1)=".",TRUE,FALSE)</formula>
    </cfRule>
  </conditionalFormatting>
  <conditionalFormatting sqref="AQ517">
    <cfRule type="expression" dxfId="1123" priority="1523">
      <formula>IF(RIGHT(TEXT(AQ517,"0.#"),1)=".",FALSE,TRUE)</formula>
    </cfRule>
    <cfRule type="expression" dxfId="1122" priority="1524">
      <formula>IF(RIGHT(TEXT(AQ517,"0.#"),1)=".",TRUE,FALSE)</formula>
    </cfRule>
  </conditionalFormatting>
  <conditionalFormatting sqref="AE522">
    <cfRule type="expression" dxfId="1121" priority="1521">
      <formula>IF(RIGHT(TEXT(AE522,"0.#"),1)=".",FALSE,TRUE)</formula>
    </cfRule>
    <cfRule type="expression" dxfId="1120" priority="1522">
      <formula>IF(RIGHT(TEXT(AE522,"0.#"),1)=".",TRUE,FALSE)</formula>
    </cfRule>
  </conditionalFormatting>
  <conditionalFormatting sqref="AE523">
    <cfRule type="expression" dxfId="1119" priority="1519">
      <formula>IF(RIGHT(TEXT(AE523,"0.#"),1)=".",FALSE,TRUE)</formula>
    </cfRule>
    <cfRule type="expression" dxfId="1118" priority="1520">
      <formula>IF(RIGHT(TEXT(AE523,"0.#"),1)=".",TRUE,FALSE)</formula>
    </cfRule>
  </conditionalFormatting>
  <conditionalFormatting sqref="AE524">
    <cfRule type="expression" dxfId="1117" priority="1517">
      <formula>IF(RIGHT(TEXT(AE524,"0.#"),1)=".",FALSE,TRUE)</formula>
    </cfRule>
    <cfRule type="expression" dxfId="1116" priority="1518">
      <formula>IF(RIGHT(TEXT(AE524,"0.#"),1)=".",TRUE,FALSE)</formula>
    </cfRule>
  </conditionalFormatting>
  <conditionalFormatting sqref="AU522">
    <cfRule type="expression" dxfId="1115" priority="1509">
      <formula>IF(RIGHT(TEXT(AU522,"0.#"),1)=".",FALSE,TRUE)</formula>
    </cfRule>
    <cfRule type="expression" dxfId="1114" priority="1510">
      <formula>IF(RIGHT(TEXT(AU522,"0.#"),1)=".",TRUE,FALSE)</formula>
    </cfRule>
  </conditionalFormatting>
  <conditionalFormatting sqref="AU523">
    <cfRule type="expression" dxfId="1113" priority="1507">
      <formula>IF(RIGHT(TEXT(AU523,"0.#"),1)=".",FALSE,TRUE)</formula>
    </cfRule>
    <cfRule type="expression" dxfId="1112" priority="1508">
      <formula>IF(RIGHT(TEXT(AU523,"0.#"),1)=".",TRUE,FALSE)</formula>
    </cfRule>
  </conditionalFormatting>
  <conditionalFormatting sqref="AU524">
    <cfRule type="expression" dxfId="1111" priority="1505">
      <formula>IF(RIGHT(TEXT(AU524,"0.#"),1)=".",FALSE,TRUE)</formula>
    </cfRule>
    <cfRule type="expression" dxfId="1110" priority="1506">
      <formula>IF(RIGHT(TEXT(AU524,"0.#"),1)=".",TRUE,FALSE)</formula>
    </cfRule>
  </conditionalFormatting>
  <conditionalFormatting sqref="AQ523">
    <cfRule type="expression" dxfId="1109" priority="1497">
      <formula>IF(RIGHT(TEXT(AQ523,"0.#"),1)=".",FALSE,TRUE)</formula>
    </cfRule>
    <cfRule type="expression" dxfId="1108" priority="1498">
      <formula>IF(RIGHT(TEXT(AQ523,"0.#"),1)=".",TRUE,FALSE)</formula>
    </cfRule>
  </conditionalFormatting>
  <conditionalFormatting sqref="AQ524">
    <cfRule type="expression" dxfId="1107" priority="1495">
      <formula>IF(RIGHT(TEXT(AQ524,"0.#"),1)=".",FALSE,TRUE)</formula>
    </cfRule>
    <cfRule type="expression" dxfId="1106" priority="1496">
      <formula>IF(RIGHT(TEXT(AQ524,"0.#"),1)=".",TRUE,FALSE)</formula>
    </cfRule>
  </conditionalFormatting>
  <conditionalFormatting sqref="AQ522">
    <cfRule type="expression" dxfId="1105" priority="1493">
      <formula>IF(RIGHT(TEXT(AQ522,"0.#"),1)=".",FALSE,TRUE)</formula>
    </cfRule>
    <cfRule type="expression" dxfId="1104" priority="1494">
      <formula>IF(RIGHT(TEXT(AQ522,"0.#"),1)=".",TRUE,FALSE)</formula>
    </cfRule>
  </conditionalFormatting>
  <conditionalFormatting sqref="AE527">
    <cfRule type="expression" dxfId="1103" priority="1491">
      <formula>IF(RIGHT(TEXT(AE527,"0.#"),1)=".",FALSE,TRUE)</formula>
    </cfRule>
    <cfRule type="expression" dxfId="1102" priority="1492">
      <formula>IF(RIGHT(TEXT(AE527,"0.#"),1)=".",TRUE,FALSE)</formula>
    </cfRule>
  </conditionalFormatting>
  <conditionalFormatting sqref="AE528">
    <cfRule type="expression" dxfId="1101" priority="1489">
      <formula>IF(RIGHT(TEXT(AE528,"0.#"),1)=".",FALSE,TRUE)</formula>
    </cfRule>
    <cfRule type="expression" dxfId="1100" priority="1490">
      <formula>IF(RIGHT(TEXT(AE528,"0.#"),1)=".",TRUE,FALSE)</formula>
    </cfRule>
  </conditionalFormatting>
  <conditionalFormatting sqref="AE529">
    <cfRule type="expression" dxfId="1099" priority="1487">
      <formula>IF(RIGHT(TEXT(AE529,"0.#"),1)=".",FALSE,TRUE)</formula>
    </cfRule>
    <cfRule type="expression" dxfId="1098" priority="1488">
      <formula>IF(RIGHT(TEXT(AE529,"0.#"),1)=".",TRUE,FALSE)</formula>
    </cfRule>
  </conditionalFormatting>
  <conditionalFormatting sqref="AU527">
    <cfRule type="expression" dxfId="1097" priority="1479">
      <formula>IF(RIGHT(TEXT(AU527,"0.#"),1)=".",FALSE,TRUE)</formula>
    </cfRule>
    <cfRule type="expression" dxfId="1096" priority="1480">
      <formula>IF(RIGHT(TEXT(AU527,"0.#"),1)=".",TRUE,FALSE)</formula>
    </cfRule>
  </conditionalFormatting>
  <conditionalFormatting sqref="AU528">
    <cfRule type="expression" dxfId="1095" priority="1477">
      <formula>IF(RIGHT(TEXT(AU528,"0.#"),1)=".",FALSE,TRUE)</formula>
    </cfRule>
    <cfRule type="expression" dxfId="1094" priority="1478">
      <formula>IF(RIGHT(TEXT(AU528,"0.#"),1)=".",TRUE,FALSE)</formula>
    </cfRule>
  </conditionalFormatting>
  <conditionalFormatting sqref="AU529">
    <cfRule type="expression" dxfId="1093" priority="1475">
      <formula>IF(RIGHT(TEXT(AU529,"0.#"),1)=".",FALSE,TRUE)</formula>
    </cfRule>
    <cfRule type="expression" dxfId="1092" priority="1476">
      <formula>IF(RIGHT(TEXT(AU529,"0.#"),1)=".",TRUE,FALSE)</formula>
    </cfRule>
  </conditionalFormatting>
  <conditionalFormatting sqref="AQ528">
    <cfRule type="expression" dxfId="1091" priority="1467">
      <formula>IF(RIGHT(TEXT(AQ528,"0.#"),1)=".",FALSE,TRUE)</formula>
    </cfRule>
    <cfRule type="expression" dxfId="1090" priority="1468">
      <formula>IF(RIGHT(TEXT(AQ528,"0.#"),1)=".",TRUE,FALSE)</formula>
    </cfRule>
  </conditionalFormatting>
  <conditionalFormatting sqref="AQ529">
    <cfRule type="expression" dxfId="1089" priority="1465">
      <formula>IF(RIGHT(TEXT(AQ529,"0.#"),1)=".",FALSE,TRUE)</formula>
    </cfRule>
    <cfRule type="expression" dxfId="1088" priority="1466">
      <formula>IF(RIGHT(TEXT(AQ529,"0.#"),1)=".",TRUE,FALSE)</formula>
    </cfRule>
  </conditionalFormatting>
  <conditionalFormatting sqref="AQ527">
    <cfRule type="expression" dxfId="1087" priority="1463">
      <formula>IF(RIGHT(TEXT(AQ527,"0.#"),1)=".",FALSE,TRUE)</formula>
    </cfRule>
    <cfRule type="expression" dxfId="1086" priority="1464">
      <formula>IF(RIGHT(TEXT(AQ527,"0.#"),1)=".",TRUE,FALSE)</formula>
    </cfRule>
  </conditionalFormatting>
  <conditionalFormatting sqref="AE532">
    <cfRule type="expression" dxfId="1085" priority="1461">
      <formula>IF(RIGHT(TEXT(AE532,"0.#"),1)=".",FALSE,TRUE)</formula>
    </cfRule>
    <cfRule type="expression" dxfId="1084" priority="1462">
      <formula>IF(RIGHT(TEXT(AE532,"0.#"),1)=".",TRUE,FALSE)</formula>
    </cfRule>
  </conditionalFormatting>
  <conditionalFormatting sqref="AM534">
    <cfRule type="expression" dxfId="1083" priority="1451">
      <formula>IF(RIGHT(TEXT(AM534,"0.#"),1)=".",FALSE,TRUE)</formula>
    </cfRule>
    <cfRule type="expression" dxfId="1082" priority="1452">
      <formula>IF(RIGHT(TEXT(AM534,"0.#"),1)=".",TRUE,FALSE)</formula>
    </cfRule>
  </conditionalFormatting>
  <conditionalFormatting sqref="AE533">
    <cfRule type="expression" dxfId="1081" priority="1459">
      <formula>IF(RIGHT(TEXT(AE533,"0.#"),1)=".",FALSE,TRUE)</formula>
    </cfRule>
    <cfRule type="expression" dxfId="1080" priority="1460">
      <formula>IF(RIGHT(TEXT(AE533,"0.#"),1)=".",TRUE,FALSE)</formula>
    </cfRule>
  </conditionalFormatting>
  <conditionalFormatting sqref="AE534">
    <cfRule type="expression" dxfId="1079" priority="1457">
      <formula>IF(RIGHT(TEXT(AE534,"0.#"),1)=".",FALSE,TRUE)</formula>
    </cfRule>
    <cfRule type="expression" dxfId="1078" priority="1458">
      <formula>IF(RIGHT(TEXT(AE534,"0.#"),1)=".",TRUE,FALSE)</formula>
    </cfRule>
  </conditionalFormatting>
  <conditionalFormatting sqref="AM532">
    <cfRule type="expression" dxfId="1077" priority="1455">
      <formula>IF(RIGHT(TEXT(AM532,"0.#"),1)=".",FALSE,TRUE)</formula>
    </cfRule>
    <cfRule type="expression" dxfId="1076" priority="1456">
      <formula>IF(RIGHT(TEXT(AM532,"0.#"),1)=".",TRUE,FALSE)</formula>
    </cfRule>
  </conditionalFormatting>
  <conditionalFormatting sqref="AM533">
    <cfRule type="expression" dxfId="1075" priority="1453">
      <formula>IF(RIGHT(TEXT(AM533,"0.#"),1)=".",FALSE,TRUE)</formula>
    </cfRule>
    <cfRule type="expression" dxfId="1074" priority="1454">
      <formula>IF(RIGHT(TEXT(AM533,"0.#"),1)=".",TRUE,FALSE)</formula>
    </cfRule>
  </conditionalFormatting>
  <conditionalFormatting sqref="AU532">
    <cfRule type="expression" dxfId="1073" priority="1449">
      <formula>IF(RIGHT(TEXT(AU532,"0.#"),1)=".",FALSE,TRUE)</formula>
    </cfRule>
    <cfRule type="expression" dxfId="1072" priority="1450">
      <formula>IF(RIGHT(TEXT(AU532,"0.#"),1)=".",TRUE,FALSE)</formula>
    </cfRule>
  </conditionalFormatting>
  <conditionalFormatting sqref="AU533">
    <cfRule type="expression" dxfId="1071" priority="1447">
      <formula>IF(RIGHT(TEXT(AU533,"0.#"),1)=".",FALSE,TRUE)</formula>
    </cfRule>
    <cfRule type="expression" dxfId="1070" priority="1448">
      <formula>IF(RIGHT(TEXT(AU533,"0.#"),1)=".",TRUE,FALSE)</formula>
    </cfRule>
  </conditionalFormatting>
  <conditionalFormatting sqref="AU534">
    <cfRule type="expression" dxfId="1069" priority="1445">
      <formula>IF(RIGHT(TEXT(AU534,"0.#"),1)=".",FALSE,TRUE)</formula>
    </cfRule>
    <cfRule type="expression" dxfId="1068" priority="1446">
      <formula>IF(RIGHT(TEXT(AU534,"0.#"),1)=".",TRUE,FALSE)</formula>
    </cfRule>
  </conditionalFormatting>
  <conditionalFormatting sqref="AI534">
    <cfRule type="expression" dxfId="1067" priority="1439">
      <formula>IF(RIGHT(TEXT(AI534,"0.#"),1)=".",FALSE,TRUE)</formula>
    </cfRule>
    <cfRule type="expression" dxfId="1066" priority="1440">
      <formula>IF(RIGHT(TEXT(AI534,"0.#"),1)=".",TRUE,FALSE)</formula>
    </cfRule>
  </conditionalFormatting>
  <conditionalFormatting sqref="AI532">
    <cfRule type="expression" dxfId="1065" priority="1443">
      <formula>IF(RIGHT(TEXT(AI532,"0.#"),1)=".",FALSE,TRUE)</formula>
    </cfRule>
    <cfRule type="expression" dxfId="1064" priority="1444">
      <formula>IF(RIGHT(TEXT(AI532,"0.#"),1)=".",TRUE,FALSE)</formula>
    </cfRule>
  </conditionalFormatting>
  <conditionalFormatting sqref="AI533">
    <cfRule type="expression" dxfId="1063" priority="1441">
      <formula>IF(RIGHT(TEXT(AI533,"0.#"),1)=".",FALSE,TRUE)</formula>
    </cfRule>
    <cfRule type="expression" dxfId="1062" priority="1442">
      <formula>IF(RIGHT(TEXT(AI533,"0.#"),1)=".",TRUE,FALSE)</formula>
    </cfRule>
  </conditionalFormatting>
  <conditionalFormatting sqref="AQ533">
    <cfRule type="expression" dxfId="1061" priority="1437">
      <formula>IF(RIGHT(TEXT(AQ533,"0.#"),1)=".",FALSE,TRUE)</formula>
    </cfRule>
    <cfRule type="expression" dxfId="1060" priority="1438">
      <formula>IF(RIGHT(TEXT(AQ533,"0.#"),1)=".",TRUE,FALSE)</formula>
    </cfRule>
  </conditionalFormatting>
  <conditionalFormatting sqref="AQ534">
    <cfRule type="expression" dxfId="1059" priority="1435">
      <formula>IF(RIGHT(TEXT(AQ534,"0.#"),1)=".",FALSE,TRUE)</formula>
    </cfRule>
    <cfRule type="expression" dxfId="1058" priority="1436">
      <formula>IF(RIGHT(TEXT(AQ534,"0.#"),1)=".",TRUE,FALSE)</formula>
    </cfRule>
  </conditionalFormatting>
  <conditionalFormatting sqref="AQ532">
    <cfRule type="expression" dxfId="1057" priority="1433">
      <formula>IF(RIGHT(TEXT(AQ532,"0.#"),1)=".",FALSE,TRUE)</formula>
    </cfRule>
    <cfRule type="expression" dxfId="1056" priority="1434">
      <formula>IF(RIGHT(TEXT(AQ532,"0.#"),1)=".",TRUE,FALSE)</formula>
    </cfRule>
  </conditionalFormatting>
  <conditionalFormatting sqref="AE541">
    <cfRule type="expression" dxfId="1055" priority="1431">
      <formula>IF(RIGHT(TEXT(AE541,"0.#"),1)=".",FALSE,TRUE)</formula>
    </cfRule>
    <cfRule type="expression" dxfId="1054" priority="1432">
      <formula>IF(RIGHT(TEXT(AE541,"0.#"),1)=".",TRUE,FALSE)</formula>
    </cfRule>
  </conditionalFormatting>
  <conditionalFormatting sqref="AE542">
    <cfRule type="expression" dxfId="1053" priority="1429">
      <formula>IF(RIGHT(TEXT(AE542,"0.#"),1)=".",FALSE,TRUE)</formula>
    </cfRule>
    <cfRule type="expression" dxfId="1052" priority="1430">
      <formula>IF(RIGHT(TEXT(AE542,"0.#"),1)=".",TRUE,FALSE)</formula>
    </cfRule>
  </conditionalFormatting>
  <conditionalFormatting sqref="AE543">
    <cfRule type="expression" dxfId="1051" priority="1427">
      <formula>IF(RIGHT(TEXT(AE543,"0.#"),1)=".",FALSE,TRUE)</formula>
    </cfRule>
    <cfRule type="expression" dxfId="1050" priority="1428">
      <formula>IF(RIGHT(TEXT(AE543,"0.#"),1)=".",TRUE,FALSE)</formula>
    </cfRule>
  </conditionalFormatting>
  <conditionalFormatting sqref="AU541">
    <cfRule type="expression" dxfId="1049" priority="1419">
      <formula>IF(RIGHT(TEXT(AU541,"0.#"),1)=".",FALSE,TRUE)</formula>
    </cfRule>
    <cfRule type="expression" dxfId="1048" priority="1420">
      <formula>IF(RIGHT(TEXT(AU541,"0.#"),1)=".",TRUE,FALSE)</formula>
    </cfRule>
  </conditionalFormatting>
  <conditionalFormatting sqref="AU542">
    <cfRule type="expression" dxfId="1047" priority="1417">
      <formula>IF(RIGHT(TEXT(AU542,"0.#"),1)=".",FALSE,TRUE)</formula>
    </cfRule>
    <cfRule type="expression" dxfId="1046" priority="1418">
      <formula>IF(RIGHT(TEXT(AU542,"0.#"),1)=".",TRUE,FALSE)</formula>
    </cfRule>
  </conditionalFormatting>
  <conditionalFormatting sqref="AU543">
    <cfRule type="expression" dxfId="1045" priority="1415">
      <formula>IF(RIGHT(TEXT(AU543,"0.#"),1)=".",FALSE,TRUE)</formula>
    </cfRule>
    <cfRule type="expression" dxfId="1044" priority="1416">
      <formula>IF(RIGHT(TEXT(AU543,"0.#"),1)=".",TRUE,FALSE)</formula>
    </cfRule>
  </conditionalFormatting>
  <conditionalFormatting sqref="AQ542">
    <cfRule type="expression" dxfId="1043" priority="1407">
      <formula>IF(RIGHT(TEXT(AQ542,"0.#"),1)=".",FALSE,TRUE)</formula>
    </cfRule>
    <cfRule type="expression" dxfId="1042" priority="1408">
      <formula>IF(RIGHT(TEXT(AQ542,"0.#"),1)=".",TRUE,FALSE)</formula>
    </cfRule>
  </conditionalFormatting>
  <conditionalFormatting sqref="AQ543">
    <cfRule type="expression" dxfId="1041" priority="1405">
      <formula>IF(RIGHT(TEXT(AQ543,"0.#"),1)=".",FALSE,TRUE)</formula>
    </cfRule>
    <cfRule type="expression" dxfId="1040" priority="1406">
      <formula>IF(RIGHT(TEXT(AQ543,"0.#"),1)=".",TRUE,FALSE)</formula>
    </cfRule>
  </conditionalFormatting>
  <conditionalFormatting sqref="AQ541">
    <cfRule type="expression" dxfId="1039" priority="1403">
      <formula>IF(RIGHT(TEXT(AQ541,"0.#"),1)=".",FALSE,TRUE)</formula>
    </cfRule>
    <cfRule type="expression" dxfId="1038" priority="1404">
      <formula>IF(RIGHT(TEXT(AQ541,"0.#"),1)=".",TRUE,FALSE)</formula>
    </cfRule>
  </conditionalFormatting>
  <conditionalFormatting sqref="AE566">
    <cfRule type="expression" dxfId="1037" priority="1401">
      <formula>IF(RIGHT(TEXT(AE566,"0.#"),1)=".",FALSE,TRUE)</formula>
    </cfRule>
    <cfRule type="expression" dxfId="1036" priority="1402">
      <formula>IF(RIGHT(TEXT(AE566,"0.#"),1)=".",TRUE,FALSE)</formula>
    </cfRule>
  </conditionalFormatting>
  <conditionalFormatting sqref="AE567">
    <cfRule type="expression" dxfId="1035" priority="1399">
      <formula>IF(RIGHT(TEXT(AE567,"0.#"),1)=".",FALSE,TRUE)</formula>
    </cfRule>
    <cfRule type="expression" dxfId="1034" priority="1400">
      <formula>IF(RIGHT(TEXT(AE567,"0.#"),1)=".",TRUE,FALSE)</formula>
    </cfRule>
  </conditionalFormatting>
  <conditionalFormatting sqref="AE568">
    <cfRule type="expression" dxfId="1033" priority="1397">
      <formula>IF(RIGHT(TEXT(AE568,"0.#"),1)=".",FALSE,TRUE)</formula>
    </cfRule>
    <cfRule type="expression" dxfId="1032" priority="1398">
      <formula>IF(RIGHT(TEXT(AE568,"0.#"),1)=".",TRUE,FALSE)</formula>
    </cfRule>
  </conditionalFormatting>
  <conditionalFormatting sqref="AU566">
    <cfRule type="expression" dxfId="1031" priority="1389">
      <formula>IF(RIGHT(TEXT(AU566,"0.#"),1)=".",FALSE,TRUE)</formula>
    </cfRule>
    <cfRule type="expression" dxfId="1030" priority="1390">
      <formula>IF(RIGHT(TEXT(AU566,"0.#"),1)=".",TRUE,FALSE)</formula>
    </cfRule>
  </conditionalFormatting>
  <conditionalFormatting sqref="AU567">
    <cfRule type="expression" dxfId="1029" priority="1387">
      <formula>IF(RIGHT(TEXT(AU567,"0.#"),1)=".",FALSE,TRUE)</formula>
    </cfRule>
    <cfRule type="expression" dxfId="1028" priority="1388">
      <formula>IF(RIGHT(TEXT(AU567,"0.#"),1)=".",TRUE,FALSE)</formula>
    </cfRule>
  </conditionalFormatting>
  <conditionalFormatting sqref="AU568">
    <cfRule type="expression" dxfId="1027" priority="1385">
      <formula>IF(RIGHT(TEXT(AU568,"0.#"),1)=".",FALSE,TRUE)</formula>
    </cfRule>
    <cfRule type="expression" dxfId="1026" priority="1386">
      <formula>IF(RIGHT(TEXT(AU568,"0.#"),1)=".",TRUE,FALSE)</formula>
    </cfRule>
  </conditionalFormatting>
  <conditionalFormatting sqref="AQ567">
    <cfRule type="expression" dxfId="1025" priority="1377">
      <formula>IF(RIGHT(TEXT(AQ567,"0.#"),1)=".",FALSE,TRUE)</formula>
    </cfRule>
    <cfRule type="expression" dxfId="1024" priority="1378">
      <formula>IF(RIGHT(TEXT(AQ567,"0.#"),1)=".",TRUE,FALSE)</formula>
    </cfRule>
  </conditionalFormatting>
  <conditionalFormatting sqref="AQ568">
    <cfRule type="expression" dxfId="1023" priority="1375">
      <formula>IF(RIGHT(TEXT(AQ568,"0.#"),1)=".",FALSE,TRUE)</formula>
    </cfRule>
    <cfRule type="expression" dxfId="1022" priority="1376">
      <formula>IF(RIGHT(TEXT(AQ568,"0.#"),1)=".",TRUE,FALSE)</formula>
    </cfRule>
  </conditionalFormatting>
  <conditionalFormatting sqref="AQ566">
    <cfRule type="expression" dxfId="1021" priority="1373">
      <formula>IF(RIGHT(TEXT(AQ566,"0.#"),1)=".",FALSE,TRUE)</formula>
    </cfRule>
    <cfRule type="expression" dxfId="1020" priority="1374">
      <formula>IF(RIGHT(TEXT(AQ566,"0.#"),1)=".",TRUE,FALSE)</formula>
    </cfRule>
  </conditionalFormatting>
  <conditionalFormatting sqref="AE546">
    <cfRule type="expression" dxfId="1019" priority="1371">
      <formula>IF(RIGHT(TEXT(AE546,"0.#"),1)=".",FALSE,TRUE)</formula>
    </cfRule>
    <cfRule type="expression" dxfId="1018" priority="1372">
      <formula>IF(RIGHT(TEXT(AE546,"0.#"),1)=".",TRUE,FALSE)</formula>
    </cfRule>
  </conditionalFormatting>
  <conditionalFormatting sqref="AE547">
    <cfRule type="expression" dxfId="1017" priority="1369">
      <formula>IF(RIGHT(TEXT(AE547,"0.#"),1)=".",FALSE,TRUE)</formula>
    </cfRule>
    <cfRule type="expression" dxfId="1016" priority="1370">
      <formula>IF(RIGHT(TEXT(AE547,"0.#"),1)=".",TRUE,FALSE)</formula>
    </cfRule>
  </conditionalFormatting>
  <conditionalFormatting sqref="AE548">
    <cfRule type="expression" dxfId="1015" priority="1367">
      <formula>IF(RIGHT(TEXT(AE548,"0.#"),1)=".",FALSE,TRUE)</formula>
    </cfRule>
    <cfRule type="expression" dxfId="1014" priority="1368">
      <formula>IF(RIGHT(TEXT(AE548,"0.#"),1)=".",TRUE,FALSE)</formula>
    </cfRule>
  </conditionalFormatting>
  <conditionalFormatting sqref="AU546">
    <cfRule type="expression" dxfId="1013" priority="1359">
      <formula>IF(RIGHT(TEXT(AU546,"0.#"),1)=".",FALSE,TRUE)</formula>
    </cfRule>
    <cfRule type="expression" dxfId="1012" priority="1360">
      <formula>IF(RIGHT(TEXT(AU546,"0.#"),1)=".",TRUE,FALSE)</formula>
    </cfRule>
  </conditionalFormatting>
  <conditionalFormatting sqref="AU547">
    <cfRule type="expression" dxfId="1011" priority="1357">
      <formula>IF(RIGHT(TEXT(AU547,"0.#"),1)=".",FALSE,TRUE)</formula>
    </cfRule>
    <cfRule type="expression" dxfId="1010" priority="1358">
      <formula>IF(RIGHT(TEXT(AU547,"0.#"),1)=".",TRUE,FALSE)</formula>
    </cfRule>
  </conditionalFormatting>
  <conditionalFormatting sqref="AU548">
    <cfRule type="expression" dxfId="1009" priority="1355">
      <formula>IF(RIGHT(TEXT(AU548,"0.#"),1)=".",FALSE,TRUE)</formula>
    </cfRule>
    <cfRule type="expression" dxfId="1008" priority="1356">
      <formula>IF(RIGHT(TEXT(AU548,"0.#"),1)=".",TRUE,FALSE)</formula>
    </cfRule>
  </conditionalFormatting>
  <conditionalFormatting sqref="AQ547">
    <cfRule type="expression" dxfId="1007" priority="1347">
      <formula>IF(RIGHT(TEXT(AQ547,"0.#"),1)=".",FALSE,TRUE)</formula>
    </cfRule>
    <cfRule type="expression" dxfId="1006" priority="1348">
      <formula>IF(RIGHT(TEXT(AQ547,"0.#"),1)=".",TRUE,FALSE)</formula>
    </cfRule>
  </conditionalFormatting>
  <conditionalFormatting sqref="AQ546">
    <cfRule type="expression" dxfId="1005" priority="1343">
      <formula>IF(RIGHT(TEXT(AQ546,"0.#"),1)=".",FALSE,TRUE)</formula>
    </cfRule>
    <cfRule type="expression" dxfId="1004" priority="1344">
      <formula>IF(RIGHT(TEXT(AQ546,"0.#"),1)=".",TRUE,FALSE)</formula>
    </cfRule>
  </conditionalFormatting>
  <conditionalFormatting sqref="AE551">
    <cfRule type="expression" dxfId="1003" priority="1341">
      <formula>IF(RIGHT(TEXT(AE551,"0.#"),1)=".",FALSE,TRUE)</formula>
    </cfRule>
    <cfRule type="expression" dxfId="1002" priority="1342">
      <formula>IF(RIGHT(TEXT(AE551,"0.#"),1)=".",TRUE,FALSE)</formula>
    </cfRule>
  </conditionalFormatting>
  <conditionalFormatting sqref="AE553">
    <cfRule type="expression" dxfId="1001" priority="1337">
      <formula>IF(RIGHT(TEXT(AE553,"0.#"),1)=".",FALSE,TRUE)</formula>
    </cfRule>
    <cfRule type="expression" dxfId="1000" priority="1338">
      <formula>IF(RIGHT(TEXT(AE553,"0.#"),1)=".",TRUE,FALSE)</formula>
    </cfRule>
  </conditionalFormatting>
  <conditionalFormatting sqref="AU551">
    <cfRule type="expression" dxfId="999" priority="1329">
      <formula>IF(RIGHT(TEXT(AU551,"0.#"),1)=".",FALSE,TRUE)</formula>
    </cfRule>
    <cfRule type="expression" dxfId="998" priority="1330">
      <formula>IF(RIGHT(TEXT(AU551,"0.#"),1)=".",TRUE,FALSE)</formula>
    </cfRule>
  </conditionalFormatting>
  <conditionalFormatting sqref="AU553">
    <cfRule type="expression" dxfId="997" priority="1325">
      <formula>IF(RIGHT(TEXT(AU553,"0.#"),1)=".",FALSE,TRUE)</formula>
    </cfRule>
    <cfRule type="expression" dxfId="996" priority="1326">
      <formula>IF(RIGHT(TEXT(AU553,"0.#"),1)=".",TRUE,FALSE)</formula>
    </cfRule>
  </conditionalFormatting>
  <conditionalFormatting sqref="AQ552">
    <cfRule type="expression" dxfId="995" priority="1317">
      <formula>IF(RIGHT(TEXT(AQ552,"0.#"),1)=".",FALSE,TRUE)</formula>
    </cfRule>
    <cfRule type="expression" dxfId="994" priority="1318">
      <formula>IF(RIGHT(TEXT(AQ552,"0.#"),1)=".",TRUE,FALSE)</formula>
    </cfRule>
  </conditionalFormatting>
  <conditionalFormatting sqref="AU561">
    <cfRule type="expression" dxfId="993" priority="1269">
      <formula>IF(RIGHT(TEXT(AU561,"0.#"),1)=".",FALSE,TRUE)</formula>
    </cfRule>
    <cfRule type="expression" dxfId="992" priority="1270">
      <formula>IF(RIGHT(TEXT(AU561,"0.#"),1)=".",TRUE,FALSE)</formula>
    </cfRule>
  </conditionalFormatting>
  <conditionalFormatting sqref="AU562">
    <cfRule type="expression" dxfId="991" priority="1267">
      <formula>IF(RIGHT(TEXT(AU562,"0.#"),1)=".",FALSE,TRUE)</formula>
    </cfRule>
    <cfRule type="expression" dxfId="990" priority="1268">
      <formula>IF(RIGHT(TEXT(AU562,"0.#"),1)=".",TRUE,FALSE)</formula>
    </cfRule>
  </conditionalFormatting>
  <conditionalFormatting sqref="AU563">
    <cfRule type="expression" dxfId="989" priority="1265">
      <formula>IF(RIGHT(TEXT(AU563,"0.#"),1)=".",FALSE,TRUE)</formula>
    </cfRule>
    <cfRule type="expression" dxfId="988" priority="1266">
      <formula>IF(RIGHT(TEXT(AU563,"0.#"),1)=".",TRUE,FALSE)</formula>
    </cfRule>
  </conditionalFormatting>
  <conditionalFormatting sqref="AQ562">
    <cfRule type="expression" dxfId="987" priority="1257">
      <formula>IF(RIGHT(TEXT(AQ562,"0.#"),1)=".",FALSE,TRUE)</formula>
    </cfRule>
    <cfRule type="expression" dxfId="986" priority="1258">
      <formula>IF(RIGHT(TEXT(AQ562,"0.#"),1)=".",TRUE,FALSE)</formula>
    </cfRule>
  </conditionalFormatting>
  <conditionalFormatting sqref="AQ563">
    <cfRule type="expression" dxfId="985" priority="1255">
      <formula>IF(RIGHT(TEXT(AQ563,"0.#"),1)=".",FALSE,TRUE)</formula>
    </cfRule>
    <cfRule type="expression" dxfId="984" priority="1256">
      <formula>IF(RIGHT(TEXT(AQ563,"0.#"),1)=".",TRUE,FALSE)</formula>
    </cfRule>
  </conditionalFormatting>
  <conditionalFormatting sqref="AQ561">
    <cfRule type="expression" dxfId="983" priority="1253">
      <formula>IF(RIGHT(TEXT(AQ561,"0.#"),1)=".",FALSE,TRUE)</formula>
    </cfRule>
    <cfRule type="expression" dxfId="982" priority="1254">
      <formula>IF(RIGHT(TEXT(AQ561,"0.#"),1)=".",TRUE,FALSE)</formula>
    </cfRule>
  </conditionalFormatting>
  <conditionalFormatting sqref="AE571">
    <cfRule type="expression" dxfId="981" priority="1251">
      <formula>IF(RIGHT(TEXT(AE571,"0.#"),1)=".",FALSE,TRUE)</formula>
    </cfRule>
    <cfRule type="expression" dxfId="980" priority="1252">
      <formula>IF(RIGHT(TEXT(AE571,"0.#"),1)=".",TRUE,FALSE)</formula>
    </cfRule>
  </conditionalFormatting>
  <conditionalFormatting sqref="AE572">
    <cfRule type="expression" dxfId="979" priority="1249">
      <formula>IF(RIGHT(TEXT(AE572,"0.#"),1)=".",FALSE,TRUE)</formula>
    </cfRule>
    <cfRule type="expression" dxfId="978" priority="1250">
      <formula>IF(RIGHT(TEXT(AE572,"0.#"),1)=".",TRUE,FALSE)</formula>
    </cfRule>
  </conditionalFormatting>
  <conditionalFormatting sqref="AE573">
    <cfRule type="expression" dxfId="977" priority="1247">
      <formula>IF(RIGHT(TEXT(AE573,"0.#"),1)=".",FALSE,TRUE)</formula>
    </cfRule>
    <cfRule type="expression" dxfId="976" priority="1248">
      <formula>IF(RIGHT(TEXT(AE573,"0.#"),1)=".",TRUE,FALSE)</formula>
    </cfRule>
  </conditionalFormatting>
  <conditionalFormatting sqref="AU571">
    <cfRule type="expression" dxfId="975" priority="1239">
      <formula>IF(RIGHT(TEXT(AU571,"0.#"),1)=".",FALSE,TRUE)</formula>
    </cfRule>
    <cfRule type="expression" dxfId="974" priority="1240">
      <formula>IF(RIGHT(TEXT(AU571,"0.#"),1)=".",TRUE,FALSE)</formula>
    </cfRule>
  </conditionalFormatting>
  <conditionalFormatting sqref="AU572">
    <cfRule type="expression" dxfId="973" priority="1237">
      <formula>IF(RIGHT(TEXT(AU572,"0.#"),1)=".",FALSE,TRUE)</formula>
    </cfRule>
    <cfRule type="expression" dxfId="972" priority="1238">
      <formula>IF(RIGHT(TEXT(AU572,"0.#"),1)=".",TRUE,FALSE)</formula>
    </cfRule>
  </conditionalFormatting>
  <conditionalFormatting sqref="AU573">
    <cfRule type="expression" dxfId="971" priority="1235">
      <formula>IF(RIGHT(TEXT(AU573,"0.#"),1)=".",FALSE,TRUE)</formula>
    </cfRule>
    <cfRule type="expression" dxfId="970" priority="1236">
      <formula>IF(RIGHT(TEXT(AU573,"0.#"),1)=".",TRUE,FALSE)</formula>
    </cfRule>
  </conditionalFormatting>
  <conditionalFormatting sqref="AQ572">
    <cfRule type="expression" dxfId="969" priority="1227">
      <formula>IF(RIGHT(TEXT(AQ572,"0.#"),1)=".",FALSE,TRUE)</formula>
    </cfRule>
    <cfRule type="expression" dxfId="968" priority="1228">
      <formula>IF(RIGHT(TEXT(AQ572,"0.#"),1)=".",TRUE,FALSE)</formula>
    </cfRule>
  </conditionalFormatting>
  <conditionalFormatting sqref="AQ573">
    <cfRule type="expression" dxfId="967" priority="1225">
      <formula>IF(RIGHT(TEXT(AQ573,"0.#"),1)=".",FALSE,TRUE)</formula>
    </cfRule>
    <cfRule type="expression" dxfId="966" priority="1226">
      <formula>IF(RIGHT(TEXT(AQ573,"0.#"),1)=".",TRUE,FALSE)</formula>
    </cfRule>
  </conditionalFormatting>
  <conditionalFormatting sqref="AQ571">
    <cfRule type="expression" dxfId="965" priority="1223">
      <formula>IF(RIGHT(TEXT(AQ571,"0.#"),1)=".",FALSE,TRUE)</formula>
    </cfRule>
    <cfRule type="expression" dxfId="964" priority="1224">
      <formula>IF(RIGHT(TEXT(AQ571,"0.#"),1)=".",TRUE,FALSE)</formula>
    </cfRule>
  </conditionalFormatting>
  <conditionalFormatting sqref="AE576">
    <cfRule type="expression" dxfId="963" priority="1221">
      <formula>IF(RIGHT(TEXT(AE576,"0.#"),1)=".",FALSE,TRUE)</formula>
    </cfRule>
    <cfRule type="expression" dxfId="962" priority="1222">
      <formula>IF(RIGHT(TEXT(AE576,"0.#"),1)=".",TRUE,FALSE)</formula>
    </cfRule>
  </conditionalFormatting>
  <conditionalFormatting sqref="AE577">
    <cfRule type="expression" dxfId="961" priority="1219">
      <formula>IF(RIGHT(TEXT(AE577,"0.#"),1)=".",FALSE,TRUE)</formula>
    </cfRule>
    <cfRule type="expression" dxfId="960" priority="1220">
      <formula>IF(RIGHT(TEXT(AE577,"0.#"),1)=".",TRUE,FALSE)</formula>
    </cfRule>
  </conditionalFormatting>
  <conditionalFormatting sqref="AE578">
    <cfRule type="expression" dxfId="959" priority="1217">
      <formula>IF(RIGHT(TEXT(AE578,"0.#"),1)=".",FALSE,TRUE)</formula>
    </cfRule>
    <cfRule type="expression" dxfId="958" priority="1218">
      <formula>IF(RIGHT(TEXT(AE578,"0.#"),1)=".",TRUE,FALSE)</formula>
    </cfRule>
  </conditionalFormatting>
  <conditionalFormatting sqref="AU576">
    <cfRule type="expression" dxfId="957" priority="1209">
      <formula>IF(RIGHT(TEXT(AU576,"0.#"),1)=".",FALSE,TRUE)</formula>
    </cfRule>
    <cfRule type="expression" dxfId="956" priority="1210">
      <formula>IF(RIGHT(TEXT(AU576,"0.#"),1)=".",TRUE,FALSE)</formula>
    </cfRule>
  </conditionalFormatting>
  <conditionalFormatting sqref="AU577">
    <cfRule type="expression" dxfId="955" priority="1207">
      <formula>IF(RIGHT(TEXT(AU577,"0.#"),1)=".",FALSE,TRUE)</formula>
    </cfRule>
    <cfRule type="expression" dxfId="954" priority="1208">
      <formula>IF(RIGHT(TEXT(AU577,"0.#"),1)=".",TRUE,FALSE)</formula>
    </cfRule>
  </conditionalFormatting>
  <conditionalFormatting sqref="AU578">
    <cfRule type="expression" dxfId="953" priority="1205">
      <formula>IF(RIGHT(TEXT(AU578,"0.#"),1)=".",FALSE,TRUE)</formula>
    </cfRule>
    <cfRule type="expression" dxfId="952" priority="1206">
      <formula>IF(RIGHT(TEXT(AU578,"0.#"),1)=".",TRUE,FALSE)</formula>
    </cfRule>
  </conditionalFormatting>
  <conditionalFormatting sqref="AQ577">
    <cfRule type="expression" dxfId="951" priority="1197">
      <formula>IF(RIGHT(TEXT(AQ577,"0.#"),1)=".",FALSE,TRUE)</formula>
    </cfRule>
    <cfRule type="expression" dxfId="950" priority="1198">
      <formula>IF(RIGHT(TEXT(AQ577,"0.#"),1)=".",TRUE,FALSE)</formula>
    </cfRule>
  </conditionalFormatting>
  <conditionalFormatting sqref="AQ578">
    <cfRule type="expression" dxfId="949" priority="1195">
      <formula>IF(RIGHT(TEXT(AQ578,"0.#"),1)=".",FALSE,TRUE)</formula>
    </cfRule>
    <cfRule type="expression" dxfId="948" priority="1196">
      <formula>IF(RIGHT(TEXT(AQ578,"0.#"),1)=".",TRUE,FALSE)</formula>
    </cfRule>
  </conditionalFormatting>
  <conditionalFormatting sqref="AQ576">
    <cfRule type="expression" dxfId="947" priority="1193">
      <formula>IF(RIGHT(TEXT(AQ576,"0.#"),1)=".",FALSE,TRUE)</formula>
    </cfRule>
    <cfRule type="expression" dxfId="946" priority="1194">
      <formula>IF(RIGHT(TEXT(AQ576,"0.#"),1)=".",TRUE,FALSE)</formula>
    </cfRule>
  </conditionalFormatting>
  <conditionalFormatting sqref="AE581">
    <cfRule type="expression" dxfId="945" priority="1191">
      <formula>IF(RIGHT(TEXT(AE581,"0.#"),1)=".",FALSE,TRUE)</formula>
    </cfRule>
    <cfRule type="expression" dxfId="944" priority="1192">
      <formula>IF(RIGHT(TEXT(AE581,"0.#"),1)=".",TRUE,FALSE)</formula>
    </cfRule>
  </conditionalFormatting>
  <conditionalFormatting sqref="AE582">
    <cfRule type="expression" dxfId="943" priority="1189">
      <formula>IF(RIGHT(TEXT(AE582,"0.#"),1)=".",FALSE,TRUE)</formula>
    </cfRule>
    <cfRule type="expression" dxfId="942" priority="1190">
      <formula>IF(RIGHT(TEXT(AE582,"0.#"),1)=".",TRUE,FALSE)</formula>
    </cfRule>
  </conditionalFormatting>
  <conditionalFormatting sqref="AE583">
    <cfRule type="expression" dxfId="941" priority="1187">
      <formula>IF(RIGHT(TEXT(AE583,"0.#"),1)=".",FALSE,TRUE)</formula>
    </cfRule>
    <cfRule type="expression" dxfId="940" priority="1188">
      <formula>IF(RIGHT(TEXT(AE583,"0.#"),1)=".",TRUE,FALSE)</formula>
    </cfRule>
  </conditionalFormatting>
  <conditionalFormatting sqref="AU581">
    <cfRule type="expression" dxfId="939" priority="1179">
      <formula>IF(RIGHT(TEXT(AU581,"0.#"),1)=".",FALSE,TRUE)</formula>
    </cfRule>
    <cfRule type="expression" dxfId="938" priority="1180">
      <formula>IF(RIGHT(TEXT(AU581,"0.#"),1)=".",TRUE,FALSE)</formula>
    </cfRule>
  </conditionalFormatting>
  <conditionalFormatting sqref="AQ582">
    <cfRule type="expression" dxfId="937" priority="1167">
      <formula>IF(RIGHT(TEXT(AQ582,"0.#"),1)=".",FALSE,TRUE)</formula>
    </cfRule>
    <cfRule type="expression" dxfId="936" priority="1168">
      <formula>IF(RIGHT(TEXT(AQ582,"0.#"),1)=".",TRUE,FALSE)</formula>
    </cfRule>
  </conditionalFormatting>
  <conditionalFormatting sqref="AQ583">
    <cfRule type="expression" dxfId="935" priority="1165">
      <formula>IF(RIGHT(TEXT(AQ583,"0.#"),1)=".",FALSE,TRUE)</formula>
    </cfRule>
    <cfRule type="expression" dxfId="934" priority="1166">
      <formula>IF(RIGHT(TEXT(AQ583,"0.#"),1)=".",TRUE,FALSE)</formula>
    </cfRule>
  </conditionalFormatting>
  <conditionalFormatting sqref="AQ581">
    <cfRule type="expression" dxfId="933" priority="1163">
      <formula>IF(RIGHT(TEXT(AQ581,"0.#"),1)=".",FALSE,TRUE)</formula>
    </cfRule>
    <cfRule type="expression" dxfId="932" priority="1164">
      <formula>IF(RIGHT(TEXT(AQ581,"0.#"),1)=".",TRUE,FALSE)</formula>
    </cfRule>
  </conditionalFormatting>
  <conditionalFormatting sqref="AE586">
    <cfRule type="expression" dxfId="931" priority="1161">
      <formula>IF(RIGHT(TEXT(AE586,"0.#"),1)=".",FALSE,TRUE)</formula>
    </cfRule>
    <cfRule type="expression" dxfId="930" priority="1162">
      <formula>IF(RIGHT(TEXT(AE586,"0.#"),1)=".",TRUE,FALSE)</formula>
    </cfRule>
  </conditionalFormatting>
  <conditionalFormatting sqref="AM588">
    <cfRule type="expression" dxfId="929" priority="1151">
      <formula>IF(RIGHT(TEXT(AM588,"0.#"),1)=".",FALSE,TRUE)</formula>
    </cfRule>
    <cfRule type="expression" dxfId="928" priority="1152">
      <formula>IF(RIGHT(TEXT(AM588,"0.#"),1)=".",TRUE,FALSE)</formula>
    </cfRule>
  </conditionalFormatting>
  <conditionalFormatting sqref="AE587">
    <cfRule type="expression" dxfId="927" priority="1159">
      <formula>IF(RIGHT(TEXT(AE587,"0.#"),1)=".",FALSE,TRUE)</formula>
    </cfRule>
    <cfRule type="expression" dxfId="926" priority="1160">
      <formula>IF(RIGHT(TEXT(AE587,"0.#"),1)=".",TRUE,FALSE)</formula>
    </cfRule>
  </conditionalFormatting>
  <conditionalFormatting sqref="AE588">
    <cfRule type="expression" dxfId="925" priority="1157">
      <formula>IF(RIGHT(TEXT(AE588,"0.#"),1)=".",FALSE,TRUE)</formula>
    </cfRule>
    <cfRule type="expression" dxfId="924" priority="1158">
      <formula>IF(RIGHT(TEXT(AE588,"0.#"),1)=".",TRUE,FALSE)</formula>
    </cfRule>
  </conditionalFormatting>
  <conditionalFormatting sqref="AM586">
    <cfRule type="expression" dxfId="923" priority="1155">
      <formula>IF(RIGHT(TEXT(AM586,"0.#"),1)=".",FALSE,TRUE)</formula>
    </cfRule>
    <cfRule type="expression" dxfId="922" priority="1156">
      <formula>IF(RIGHT(TEXT(AM586,"0.#"),1)=".",TRUE,FALSE)</formula>
    </cfRule>
  </conditionalFormatting>
  <conditionalFormatting sqref="AM587">
    <cfRule type="expression" dxfId="921" priority="1153">
      <formula>IF(RIGHT(TEXT(AM587,"0.#"),1)=".",FALSE,TRUE)</formula>
    </cfRule>
    <cfRule type="expression" dxfId="920" priority="1154">
      <formula>IF(RIGHT(TEXT(AM587,"0.#"),1)=".",TRUE,FALSE)</formula>
    </cfRule>
  </conditionalFormatting>
  <conditionalFormatting sqref="AU586">
    <cfRule type="expression" dxfId="919" priority="1149">
      <formula>IF(RIGHT(TEXT(AU586,"0.#"),1)=".",FALSE,TRUE)</formula>
    </cfRule>
    <cfRule type="expression" dxfId="918" priority="1150">
      <formula>IF(RIGHT(TEXT(AU586,"0.#"),1)=".",TRUE,FALSE)</formula>
    </cfRule>
  </conditionalFormatting>
  <conditionalFormatting sqref="AU587">
    <cfRule type="expression" dxfId="917" priority="1147">
      <formula>IF(RIGHT(TEXT(AU587,"0.#"),1)=".",FALSE,TRUE)</formula>
    </cfRule>
    <cfRule type="expression" dxfId="916" priority="1148">
      <formula>IF(RIGHT(TEXT(AU587,"0.#"),1)=".",TRUE,FALSE)</formula>
    </cfRule>
  </conditionalFormatting>
  <conditionalFormatting sqref="AU588">
    <cfRule type="expression" dxfId="915" priority="1145">
      <formula>IF(RIGHT(TEXT(AU588,"0.#"),1)=".",FALSE,TRUE)</formula>
    </cfRule>
    <cfRule type="expression" dxfId="914" priority="1146">
      <formula>IF(RIGHT(TEXT(AU588,"0.#"),1)=".",TRUE,FALSE)</formula>
    </cfRule>
  </conditionalFormatting>
  <conditionalFormatting sqref="AI588">
    <cfRule type="expression" dxfId="913" priority="1139">
      <formula>IF(RIGHT(TEXT(AI588,"0.#"),1)=".",FALSE,TRUE)</formula>
    </cfRule>
    <cfRule type="expression" dxfId="912" priority="1140">
      <formula>IF(RIGHT(TEXT(AI588,"0.#"),1)=".",TRUE,FALSE)</formula>
    </cfRule>
  </conditionalFormatting>
  <conditionalFormatting sqref="AI586">
    <cfRule type="expression" dxfId="911" priority="1143">
      <formula>IF(RIGHT(TEXT(AI586,"0.#"),1)=".",FALSE,TRUE)</formula>
    </cfRule>
    <cfRule type="expression" dxfId="910" priority="1144">
      <formula>IF(RIGHT(TEXT(AI586,"0.#"),1)=".",TRUE,FALSE)</formula>
    </cfRule>
  </conditionalFormatting>
  <conditionalFormatting sqref="AI587">
    <cfRule type="expression" dxfId="909" priority="1141">
      <formula>IF(RIGHT(TEXT(AI587,"0.#"),1)=".",FALSE,TRUE)</formula>
    </cfRule>
    <cfRule type="expression" dxfId="908" priority="1142">
      <formula>IF(RIGHT(TEXT(AI587,"0.#"),1)=".",TRUE,FALSE)</formula>
    </cfRule>
  </conditionalFormatting>
  <conditionalFormatting sqref="AQ587">
    <cfRule type="expression" dxfId="907" priority="1137">
      <formula>IF(RIGHT(TEXT(AQ587,"0.#"),1)=".",FALSE,TRUE)</formula>
    </cfRule>
    <cfRule type="expression" dxfId="906" priority="1138">
      <formula>IF(RIGHT(TEXT(AQ587,"0.#"),1)=".",TRUE,FALSE)</formula>
    </cfRule>
  </conditionalFormatting>
  <conditionalFormatting sqref="AQ588">
    <cfRule type="expression" dxfId="905" priority="1135">
      <formula>IF(RIGHT(TEXT(AQ588,"0.#"),1)=".",FALSE,TRUE)</formula>
    </cfRule>
    <cfRule type="expression" dxfId="904" priority="1136">
      <formula>IF(RIGHT(TEXT(AQ588,"0.#"),1)=".",TRUE,FALSE)</formula>
    </cfRule>
  </conditionalFormatting>
  <conditionalFormatting sqref="AQ586">
    <cfRule type="expression" dxfId="903" priority="1133">
      <formula>IF(RIGHT(TEXT(AQ586,"0.#"),1)=".",FALSE,TRUE)</formula>
    </cfRule>
    <cfRule type="expression" dxfId="902" priority="1134">
      <formula>IF(RIGHT(TEXT(AQ586,"0.#"),1)=".",TRUE,FALSE)</formula>
    </cfRule>
  </conditionalFormatting>
  <conditionalFormatting sqref="AE595">
    <cfRule type="expression" dxfId="901" priority="1131">
      <formula>IF(RIGHT(TEXT(AE595,"0.#"),1)=".",FALSE,TRUE)</formula>
    </cfRule>
    <cfRule type="expression" dxfId="900" priority="1132">
      <formula>IF(RIGHT(TEXT(AE595,"0.#"),1)=".",TRUE,FALSE)</formula>
    </cfRule>
  </conditionalFormatting>
  <conditionalFormatting sqref="AE596">
    <cfRule type="expression" dxfId="899" priority="1129">
      <formula>IF(RIGHT(TEXT(AE596,"0.#"),1)=".",FALSE,TRUE)</formula>
    </cfRule>
    <cfRule type="expression" dxfId="898" priority="1130">
      <formula>IF(RIGHT(TEXT(AE596,"0.#"),1)=".",TRUE,FALSE)</formula>
    </cfRule>
  </conditionalFormatting>
  <conditionalFormatting sqref="AE597">
    <cfRule type="expression" dxfId="897" priority="1127">
      <formula>IF(RIGHT(TEXT(AE597,"0.#"),1)=".",FALSE,TRUE)</formula>
    </cfRule>
    <cfRule type="expression" dxfId="896" priority="1128">
      <formula>IF(RIGHT(TEXT(AE597,"0.#"),1)=".",TRUE,FALSE)</formula>
    </cfRule>
  </conditionalFormatting>
  <conditionalFormatting sqref="AU595">
    <cfRule type="expression" dxfId="895" priority="1119">
      <formula>IF(RIGHT(TEXT(AU595,"0.#"),1)=".",FALSE,TRUE)</formula>
    </cfRule>
    <cfRule type="expression" dxfId="894" priority="1120">
      <formula>IF(RIGHT(TEXT(AU595,"0.#"),1)=".",TRUE,FALSE)</formula>
    </cfRule>
  </conditionalFormatting>
  <conditionalFormatting sqref="AU596">
    <cfRule type="expression" dxfId="893" priority="1117">
      <formula>IF(RIGHT(TEXT(AU596,"0.#"),1)=".",FALSE,TRUE)</formula>
    </cfRule>
    <cfRule type="expression" dxfId="892" priority="1118">
      <formula>IF(RIGHT(TEXT(AU596,"0.#"),1)=".",TRUE,FALSE)</formula>
    </cfRule>
  </conditionalFormatting>
  <conditionalFormatting sqref="AU597">
    <cfRule type="expression" dxfId="891" priority="1115">
      <formula>IF(RIGHT(TEXT(AU597,"0.#"),1)=".",FALSE,TRUE)</formula>
    </cfRule>
    <cfRule type="expression" dxfId="890" priority="1116">
      <formula>IF(RIGHT(TEXT(AU597,"0.#"),1)=".",TRUE,FALSE)</formula>
    </cfRule>
  </conditionalFormatting>
  <conditionalFormatting sqref="AQ596">
    <cfRule type="expression" dxfId="889" priority="1107">
      <formula>IF(RIGHT(TEXT(AQ596,"0.#"),1)=".",FALSE,TRUE)</formula>
    </cfRule>
    <cfRule type="expression" dxfId="888" priority="1108">
      <formula>IF(RIGHT(TEXT(AQ596,"0.#"),1)=".",TRUE,FALSE)</formula>
    </cfRule>
  </conditionalFormatting>
  <conditionalFormatting sqref="AQ597">
    <cfRule type="expression" dxfId="887" priority="1105">
      <formula>IF(RIGHT(TEXT(AQ597,"0.#"),1)=".",FALSE,TRUE)</formula>
    </cfRule>
    <cfRule type="expression" dxfId="886" priority="1106">
      <formula>IF(RIGHT(TEXT(AQ597,"0.#"),1)=".",TRUE,FALSE)</formula>
    </cfRule>
  </conditionalFormatting>
  <conditionalFormatting sqref="AQ595">
    <cfRule type="expression" dxfId="885" priority="1103">
      <formula>IF(RIGHT(TEXT(AQ595,"0.#"),1)=".",FALSE,TRUE)</formula>
    </cfRule>
    <cfRule type="expression" dxfId="884" priority="1104">
      <formula>IF(RIGHT(TEXT(AQ595,"0.#"),1)=".",TRUE,FALSE)</formula>
    </cfRule>
  </conditionalFormatting>
  <conditionalFormatting sqref="AE620">
    <cfRule type="expression" dxfId="883" priority="1101">
      <formula>IF(RIGHT(TEXT(AE620,"0.#"),1)=".",FALSE,TRUE)</formula>
    </cfRule>
    <cfRule type="expression" dxfId="882" priority="1102">
      <formula>IF(RIGHT(TEXT(AE620,"0.#"),1)=".",TRUE,FALSE)</formula>
    </cfRule>
  </conditionalFormatting>
  <conditionalFormatting sqref="AE621">
    <cfRule type="expression" dxfId="881" priority="1099">
      <formula>IF(RIGHT(TEXT(AE621,"0.#"),1)=".",FALSE,TRUE)</formula>
    </cfRule>
    <cfRule type="expression" dxfId="880" priority="1100">
      <formula>IF(RIGHT(TEXT(AE621,"0.#"),1)=".",TRUE,FALSE)</formula>
    </cfRule>
  </conditionalFormatting>
  <conditionalFormatting sqref="AE622">
    <cfRule type="expression" dxfId="879" priority="1097">
      <formula>IF(RIGHT(TEXT(AE622,"0.#"),1)=".",FALSE,TRUE)</formula>
    </cfRule>
    <cfRule type="expression" dxfId="878" priority="1098">
      <formula>IF(RIGHT(TEXT(AE622,"0.#"),1)=".",TRUE,FALSE)</formula>
    </cfRule>
  </conditionalFormatting>
  <conditionalFormatting sqref="AU620">
    <cfRule type="expression" dxfId="877" priority="1089">
      <formula>IF(RIGHT(TEXT(AU620,"0.#"),1)=".",FALSE,TRUE)</formula>
    </cfRule>
    <cfRule type="expression" dxfId="876" priority="1090">
      <formula>IF(RIGHT(TEXT(AU620,"0.#"),1)=".",TRUE,FALSE)</formula>
    </cfRule>
  </conditionalFormatting>
  <conditionalFormatting sqref="AU621">
    <cfRule type="expression" dxfId="875" priority="1087">
      <formula>IF(RIGHT(TEXT(AU621,"0.#"),1)=".",FALSE,TRUE)</formula>
    </cfRule>
    <cfRule type="expression" dxfId="874" priority="1088">
      <formula>IF(RIGHT(TEXT(AU621,"0.#"),1)=".",TRUE,FALSE)</formula>
    </cfRule>
  </conditionalFormatting>
  <conditionalFormatting sqref="AU622">
    <cfRule type="expression" dxfId="873" priority="1085">
      <formula>IF(RIGHT(TEXT(AU622,"0.#"),1)=".",FALSE,TRUE)</formula>
    </cfRule>
    <cfRule type="expression" dxfId="872" priority="1086">
      <formula>IF(RIGHT(TEXT(AU622,"0.#"),1)=".",TRUE,FALSE)</formula>
    </cfRule>
  </conditionalFormatting>
  <conditionalFormatting sqref="AQ621">
    <cfRule type="expression" dxfId="871" priority="1077">
      <formula>IF(RIGHT(TEXT(AQ621,"0.#"),1)=".",FALSE,TRUE)</formula>
    </cfRule>
    <cfRule type="expression" dxfId="870" priority="1078">
      <formula>IF(RIGHT(TEXT(AQ621,"0.#"),1)=".",TRUE,FALSE)</formula>
    </cfRule>
  </conditionalFormatting>
  <conditionalFormatting sqref="AQ622">
    <cfRule type="expression" dxfId="869" priority="1075">
      <formula>IF(RIGHT(TEXT(AQ622,"0.#"),1)=".",FALSE,TRUE)</formula>
    </cfRule>
    <cfRule type="expression" dxfId="868" priority="1076">
      <formula>IF(RIGHT(TEXT(AQ622,"0.#"),1)=".",TRUE,FALSE)</formula>
    </cfRule>
  </conditionalFormatting>
  <conditionalFormatting sqref="AQ620">
    <cfRule type="expression" dxfId="867" priority="1073">
      <formula>IF(RIGHT(TEXT(AQ620,"0.#"),1)=".",FALSE,TRUE)</formula>
    </cfRule>
    <cfRule type="expression" dxfId="866" priority="1074">
      <formula>IF(RIGHT(TEXT(AQ620,"0.#"),1)=".",TRUE,FALSE)</formula>
    </cfRule>
  </conditionalFormatting>
  <conditionalFormatting sqref="AE600">
    <cfRule type="expression" dxfId="865" priority="1071">
      <formula>IF(RIGHT(TEXT(AE600,"0.#"),1)=".",FALSE,TRUE)</formula>
    </cfRule>
    <cfRule type="expression" dxfId="864" priority="1072">
      <formula>IF(RIGHT(TEXT(AE600,"0.#"),1)=".",TRUE,FALSE)</formula>
    </cfRule>
  </conditionalFormatting>
  <conditionalFormatting sqref="AE601">
    <cfRule type="expression" dxfId="863" priority="1069">
      <formula>IF(RIGHT(TEXT(AE601,"0.#"),1)=".",FALSE,TRUE)</formula>
    </cfRule>
    <cfRule type="expression" dxfId="862" priority="1070">
      <formula>IF(RIGHT(TEXT(AE601,"0.#"),1)=".",TRUE,FALSE)</formula>
    </cfRule>
  </conditionalFormatting>
  <conditionalFormatting sqref="AE602">
    <cfRule type="expression" dxfId="861" priority="1067">
      <formula>IF(RIGHT(TEXT(AE602,"0.#"),1)=".",FALSE,TRUE)</formula>
    </cfRule>
    <cfRule type="expression" dxfId="860" priority="1068">
      <formula>IF(RIGHT(TEXT(AE602,"0.#"),1)=".",TRUE,FALSE)</formula>
    </cfRule>
  </conditionalFormatting>
  <conditionalFormatting sqref="AU600">
    <cfRule type="expression" dxfId="859" priority="1059">
      <formula>IF(RIGHT(TEXT(AU600,"0.#"),1)=".",FALSE,TRUE)</formula>
    </cfRule>
    <cfRule type="expression" dxfId="858" priority="1060">
      <formula>IF(RIGHT(TEXT(AU600,"0.#"),1)=".",TRUE,FALSE)</formula>
    </cfRule>
  </conditionalFormatting>
  <conditionalFormatting sqref="AU601">
    <cfRule type="expression" dxfId="857" priority="1057">
      <formula>IF(RIGHT(TEXT(AU601,"0.#"),1)=".",FALSE,TRUE)</formula>
    </cfRule>
    <cfRule type="expression" dxfId="856" priority="1058">
      <formula>IF(RIGHT(TEXT(AU601,"0.#"),1)=".",TRUE,FALSE)</formula>
    </cfRule>
  </conditionalFormatting>
  <conditionalFormatting sqref="AU602">
    <cfRule type="expression" dxfId="855" priority="1055">
      <formula>IF(RIGHT(TEXT(AU602,"0.#"),1)=".",FALSE,TRUE)</formula>
    </cfRule>
    <cfRule type="expression" dxfId="854" priority="1056">
      <formula>IF(RIGHT(TEXT(AU602,"0.#"),1)=".",TRUE,FALSE)</formula>
    </cfRule>
  </conditionalFormatting>
  <conditionalFormatting sqref="AQ601">
    <cfRule type="expression" dxfId="853" priority="1047">
      <formula>IF(RIGHT(TEXT(AQ601,"0.#"),1)=".",FALSE,TRUE)</formula>
    </cfRule>
    <cfRule type="expression" dxfId="852" priority="1048">
      <formula>IF(RIGHT(TEXT(AQ601,"0.#"),1)=".",TRUE,FALSE)</formula>
    </cfRule>
  </conditionalFormatting>
  <conditionalFormatting sqref="AQ602">
    <cfRule type="expression" dxfId="851" priority="1045">
      <formula>IF(RIGHT(TEXT(AQ602,"0.#"),1)=".",FALSE,TRUE)</formula>
    </cfRule>
    <cfRule type="expression" dxfId="850" priority="1046">
      <formula>IF(RIGHT(TEXT(AQ602,"0.#"),1)=".",TRUE,FALSE)</formula>
    </cfRule>
  </conditionalFormatting>
  <conditionalFormatting sqref="AQ600">
    <cfRule type="expression" dxfId="849" priority="1043">
      <formula>IF(RIGHT(TEXT(AQ600,"0.#"),1)=".",FALSE,TRUE)</formula>
    </cfRule>
    <cfRule type="expression" dxfId="848" priority="1044">
      <formula>IF(RIGHT(TEXT(AQ600,"0.#"),1)=".",TRUE,FALSE)</formula>
    </cfRule>
  </conditionalFormatting>
  <conditionalFormatting sqref="AE605">
    <cfRule type="expression" dxfId="847" priority="1041">
      <formula>IF(RIGHT(TEXT(AE605,"0.#"),1)=".",FALSE,TRUE)</formula>
    </cfRule>
    <cfRule type="expression" dxfId="846" priority="1042">
      <formula>IF(RIGHT(TEXT(AE605,"0.#"),1)=".",TRUE,FALSE)</formula>
    </cfRule>
  </conditionalFormatting>
  <conditionalFormatting sqref="AE606">
    <cfRule type="expression" dxfId="845" priority="1039">
      <formula>IF(RIGHT(TEXT(AE606,"0.#"),1)=".",FALSE,TRUE)</formula>
    </cfRule>
    <cfRule type="expression" dxfId="844" priority="1040">
      <formula>IF(RIGHT(TEXT(AE606,"0.#"),1)=".",TRUE,FALSE)</formula>
    </cfRule>
  </conditionalFormatting>
  <conditionalFormatting sqref="AE607">
    <cfRule type="expression" dxfId="843" priority="1037">
      <formula>IF(RIGHT(TEXT(AE607,"0.#"),1)=".",FALSE,TRUE)</formula>
    </cfRule>
    <cfRule type="expression" dxfId="842" priority="1038">
      <formula>IF(RIGHT(TEXT(AE607,"0.#"),1)=".",TRUE,FALSE)</formula>
    </cfRule>
  </conditionalFormatting>
  <conditionalFormatting sqref="AU605">
    <cfRule type="expression" dxfId="841" priority="1029">
      <formula>IF(RIGHT(TEXT(AU605,"0.#"),1)=".",FALSE,TRUE)</formula>
    </cfRule>
    <cfRule type="expression" dxfId="840" priority="1030">
      <formula>IF(RIGHT(TEXT(AU605,"0.#"),1)=".",TRUE,FALSE)</formula>
    </cfRule>
  </conditionalFormatting>
  <conditionalFormatting sqref="AU606">
    <cfRule type="expression" dxfId="839" priority="1027">
      <formula>IF(RIGHT(TEXT(AU606,"0.#"),1)=".",FALSE,TRUE)</formula>
    </cfRule>
    <cfRule type="expression" dxfId="838" priority="1028">
      <formula>IF(RIGHT(TEXT(AU606,"0.#"),1)=".",TRUE,FALSE)</formula>
    </cfRule>
  </conditionalFormatting>
  <conditionalFormatting sqref="AU607">
    <cfRule type="expression" dxfId="837" priority="1025">
      <formula>IF(RIGHT(TEXT(AU607,"0.#"),1)=".",FALSE,TRUE)</formula>
    </cfRule>
    <cfRule type="expression" dxfId="836" priority="1026">
      <formula>IF(RIGHT(TEXT(AU607,"0.#"),1)=".",TRUE,FALSE)</formula>
    </cfRule>
  </conditionalFormatting>
  <conditionalFormatting sqref="AQ606">
    <cfRule type="expression" dxfId="835" priority="1017">
      <formula>IF(RIGHT(TEXT(AQ606,"0.#"),1)=".",FALSE,TRUE)</formula>
    </cfRule>
    <cfRule type="expression" dxfId="834" priority="1018">
      <formula>IF(RIGHT(TEXT(AQ606,"0.#"),1)=".",TRUE,FALSE)</formula>
    </cfRule>
  </conditionalFormatting>
  <conditionalFormatting sqref="AQ607">
    <cfRule type="expression" dxfId="833" priority="1015">
      <formula>IF(RIGHT(TEXT(AQ607,"0.#"),1)=".",FALSE,TRUE)</formula>
    </cfRule>
    <cfRule type="expression" dxfId="832" priority="1016">
      <formula>IF(RIGHT(TEXT(AQ607,"0.#"),1)=".",TRUE,FALSE)</formula>
    </cfRule>
  </conditionalFormatting>
  <conditionalFormatting sqref="AQ605">
    <cfRule type="expression" dxfId="831" priority="1013">
      <formula>IF(RIGHT(TEXT(AQ605,"0.#"),1)=".",FALSE,TRUE)</formula>
    </cfRule>
    <cfRule type="expression" dxfId="830" priority="1014">
      <formula>IF(RIGHT(TEXT(AQ605,"0.#"),1)=".",TRUE,FALSE)</formula>
    </cfRule>
  </conditionalFormatting>
  <conditionalFormatting sqref="AE610">
    <cfRule type="expression" dxfId="829" priority="1011">
      <formula>IF(RIGHT(TEXT(AE610,"0.#"),1)=".",FALSE,TRUE)</formula>
    </cfRule>
    <cfRule type="expression" dxfId="828" priority="1012">
      <formula>IF(RIGHT(TEXT(AE610,"0.#"),1)=".",TRUE,FALSE)</formula>
    </cfRule>
  </conditionalFormatting>
  <conditionalFormatting sqref="AE611">
    <cfRule type="expression" dxfId="827" priority="1009">
      <formula>IF(RIGHT(TEXT(AE611,"0.#"),1)=".",FALSE,TRUE)</formula>
    </cfRule>
    <cfRule type="expression" dxfId="826" priority="1010">
      <formula>IF(RIGHT(TEXT(AE611,"0.#"),1)=".",TRUE,FALSE)</formula>
    </cfRule>
  </conditionalFormatting>
  <conditionalFormatting sqref="AE612">
    <cfRule type="expression" dxfId="825" priority="1007">
      <formula>IF(RIGHT(TEXT(AE612,"0.#"),1)=".",FALSE,TRUE)</formula>
    </cfRule>
    <cfRule type="expression" dxfId="824" priority="1008">
      <formula>IF(RIGHT(TEXT(AE612,"0.#"),1)=".",TRUE,FALSE)</formula>
    </cfRule>
  </conditionalFormatting>
  <conditionalFormatting sqref="AU610">
    <cfRule type="expression" dxfId="823" priority="999">
      <formula>IF(RIGHT(TEXT(AU610,"0.#"),1)=".",FALSE,TRUE)</formula>
    </cfRule>
    <cfRule type="expression" dxfId="822" priority="1000">
      <formula>IF(RIGHT(TEXT(AU610,"0.#"),1)=".",TRUE,FALSE)</formula>
    </cfRule>
  </conditionalFormatting>
  <conditionalFormatting sqref="AU611">
    <cfRule type="expression" dxfId="821" priority="997">
      <formula>IF(RIGHT(TEXT(AU611,"0.#"),1)=".",FALSE,TRUE)</formula>
    </cfRule>
    <cfRule type="expression" dxfId="820" priority="998">
      <formula>IF(RIGHT(TEXT(AU611,"0.#"),1)=".",TRUE,FALSE)</formula>
    </cfRule>
  </conditionalFormatting>
  <conditionalFormatting sqref="AU612">
    <cfRule type="expression" dxfId="819" priority="995">
      <formula>IF(RIGHT(TEXT(AU612,"0.#"),1)=".",FALSE,TRUE)</formula>
    </cfRule>
    <cfRule type="expression" dxfId="818" priority="996">
      <formula>IF(RIGHT(TEXT(AU612,"0.#"),1)=".",TRUE,FALSE)</formula>
    </cfRule>
  </conditionalFormatting>
  <conditionalFormatting sqref="AQ611">
    <cfRule type="expression" dxfId="817" priority="987">
      <formula>IF(RIGHT(TEXT(AQ611,"0.#"),1)=".",FALSE,TRUE)</formula>
    </cfRule>
    <cfRule type="expression" dxfId="816" priority="988">
      <formula>IF(RIGHT(TEXT(AQ611,"0.#"),1)=".",TRUE,FALSE)</formula>
    </cfRule>
  </conditionalFormatting>
  <conditionalFormatting sqref="AQ612">
    <cfRule type="expression" dxfId="815" priority="985">
      <formula>IF(RIGHT(TEXT(AQ612,"0.#"),1)=".",FALSE,TRUE)</formula>
    </cfRule>
    <cfRule type="expression" dxfId="814" priority="986">
      <formula>IF(RIGHT(TEXT(AQ612,"0.#"),1)=".",TRUE,FALSE)</formula>
    </cfRule>
  </conditionalFormatting>
  <conditionalFormatting sqref="AQ610">
    <cfRule type="expression" dxfId="813" priority="983">
      <formula>IF(RIGHT(TEXT(AQ610,"0.#"),1)=".",FALSE,TRUE)</formula>
    </cfRule>
    <cfRule type="expression" dxfId="812" priority="984">
      <formula>IF(RIGHT(TEXT(AQ610,"0.#"),1)=".",TRUE,FALSE)</formula>
    </cfRule>
  </conditionalFormatting>
  <conditionalFormatting sqref="AE615">
    <cfRule type="expression" dxfId="811" priority="981">
      <formula>IF(RIGHT(TEXT(AE615,"0.#"),1)=".",FALSE,TRUE)</formula>
    </cfRule>
    <cfRule type="expression" dxfId="810" priority="982">
      <formula>IF(RIGHT(TEXT(AE615,"0.#"),1)=".",TRUE,FALSE)</formula>
    </cfRule>
  </conditionalFormatting>
  <conditionalFormatting sqref="AE616">
    <cfRule type="expression" dxfId="809" priority="979">
      <formula>IF(RIGHT(TEXT(AE616,"0.#"),1)=".",FALSE,TRUE)</formula>
    </cfRule>
    <cfRule type="expression" dxfId="808" priority="980">
      <formula>IF(RIGHT(TEXT(AE616,"0.#"),1)=".",TRUE,FALSE)</formula>
    </cfRule>
  </conditionalFormatting>
  <conditionalFormatting sqref="AE617">
    <cfRule type="expression" dxfId="807" priority="977">
      <formula>IF(RIGHT(TEXT(AE617,"0.#"),1)=".",FALSE,TRUE)</formula>
    </cfRule>
    <cfRule type="expression" dxfId="806" priority="978">
      <formula>IF(RIGHT(TEXT(AE617,"0.#"),1)=".",TRUE,FALSE)</formula>
    </cfRule>
  </conditionalFormatting>
  <conditionalFormatting sqref="AU615">
    <cfRule type="expression" dxfId="805" priority="969">
      <formula>IF(RIGHT(TEXT(AU615,"0.#"),1)=".",FALSE,TRUE)</formula>
    </cfRule>
    <cfRule type="expression" dxfId="804" priority="970">
      <formula>IF(RIGHT(TEXT(AU615,"0.#"),1)=".",TRUE,FALSE)</formula>
    </cfRule>
  </conditionalFormatting>
  <conditionalFormatting sqref="AU616">
    <cfRule type="expression" dxfId="803" priority="967">
      <formula>IF(RIGHT(TEXT(AU616,"0.#"),1)=".",FALSE,TRUE)</formula>
    </cfRule>
    <cfRule type="expression" dxfId="802" priority="968">
      <formula>IF(RIGHT(TEXT(AU616,"0.#"),1)=".",TRUE,FALSE)</formula>
    </cfRule>
  </conditionalFormatting>
  <conditionalFormatting sqref="AU617">
    <cfRule type="expression" dxfId="801" priority="965">
      <formula>IF(RIGHT(TEXT(AU617,"0.#"),1)=".",FALSE,TRUE)</formula>
    </cfRule>
    <cfRule type="expression" dxfId="800" priority="966">
      <formula>IF(RIGHT(TEXT(AU617,"0.#"),1)=".",TRUE,FALSE)</formula>
    </cfRule>
  </conditionalFormatting>
  <conditionalFormatting sqref="AQ616">
    <cfRule type="expression" dxfId="799" priority="957">
      <formula>IF(RIGHT(TEXT(AQ616,"0.#"),1)=".",FALSE,TRUE)</formula>
    </cfRule>
    <cfRule type="expression" dxfId="798" priority="958">
      <formula>IF(RIGHT(TEXT(AQ616,"0.#"),1)=".",TRUE,FALSE)</formula>
    </cfRule>
  </conditionalFormatting>
  <conditionalFormatting sqref="AQ617">
    <cfRule type="expression" dxfId="797" priority="955">
      <formula>IF(RIGHT(TEXT(AQ617,"0.#"),1)=".",FALSE,TRUE)</formula>
    </cfRule>
    <cfRule type="expression" dxfId="796" priority="956">
      <formula>IF(RIGHT(TEXT(AQ617,"0.#"),1)=".",TRUE,FALSE)</formula>
    </cfRule>
  </conditionalFormatting>
  <conditionalFormatting sqref="AQ615">
    <cfRule type="expression" dxfId="795" priority="953">
      <formula>IF(RIGHT(TEXT(AQ615,"0.#"),1)=".",FALSE,TRUE)</formula>
    </cfRule>
    <cfRule type="expression" dxfId="794" priority="954">
      <formula>IF(RIGHT(TEXT(AQ615,"0.#"),1)=".",TRUE,FALSE)</formula>
    </cfRule>
  </conditionalFormatting>
  <conditionalFormatting sqref="AE625">
    <cfRule type="expression" dxfId="793" priority="951">
      <formula>IF(RIGHT(TEXT(AE625,"0.#"),1)=".",FALSE,TRUE)</formula>
    </cfRule>
    <cfRule type="expression" dxfId="792" priority="952">
      <formula>IF(RIGHT(TEXT(AE625,"0.#"),1)=".",TRUE,FALSE)</formula>
    </cfRule>
  </conditionalFormatting>
  <conditionalFormatting sqref="AE626">
    <cfRule type="expression" dxfId="791" priority="949">
      <formula>IF(RIGHT(TEXT(AE626,"0.#"),1)=".",FALSE,TRUE)</formula>
    </cfRule>
    <cfRule type="expression" dxfId="790" priority="950">
      <formula>IF(RIGHT(TEXT(AE626,"0.#"),1)=".",TRUE,FALSE)</formula>
    </cfRule>
  </conditionalFormatting>
  <conditionalFormatting sqref="AE627">
    <cfRule type="expression" dxfId="789" priority="947">
      <formula>IF(RIGHT(TEXT(AE627,"0.#"),1)=".",FALSE,TRUE)</formula>
    </cfRule>
    <cfRule type="expression" dxfId="788" priority="948">
      <formula>IF(RIGHT(TEXT(AE627,"0.#"),1)=".",TRUE,FALSE)</formula>
    </cfRule>
  </conditionalFormatting>
  <conditionalFormatting sqref="AU625">
    <cfRule type="expression" dxfId="787" priority="939">
      <formula>IF(RIGHT(TEXT(AU625,"0.#"),1)=".",FALSE,TRUE)</formula>
    </cfRule>
    <cfRule type="expression" dxfId="786" priority="940">
      <formula>IF(RIGHT(TEXT(AU625,"0.#"),1)=".",TRUE,FALSE)</formula>
    </cfRule>
  </conditionalFormatting>
  <conditionalFormatting sqref="AU626">
    <cfRule type="expression" dxfId="785" priority="937">
      <formula>IF(RIGHT(TEXT(AU626,"0.#"),1)=".",FALSE,TRUE)</formula>
    </cfRule>
    <cfRule type="expression" dxfId="784" priority="938">
      <formula>IF(RIGHT(TEXT(AU626,"0.#"),1)=".",TRUE,FALSE)</formula>
    </cfRule>
  </conditionalFormatting>
  <conditionalFormatting sqref="AU627">
    <cfRule type="expression" dxfId="783" priority="935">
      <formula>IF(RIGHT(TEXT(AU627,"0.#"),1)=".",FALSE,TRUE)</formula>
    </cfRule>
    <cfRule type="expression" dxfId="782" priority="936">
      <formula>IF(RIGHT(TEXT(AU627,"0.#"),1)=".",TRUE,FALSE)</formula>
    </cfRule>
  </conditionalFormatting>
  <conditionalFormatting sqref="AQ626">
    <cfRule type="expression" dxfId="781" priority="927">
      <formula>IF(RIGHT(TEXT(AQ626,"0.#"),1)=".",FALSE,TRUE)</formula>
    </cfRule>
    <cfRule type="expression" dxfId="780" priority="928">
      <formula>IF(RIGHT(TEXT(AQ626,"0.#"),1)=".",TRUE,FALSE)</formula>
    </cfRule>
  </conditionalFormatting>
  <conditionalFormatting sqref="AQ627">
    <cfRule type="expression" dxfId="779" priority="925">
      <formula>IF(RIGHT(TEXT(AQ627,"0.#"),1)=".",FALSE,TRUE)</formula>
    </cfRule>
    <cfRule type="expression" dxfId="778" priority="926">
      <formula>IF(RIGHT(TEXT(AQ627,"0.#"),1)=".",TRUE,FALSE)</formula>
    </cfRule>
  </conditionalFormatting>
  <conditionalFormatting sqref="AQ625">
    <cfRule type="expression" dxfId="777" priority="923">
      <formula>IF(RIGHT(TEXT(AQ625,"0.#"),1)=".",FALSE,TRUE)</formula>
    </cfRule>
    <cfRule type="expression" dxfId="776" priority="924">
      <formula>IF(RIGHT(TEXT(AQ625,"0.#"),1)=".",TRUE,FALSE)</formula>
    </cfRule>
  </conditionalFormatting>
  <conditionalFormatting sqref="AE630">
    <cfRule type="expression" dxfId="775" priority="921">
      <formula>IF(RIGHT(TEXT(AE630,"0.#"),1)=".",FALSE,TRUE)</formula>
    </cfRule>
    <cfRule type="expression" dxfId="774" priority="922">
      <formula>IF(RIGHT(TEXT(AE630,"0.#"),1)=".",TRUE,FALSE)</formula>
    </cfRule>
  </conditionalFormatting>
  <conditionalFormatting sqref="AE631">
    <cfRule type="expression" dxfId="773" priority="919">
      <formula>IF(RIGHT(TEXT(AE631,"0.#"),1)=".",FALSE,TRUE)</formula>
    </cfRule>
    <cfRule type="expression" dxfId="772" priority="920">
      <formula>IF(RIGHT(TEXT(AE631,"0.#"),1)=".",TRUE,FALSE)</formula>
    </cfRule>
  </conditionalFormatting>
  <conditionalFormatting sqref="AE632">
    <cfRule type="expression" dxfId="771" priority="917">
      <formula>IF(RIGHT(TEXT(AE632,"0.#"),1)=".",FALSE,TRUE)</formula>
    </cfRule>
    <cfRule type="expression" dxfId="770" priority="918">
      <formula>IF(RIGHT(TEXT(AE632,"0.#"),1)=".",TRUE,FALSE)</formula>
    </cfRule>
  </conditionalFormatting>
  <conditionalFormatting sqref="AU630">
    <cfRule type="expression" dxfId="769" priority="909">
      <formula>IF(RIGHT(TEXT(AU630,"0.#"),1)=".",FALSE,TRUE)</formula>
    </cfRule>
    <cfRule type="expression" dxfId="768" priority="910">
      <formula>IF(RIGHT(TEXT(AU630,"0.#"),1)=".",TRUE,FALSE)</formula>
    </cfRule>
  </conditionalFormatting>
  <conditionalFormatting sqref="AU631">
    <cfRule type="expression" dxfId="767" priority="907">
      <formula>IF(RIGHT(TEXT(AU631,"0.#"),1)=".",FALSE,TRUE)</formula>
    </cfRule>
    <cfRule type="expression" dxfId="766" priority="908">
      <formula>IF(RIGHT(TEXT(AU631,"0.#"),1)=".",TRUE,FALSE)</formula>
    </cfRule>
  </conditionalFormatting>
  <conditionalFormatting sqref="AU632">
    <cfRule type="expression" dxfId="765" priority="905">
      <formula>IF(RIGHT(TEXT(AU632,"0.#"),1)=".",FALSE,TRUE)</formula>
    </cfRule>
    <cfRule type="expression" dxfId="764" priority="906">
      <formula>IF(RIGHT(TEXT(AU632,"0.#"),1)=".",TRUE,FALSE)</formula>
    </cfRule>
  </conditionalFormatting>
  <conditionalFormatting sqref="AQ631">
    <cfRule type="expression" dxfId="763" priority="897">
      <formula>IF(RIGHT(TEXT(AQ631,"0.#"),1)=".",FALSE,TRUE)</formula>
    </cfRule>
    <cfRule type="expression" dxfId="762" priority="898">
      <formula>IF(RIGHT(TEXT(AQ631,"0.#"),1)=".",TRUE,FALSE)</formula>
    </cfRule>
  </conditionalFormatting>
  <conditionalFormatting sqref="AQ632">
    <cfRule type="expression" dxfId="761" priority="895">
      <formula>IF(RIGHT(TEXT(AQ632,"0.#"),1)=".",FALSE,TRUE)</formula>
    </cfRule>
    <cfRule type="expression" dxfId="760" priority="896">
      <formula>IF(RIGHT(TEXT(AQ632,"0.#"),1)=".",TRUE,FALSE)</formula>
    </cfRule>
  </conditionalFormatting>
  <conditionalFormatting sqref="AQ630">
    <cfRule type="expression" dxfId="759" priority="893">
      <formula>IF(RIGHT(TEXT(AQ630,"0.#"),1)=".",FALSE,TRUE)</formula>
    </cfRule>
    <cfRule type="expression" dxfId="758" priority="894">
      <formula>IF(RIGHT(TEXT(AQ630,"0.#"),1)=".",TRUE,FALSE)</formula>
    </cfRule>
  </conditionalFormatting>
  <conditionalFormatting sqref="AE635">
    <cfRule type="expression" dxfId="757" priority="891">
      <formula>IF(RIGHT(TEXT(AE635,"0.#"),1)=".",FALSE,TRUE)</formula>
    </cfRule>
    <cfRule type="expression" dxfId="756" priority="892">
      <formula>IF(RIGHT(TEXT(AE635,"0.#"),1)=".",TRUE,FALSE)</formula>
    </cfRule>
  </conditionalFormatting>
  <conditionalFormatting sqref="AE636">
    <cfRule type="expression" dxfId="755" priority="889">
      <formula>IF(RIGHT(TEXT(AE636,"0.#"),1)=".",FALSE,TRUE)</formula>
    </cfRule>
    <cfRule type="expression" dxfId="754" priority="890">
      <formula>IF(RIGHT(TEXT(AE636,"0.#"),1)=".",TRUE,FALSE)</formula>
    </cfRule>
  </conditionalFormatting>
  <conditionalFormatting sqref="AE637">
    <cfRule type="expression" dxfId="753" priority="887">
      <formula>IF(RIGHT(TEXT(AE637,"0.#"),1)=".",FALSE,TRUE)</formula>
    </cfRule>
    <cfRule type="expression" dxfId="752" priority="888">
      <formula>IF(RIGHT(TEXT(AE637,"0.#"),1)=".",TRUE,FALSE)</formula>
    </cfRule>
  </conditionalFormatting>
  <conditionalFormatting sqref="AU635">
    <cfRule type="expression" dxfId="751" priority="879">
      <formula>IF(RIGHT(TEXT(AU635,"0.#"),1)=".",FALSE,TRUE)</formula>
    </cfRule>
    <cfRule type="expression" dxfId="750" priority="880">
      <formula>IF(RIGHT(TEXT(AU635,"0.#"),1)=".",TRUE,FALSE)</formula>
    </cfRule>
  </conditionalFormatting>
  <conditionalFormatting sqref="AU636">
    <cfRule type="expression" dxfId="749" priority="877">
      <formula>IF(RIGHT(TEXT(AU636,"0.#"),1)=".",FALSE,TRUE)</formula>
    </cfRule>
    <cfRule type="expression" dxfId="748" priority="878">
      <formula>IF(RIGHT(TEXT(AU636,"0.#"),1)=".",TRUE,FALSE)</formula>
    </cfRule>
  </conditionalFormatting>
  <conditionalFormatting sqref="AU637">
    <cfRule type="expression" dxfId="747" priority="875">
      <formula>IF(RIGHT(TEXT(AU637,"0.#"),1)=".",FALSE,TRUE)</formula>
    </cfRule>
    <cfRule type="expression" dxfId="746" priority="876">
      <formula>IF(RIGHT(TEXT(AU637,"0.#"),1)=".",TRUE,FALSE)</formula>
    </cfRule>
  </conditionalFormatting>
  <conditionalFormatting sqref="AQ636">
    <cfRule type="expression" dxfId="745" priority="867">
      <formula>IF(RIGHT(TEXT(AQ636,"0.#"),1)=".",FALSE,TRUE)</formula>
    </cfRule>
    <cfRule type="expression" dxfId="744" priority="868">
      <formula>IF(RIGHT(TEXT(AQ636,"0.#"),1)=".",TRUE,FALSE)</formula>
    </cfRule>
  </conditionalFormatting>
  <conditionalFormatting sqref="AQ637">
    <cfRule type="expression" dxfId="743" priority="865">
      <formula>IF(RIGHT(TEXT(AQ637,"0.#"),1)=".",FALSE,TRUE)</formula>
    </cfRule>
    <cfRule type="expression" dxfId="742" priority="866">
      <formula>IF(RIGHT(TEXT(AQ637,"0.#"),1)=".",TRUE,FALSE)</formula>
    </cfRule>
  </conditionalFormatting>
  <conditionalFormatting sqref="AQ635">
    <cfRule type="expression" dxfId="741" priority="863">
      <formula>IF(RIGHT(TEXT(AQ635,"0.#"),1)=".",FALSE,TRUE)</formula>
    </cfRule>
    <cfRule type="expression" dxfId="740" priority="864">
      <formula>IF(RIGHT(TEXT(AQ635,"0.#"),1)=".",TRUE,FALSE)</formula>
    </cfRule>
  </conditionalFormatting>
  <conditionalFormatting sqref="AE640">
    <cfRule type="expression" dxfId="739" priority="861">
      <formula>IF(RIGHT(TEXT(AE640,"0.#"),1)=".",FALSE,TRUE)</formula>
    </cfRule>
    <cfRule type="expression" dxfId="738" priority="862">
      <formula>IF(RIGHT(TEXT(AE640,"0.#"),1)=".",TRUE,FALSE)</formula>
    </cfRule>
  </conditionalFormatting>
  <conditionalFormatting sqref="AM642">
    <cfRule type="expression" dxfId="737" priority="851">
      <formula>IF(RIGHT(TEXT(AM642,"0.#"),1)=".",FALSE,TRUE)</formula>
    </cfRule>
    <cfRule type="expression" dxfId="736" priority="852">
      <formula>IF(RIGHT(TEXT(AM642,"0.#"),1)=".",TRUE,FALSE)</formula>
    </cfRule>
  </conditionalFormatting>
  <conditionalFormatting sqref="AE641">
    <cfRule type="expression" dxfId="735" priority="859">
      <formula>IF(RIGHT(TEXT(AE641,"0.#"),1)=".",FALSE,TRUE)</formula>
    </cfRule>
    <cfRule type="expression" dxfId="734" priority="860">
      <formula>IF(RIGHT(TEXT(AE641,"0.#"),1)=".",TRUE,FALSE)</formula>
    </cfRule>
  </conditionalFormatting>
  <conditionalFormatting sqref="AE642">
    <cfRule type="expression" dxfId="733" priority="857">
      <formula>IF(RIGHT(TEXT(AE642,"0.#"),1)=".",FALSE,TRUE)</formula>
    </cfRule>
    <cfRule type="expression" dxfId="732" priority="858">
      <formula>IF(RIGHT(TEXT(AE642,"0.#"),1)=".",TRUE,FALSE)</formula>
    </cfRule>
  </conditionalFormatting>
  <conditionalFormatting sqref="AM640">
    <cfRule type="expression" dxfId="731" priority="855">
      <formula>IF(RIGHT(TEXT(AM640,"0.#"),1)=".",FALSE,TRUE)</formula>
    </cfRule>
    <cfRule type="expression" dxfId="730" priority="856">
      <formula>IF(RIGHT(TEXT(AM640,"0.#"),1)=".",TRUE,FALSE)</formula>
    </cfRule>
  </conditionalFormatting>
  <conditionalFormatting sqref="AM641">
    <cfRule type="expression" dxfId="729" priority="853">
      <formula>IF(RIGHT(TEXT(AM641,"0.#"),1)=".",FALSE,TRUE)</formula>
    </cfRule>
    <cfRule type="expression" dxfId="728" priority="854">
      <formula>IF(RIGHT(TEXT(AM641,"0.#"),1)=".",TRUE,FALSE)</formula>
    </cfRule>
  </conditionalFormatting>
  <conditionalFormatting sqref="AU640">
    <cfRule type="expression" dxfId="727" priority="849">
      <formula>IF(RIGHT(TEXT(AU640,"0.#"),1)=".",FALSE,TRUE)</formula>
    </cfRule>
    <cfRule type="expression" dxfId="726" priority="850">
      <formula>IF(RIGHT(TEXT(AU640,"0.#"),1)=".",TRUE,FALSE)</formula>
    </cfRule>
  </conditionalFormatting>
  <conditionalFormatting sqref="AU641">
    <cfRule type="expression" dxfId="725" priority="847">
      <formula>IF(RIGHT(TEXT(AU641,"0.#"),1)=".",FALSE,TRUE)</formula>
    </cfRule>
    <cfRule type="expression" dxfId="724" priority="848">
      <formula>IF(RIGHT(TEXT(AU641,"0.#"),1)=".",TRUE,FALSE)</formula>
    </cfRule>
  </conditionalFormatting>
  <conditionalFormatting sqref="AU642">
    <cfRule type="expression" dxfId="723" priority="845">
      <formula>IF(RIGHT(TEXT(AU642,"0.#"),1)=".",FALSE,TRUE)</formula>
    </cfRule>
    <cfRule type="expression" dxfId="722" priority="846">
      <formula>IF(RIGHT(TEXT(AU642,"0.#"),1)=".",TRUE,FALSE)</formula>
    </cfRule>
  </conditionalFormatting>
  <conditionalFormatting sqref="AI642">
    <cfRule type="expression" dxfId="721" priority="839">
      <formula>IF(RIGHT(TEXT(AI642,"0.#"),1)=".",FALSE,TRUE)</formula>
    </cfRule>
    <cfRule type="expression" dxfId="720" priority="840">
      <formula>IF(RIGHT(TEXT(AI642,"0.#"),1)=".",TRUE,FALSE)</formula>
    </cfRule>
  </conditionalFormatting>
  <conditionalFormatting sqref="AI640">
    <cfRule type="expression" dxfId="719" priority="843">
      <formula>IF(RIGHT(TEXT(AI640,"0.#"),1)=".",FALSE,TRUE)</formula>
    </cfRule>
    <cfRule type="expression" dxfId="718" priority="844">
      <formula>IF(RIGHT(TEXT(AI640,"0.#"),1)=".",TRUE,FALSE)</formula>
    </cfRule>
  </conditionalFormatting>
  <conditionalFormatting sqref="AI641">
    <cfRule type="expression" dxfId="717" priority="841">
      <formula>IF(RIGHT(TEXT(AI641,"0.#"),1)=".",FALSE,TRUE)</formula>
    </cfRule>
    <cfRule type="expression" dxfId="716" priority="842">
      <formula>IF(RIGHT(TEXT(AI641,"0.#"),1)=".",TRUE,FALSE)</formula>
    </cfRule>
  </conditionalFormatting>
  <conditionalFormatting sqref="AQ641">
    <cfRule type="expression" dxfId="715" priority="837">
      <formula>IF(RIGHT(TEXT(AQ641,"0.#"),1)=".",FALSE,TRUE)</formula>
    </cfRule>
    <cfRule type="expression" dxfId="714" priority="838">
      <formula>IF(RIGHT(TEXT(AQ641,"0.#"),1)=".",TRUE,FALSE)</formula>
    </cfRule>
  </conditionalFormatting>
  <conditionalFormatting sqref="AQ642">
    <cfRule type="expression" dxfId="713" priority="835">
      <formula>IF(RIGHT(TEXT(AQ642,"0.#"),1)=".",FALSE,TRUE)</formula>
    </cfRule>
    <cfRule type="expression" dxfId="712" priority="836">
      <formula>IF(RIGHT(TEXT(AQ642,"0.#"),1)=".",TRUE,FALSE)</formula>
    </cfRule>
  </conditionalFormatting>
  <conditionalFormatting sqref="AQ640">
    <cfRule type="expression" dxfId="711" priority="833">
      <formula>IF(RIGHT(TEXT(AQ640,"0.#"),1)=".",FALSE,TRUE)</formula>
    </cfRule>
    <cfRule type="expression" dxfId="710" priority="834">
      <formula>IF(RIGHT(TEXT(AQ640,"0.#"),1)=".",TRUE,FALSE)</formula>
    </cfRule>
  </conditionalFormatting>
  <conditionalFormatting sqref="AE649">
    <cfRule type="expression" dxfId="709" priority="831">
      <formula>IF(RIGHT(TEXT(AE649,"0.#"),1)=".",FALSE,TRUE)</formula>
    </cfRule>
    <cfRule type="expression" dxfId="708" priority="832">
      <formula>IF(RIGHT(TEXT(AE649,"0.#"),1)=".",TRUE,FALSE)</formula>
    </cfRule>
  </conditionalFormatting>
  <conditionalFormatting sqref="AE650">
    <cfRule type="expression" dxfId="707" priority="829">
      <formula>IF(RIGHT(TEXT(AE650,"0.#"),1)=".",FALSE,TRUE)</formula>
    </cfRule>
    <cfRule type="expression" dxfId="706" priority="830">
      <formula>IF(RIGHT(TEXT(AE650,"0.#"),1)=".",TRUE,FALSE)</formula>
    </cfRule>
  </conditionalFormatting>
  <conditionalFormatting sqref="AE651">
    <cfRule type="expression" dxfId="705" priority="827">
      <formula>IF(RIGHT(TEXT(AE651,"0.#"),1)=".",FALSE,TRUE)</formula>
    </cfRule>
    <cfRule type="expression" dxfId="704" priority="828">
      <formula>IF(RIGHT(TEXT(AE651,"0.#"),1)=".",TRUE,FALSE)</formula>
    </cfRule>
  </conditionalFormatting>
  <conditionalFormatting sqref="AU649">
    <cfRule type="expression" dxfId="703" priority="819">
      <formula>IF(RIGHT(TEXT(AU649,"0.#"),1)=".",FALSE,TRUE)</formula>
    </cfRule>
    <cfRule type="expression" dxfId="702" priority="820">
      <formula>IF(RIGHT(TEXT(AU649,"0.#"),1)=".",TRUE,FALSE)</formula>
    </cfRule>
  </conditionalFormatting>
  <conditionalFormatting sqref="AU650">
    <cfRule type="expression" dxfId="701" priority="817">
      <formula>IF(RIGHT(TEXT(AU650,"0.#"),1)=".",FALSE,TRUE)</formula>
    </cfRule>
    <cfRule type="expression" dxfId="700" priority="818">
      <formula>IF(RIGHT(TEXT(AU650,"0.#"),1)=".",TRUE,FALSE)</formula>
    </cfRule>
  </conditionalFormatting>
  <conditionalFormatting sqref="AU651">
    <cfRule type="expression" dxfId="699" priority="815">
      <formula>IF(RIGHT(TEXT(AU651,"0.#"),1)=".",FALSE,TRUE)</formula>
    </cfRule>
    <cfRule type="expression" dxfId="698" priority="816">
      <formula>IF(RIGHT(TEXT(AU651,"0.#"),1)=".",TRUE,FALSE)</formula>
    </cfRule>
  </conditionalFormatting>
  <conditionalFormatting sqref="AQ650">
    <cfRule type="expression" dxfId="697" priority="807">
      <formula>IF(RIGHT(TEXT(AQ650,"0.#"),1)=".",FALSE,TRUE)</formula>
    </cfRule>
    <cfRule type="expression" dxfId="696" priority="808">
      <formula>IF(RIGHT(TEXT(AQ650,"0.#"),1)=".",TRUE,FALSE)</formula>
    </cfRule>
  </conditionalFormatting>
  <conditionalFormatting sqref="AQ651">
    <cfRule type="expression" dxfId="695" priority="805">
      <formula>IF(RIGHT(TEXT(AQ651,"0.#"),1)=".",FALSE,TRUE)</formula>
    </cfRule>
    <cfRule type="expression" dxfId="694" priority="806">
      <formula>IF(RIGHT(TEXT(AQ651,"0.#"),1)=".",TRUE,FALSE)</formula>
    </cfRule>
  </conditionalFormatting>
  <conditionalFormatting sqref="AQ649">
    <cfRule type="expression" dxfId="693" priority="803">
      <formula>IF(RIGHT(TEXT(AQ649,"0.#"),1)=".",FALSE,TRUE)</formula>
    </cfRule>
    <cfRule type="expression" dxfId="692" priority="804">
      <formula>IF(RIGHT(TEXT(AQ649,"0.#"),1)=".",TRUE,FALSE)</formula>
    </cfRule>
  </conditionalFormatting>
  <conditionalFormatting sqref="AE674">
    <cfRule type="expression" dxfId="691" priority="801">
      <formula>IF(RIGHT(TEXT(AE674,"0.#"),1)=".",FALSE,TRUE)</formula>
    </cfRule>
    <cfRule type="expression" dxfId="690" priority="802">
      <formula>IF(RIGHT(TEXT(AE674,"0.#"),1)=".",TRUE,FALSE)</formula>
    </cfRule>
  </conditionalFormatting>
  <conditionalFormatting sqref="AE675">
    <cfRule type="expression" dxfId="689" priority="799">
      <formula>IF(RIGHT(TEXT(AE675,"0.#"),1)=".",FALSE,TRUE)</formula>
    </cfRule>
    <cfRule type="expression" dxfId="688" priority="800">
      <formula>IF(RIGHT(TEXT(AE675,"0.#"),1)=".",TRUE,FALSE)</formula>
    </cfRule>
  </conditionalFormatting>
  <conditionalFormatting sqref="AE676">
    <cfRule type="expression" dxfId="687" priority="797">
      <formula>IF(RIGHT(TEXT(AE676,"0.#"),1)=".",FALSE,TRUE)</formula>
    </cfRule>
    <cfRule type="expression" dxfId="686" priority="798">
      <formula>IF(RIGHT(TEXT(AE676,"0.#"),1)=".",TRUE,FALSE)</formula>
    </cfRule>
  </conditionalFormatting>
  <conditionalFormatting sqref="AU674">
    <cfRule type="expression" dxfId="685" priority="789">
      <formula>IF(RIGHT(TEXT(AU674,"0.#"),1)=".",FALSE,TRUE)</formula>
    </cfRule>
    <cfRule type="expression" dxfId="684" priority="790">
      <formula>IF(RIGHT(TEXT(AU674,"0.#"),1)=".",TRUE,FALSE)</formula>
    </cfRule>
  </conditionalFormatting>
  <conditionalFormatting sqref="AU675">
    <cfRule type="expression" dxfId="683" priority="787">
      <formula>IF(RIGHT(TEXT(AU675,"0.#"),1)=".",FALSE,TRUE)</formula>
    </cfRule>
    <cfRule type="expression" dxfId="682" priority="788">
      <formula>IF(RIGHT(TEXT(AU675,"0.#"),1)=".",TRUE,FALSE)</formula>
    </cfRule>
  </conditionalFormatting>
  <conditionalFormatting sqref="AU676">
    <cfRule type="expression" dxfId="681" priority="785">
      <formula>IF(RIGHT(TEXT(AU676,"0.#"),1)=".",FALSE,TRUE)</formula>
    </cfRule>
    <cfRule type="expression" dxfId="680" priority="786">
      <formula>IF(RIGHT(TEXT(AU676,"0.#"),1)=".",TRUE,FALSE)</formula>
    </cfRule>
  </conditionalFormatting>
  <conditionalFormatting sqref="AQ675">
    <cfRule type="expression" dxfId="679" priority="777">
      <formula>IF(RIGHT(TEXT(AQ675,"0.#"),1)=".",FALSE,TRUE)</formula>
    </cfRule>
    <cfRule type="expression" dxfId="678" priority="778">
      <formula>IF(RIGHT(TEXT(AQ675,"0.#"),1)=".",TRUE,FALSE)</formula>
    </cfRule>
  </conditionalFormatting>
  <conditionalFormatting sqref="AQ676">
    <cfRule type="expression" dxfId="677" priority="775">
      <formula>IF(RIGHT(TEXT(AQ676,"0.#"),1)=".",FALSE,TRUE)</formula>
    </cfRule>
    <cfRule type="expression" dxfId="676" priority="776">
      <formula>IF(RIGHT(TEXT(AQ676,"0.#"),1)=".",TRUE,FALSE)</formula>
    </cfRule>
  </conditionalFormatting>
  <conditionalFormatting sqref="AQ674">
    <cfRule type="expression" dxfId="675" priority="773">
      <formula>IF(RIGHT(TEXT(AQ674,"0.#"),1)=".",FALSE,TRUE)</formula>
    </cfRule>
    <cfRule type="expression" dxfId="674" priority="774">
      <formula>IF(RIGHT(TEXT(AQ674,"0.#"),1)=".",TRUE,FALSE)</formula>
    </cfRule>
  </conditionalFormatting>
  <conditionalFormatting sqref="AE654">
    <cfRule type="expression" dxfId="673" priority="771">
      <formula>IF(RIGHT(TEXT(AE654,"0.#"),1)=".",FALSE,TRUE)</formula>
    </cfRule>
    <cfRule type="expression" dxfId="672" priority="772">
      <formula>IF(RIGHT(TEXT(AE654,"0.#"),1)=".",TRUE,FALSE)</formula>
    </cfRule>
  </conditionalFormatting>
  <conditionalFormatting sqref="AE655">
    <cfRule type="expression" dxfId="671" priority="769">
      <formula>IF(RIGHT(TEXT(AE655,"0.#"),1)=".",FALSE,TRUE)</formula>
    </cfRule>
    <cfRule type="expression" dxfId="670" priority="770">
      <formula>IF(RIGHT(TEXT(AE655,"0.#"),1)=".",TRUE,FALSE)</formula>
    </cfRule>
  </conditionalFormatting>
  <conditionalFormatting sqref="AE656">
    <cfRule type="expression" dxfId="669" priority="767">
      <formula>IF(RIGHT(TEXT(AE656,"0.#"),1)=".",FALSE,TRUE)</formula>
    </cfRule>
    <cfRule type="expression" dxfId="668" priority="768">
      <formula>IF(RIGHT(TEXT(AE656,"0.#"),1)=".",TRUE,FALSE)</formula>
    </cfRule>
  </conditionalFormatting>
  <conditionalFormatting sqref="AU654">
    <cfRule type="expression" dxfId="667" priority="759">
      <formula>IF(RIGHT(TEXT(AU654,"0.#"),1)=".",FALSE,TRUE)</formula>
    </cfRule>
    <cfRule type="expression" dxfId="666" priority="760">
      <formula>IF(RIGHT(TEXT(AU654,"0.#"),1)=".",TRUE,FALSE)</formula>
    </cfRule>
  </conditionalFormatting>
  <conditionalFormatting sqref="AU655">
    <cfRule type="expression" dxfId="665" priority="757">
      <formula>IF(RIGHT(TEXT(AU655,"0.#"),1)=".",FALSE,TRUE)</formula>
    </cfRule>
    <cfRule type="expression" dxfId="664" priority="758">
      <formula>IF(RIGHT(TEXT(AU655,"0.#"),1)=".",TRUE,FALSE)</formula>
    </cfRule>
  </conditionalFormatting>
  <conditionalFormatting sqref="AQ656">
    <cfRule type="expression" dxfId="663" priority="745">
      <formula>IF(RIGHT(TEXT(AQ656,"0.#"),1)=".",FALSE,TRUE)</formula>
    </cfRule>
    <cfRule type="expression" dxfId="662" priority="746">
      <formula>IF(RIGHT(TEXT(AQ656,"0.#"),1)=".",TRUE,FALSE)</formula>
    </cfRule>
  </conditionalFormatting>
  <conditionalFormatting sqref="AQ654">
    <cfRule type="expression" dxfId="661" priority="743">
      <formula>IF(RIGHT(TEXT(AQ654,"0.#"),1)=".",FALSE,TRUE)</formula>
    </cfRule>
    <cfRule type="expression" dxfId="660" priority="744">
      <formula>IF(RIGHT(TEXT(AQ654,"0.#"),1)=".",TRUE,FALSE)</formula>
    </cfRule>
  </conditionalFormatting>
  <conditionalFormatting sqref="AE659">
    <cfRule type="expression" dxfId="659" priority="741">
      <formula>IF(RIGHT(TEXT(AE659,"0.#"),1)=".",FALSE,TRUE)</formula>
    </cfRule>
    <cfRule type="expression" dxfId="658" priority="742">
      <formula>IF(RIGHT(TEXT(AE659,"0.#"),1)=".",TRUE,FALSE)</formula>
    </cfRule>
  </conditionalFormatting>
  <conditionalFormatting sqref="AE660">
    <cfRule type="expression" dxfId="657" priority="739">
      <formula>IF(RIGHT(TEXT(AE660,"0.#"),1)=".",FALSE,TRUE)</formula>
    </cfRule>
    <cfRule type="expression" dxfId="656" priority="740">
      <formula>IF(RIGHT(TEXT(AE660,"0.#"),1)=".",TRUE,FALSE)</formula>
    </cfRule>
  </conditionalFormatting>
  <conditionalFormatting sqref="AE661">
    <cfRule type="expression" dxfId="655" priority="737">
      <formula>IF(RIGHT(TEXT(AE661,"0.#"),1)=".",FALSE,TRUE)</formula>
    </cfRule>
    <cfRule type="expression" dxfId="654" priority="738">
      <formula>IF(RIGHT(TEXT(AE661,"0.#"),1)=".",TRUE,FALSE)</formula>
    </cfRule>
  </conditionalFormatting>
  <conditionalFormatting sqref="AU659">
    <cfRule type="expression" dxfId="653" priority="729">
      <formula>IF(RIGHT(TEXT(AU659,"0.#"),1)=".",FALSE,TRUE)</formula>
    </cfRule>
    <cfRule type="expression" dxfId="652" priority="730">
      <formula>IF(RIGHT(TEXT(AU659,"0.#"),1)=".",TRUE,FALSE)</formula>
    </cfRule>
  </conditionalFormatting>
  <conditionalFormatting sqref="AU660">
    <cfRule type="expression" dxfId="651" priority="727">
      <formula>IF(RIGHT(TEXT(AU660,"0.#"),1)=".",FALSE,TRUE)</formula>
    </cfRule>
    <cfRule type="expression" dxfId="650" priority="728">
      <formula>IF(RIGHT(TEXT(AU660,"0.#"),1)=".",TRUE,FALSE)</formula>
    </cfRule>
  </conditionalFormatting>
  <conditionalFormatting sqref="AU661">
    <cfRule type="expression" dxfId="649" priority="725">
      <formula>IF(RIGHT(TEXT(AU661,"0.#"),1)=".",FALSE,TRUE)</formula>
    </cfRule>
    <cfRule type="expression" dxfId="648" priority="726">
      <formula>IF(RIGHT(TEXT(AU661,"0.#"),1)=".",TRUE,FALSE)</formula>
    </cfRule>
  </conditionalFormatting>
  <conditionalFormatting sqref="AQ660">
    <cfRule type="expression" dxfId="647" priority="717">
      <formula>IF(RIGHT(TEXT(AQ660,"0.#"),1)=".",FALSE,TRUE)</formula>
    </cfRule>
    <cfRule type="expression" dxfId="646" priority="718">
      <formula>IF(RIGHT(TEXT(AQ660,"0.#"),1)=".",TRUE,FALSE)</formula>
    </cfRule>
  </conditionalFormatting>
  <conditionalFormatting sqref="AQ661">
    <cfRule type="expression" dxfId="645" priority="715">
      <formula>IF(RIGHT(TEXT(AQ661,"0.#"),1)=".",FALSE,TRUE)</formula>
    </cfRule>
    <cfRule type="expression" dxfId="644" priority="716">
      <formula>IF(RIGHT(TEXT(AQ661,"0.#"),1)=".",TRUE,FALSE)</formula>
    </cfRule>
  </conditionalFormatting>
  <conditionalFormatting sqref="AQ659">
    <cfRule type="expression" dxfId="643" priority="713">
      <formula>IF(RIGHT(TEXT(AQ659,"0.#"),1)=".",FALSE,TRUE)</formula>
    </cfRule>
    <cfRule type="expression" dxfId="642" priority="714">
      <formula>IF(RIGHT(TEXT(AQ659,"0.#"),1)=".",TRUE,FALSE)</formula>
    </cfRule>
  </conditionalFormatting>
  <conditionalFormatting sqref="AE664">
    <cfRule type="expression" dxfId="641" priority="711">
      <formula>IF(RIGHT(TEXT(AE664,"0.#"),1)=".",FALSE,TRUE)</formula>
    </cfRule>
    <cfRule type="expression" dxfId="640" priority="712">
      <formula>IF(RIGHT(TEXT(AE664,"0.#"),1)=".",TRUE,FALSE)</formula>
    </cfRule>
  </conditionalFormatting>
  <conditionalFormatting sqref="AE665">
    <cfRule type="expression" dxfId="639" priority="709">
      <formula>IF(RIGHT(TEXT(AE665,"0.#"),1)=".",FALSE,TRUE)</formula>
    </cfRule>
    <cfRule type="expression" dxfId="638" priority="710">
      <formula>IF(RIGHT(TEXT(AE665,"0.#"),1)=".",TRUE,FALSE)</formula>
    </cfRule>
  </conditionalFormatting>
  <conditionalFormatting sqref="AE666">
    <cfRule type="expression" dxfId="637" priority="707">
      <formula>IF(RIGHT(TEXT(AE666,"0.#"),1)=".",FALSE,TRUE)</formula>
    </cfRule>
    <cfRule type="expression" dxfId="636" priority="708">
      <formula>IF(RIGHT(TEXT(AE666,"0.#"),1)=".",TRUE,FALSE)</formula>
    </cfRule>
  </conditionalFormatting>
  <conditionalFormatting sqref="AU664">
    <cfRule type="expression" dxfId="635" priority="699">
      <formula>IF(RIGHT(TEXT(AU664,"0.#"),1)=".",FALSE,TRUE)</formula>
    </cfRule>
    <cfRule type="expression" dxfId="634" priority="700">
      <formula>IF(RIGHT(TEXT(AU664,"0.#"),1)=".",TRUE,FALSE)</formula>
    </cfRule>
  </conditionalFormatting>
  <conditionalFormatting sqref="AU665">
    <cfRule type="expression" dxfId="633" priority="697">
      <formula>IF(RIGHT(TEXT(AU665,"0.#"),1)=".",FALSE,TRUE)</formula>
    </cfRule>
    <cfRule type="expression" dxfId="632" priority="698">
      <formula>IF(RIGHT(TEXT(AU665,"0.#"),1)=".",TRUE,FALSE)</formula>
    </cfRule>
  </conditionalFormatting>
  <conditionalFormatting sqref="AU666">
    <cfRule type="expression" dxfId="631" priority="695">
      <formula>IF(RIGHT(TEXT(AU666,"0.#"),1)=".",FALSE,TRUE)</formula>
    </cfRule>
    <cfRule type="expression" dxfId="630" priority="696">
      <formula>IF(RIGHT(TEXT(AU666,"0.#"),1)=".",TRUE,FALSE)</formula>
    </cfRule>
  </conditionalFormatting>
  <conditionalFormatting sqref="AQ665">
    <cfRule type="expression" dxfId="629" priority="687">
      <formula>IF(RIGHT(TEXT(AQ665,"0.#"),1)=".",FALSE,TRUE)</formula>
    </cfRule>
    <cfRule type="expression" dxfId="628" priority="688">
      <formula>IF(RIGHT(TEXT(AQ665,"0.#"),1)=".",TRUE,FALSE)</formula>
    </cfRule>
  </conditionalFormatting>
  <conditionalFormatting sqref="AQ666">
    <cfRule type="expression" dxfId="627" priority="685">
      <formula>IF(RIGHT(TEXT(AQ666,"0.#"),1)=".",FALSE,TRUE)</formula>
    </cfRule>
    <cfRule type="expression" dxfId="626" priority="686">
      <formula>IF(RIGHT(TEXT(AQ666,"0.#"),1)=".",TRUE,FALSE)</formula>
    </cfRule>
  </conditionalFormatting>
  <conditionalFormatting sqref="AQ664">
    <cfRule type="expression" dxfId="625" priority="683">
      <formula>IF(RIGHT(TEXT(AQ664,"0.#"),1)=".",FALSE,TRUE)</formula>
    </cfRule>
    <cfRule type="expression" dxfId="624" priority="684">
      <formula>IF(RIGHT(TEXT(AQ664,"0.#"),1)=".",TRUE,FALSE)</formula>
    </cfRule>
  </conditionalFormatting>
  <conditionalFormatting sqref="AE669">
    <cfRule type="expression" dxfId="623" priority="681">
      <formula>IF(RIGHT(TEXT(AE669,"0.#"),1)=".",FALSE,TRUE)</formula>
    </cfRule>
    <cfRule type="expression" dxfId="622" priority="682">
      <formula>IF(RIGHT(TEXT(AE669,"0.#"),1)=".",TRUE,FALSE)</formula>
    </cfRule>
  </conditionalFormatting>
  <conditionalFormatting sqref="AE670">
    <cfRule type="expression" dxfId="621" priority="679">
      <formula>IF(RIGHT(TEXT(AE670,"0.#"),1)=".",FALSE,TRUE)</formula>
    </cfRule>
    <cfRule type="expression" dxfId="620" priority="680">
      <formula>IF(RIGHT(TEXT(AE670,"0.#"),1)=".",TRUE,FALSE)</formula>
    </cfRule>
  </conditionalFormatting>
  <conditionalFormatting sqref="AE671">
    <cfRule type="expression" dxfId="619" priority="677">
      <formula>IF(RIGHT(TEXT(AE671,"0.#"),1)=".",FALSE,TRUE)</formula>
    </cfRule>
    <cfRule type="expression" dxfId="618" priority="678">
      <formula>IF(RIGHT(TEXT(AE671,"0.#"),1)=".",TRUE,FALSE)</formula>
    </cfRule>
  </conditionalFormatting>
  <conditionalFormatting sqref="AU669">
    <cfRule type="expression" dxfId="617" priority="669">
      <formula>IF(RIGHT(TEXT(AU669,"0.#"),1)=".",FALSE,TRUE)</formula>
    </cfRule>
    <cfRule type="expression" dxfId="616" priority="670">
      <formula>IF(RIGHT(TEXT(AU669,"0.#"),1)=".",TRUE,FALSE)</formula>
    </cfRule>
  </conditionalFormatting>
  <conditionalFormatting sqref="AU670">
    <cfRule type="expression" dxfId="615" priority="667">
      <formula>IF(RIGHT(TEXT(AU670,"0.#"),1)=".",FALSE,TRUE)</formula>
    </cfRule>
    <cfRule type="expression" dxfId="614" priority="668">
      <formula>IF(RIGHT(TEXT(AU670,"0.#"),1)=".",TRUE,FALSE)</formula>
    </cfRule>
  </conditionalFormatting>
  <conditionalFormatting sqref="AU671">
    <cfRule type="expression" dxfId="613" priority="665">
      <formula>IF(RIGHT(TEXT(AU671,"0.#"),1)=".",FALSE,TRUE)</formula>
    </cfRule>
    <cfRule type="expression" dxfId="612" priority="666">
      <formula>IF(RIGHT(TEXT(AU671,"0.#"),1)=".",TRUE,FALSE)</formula>
    </cfRule>
  </conditionalFormatting>
  <conditionalFormatting sqref="AQ670">
    <cfRule type="expression" dxfId="611" priority="657">
      <formula>IF(RIGHT(TEXT(AQ670,"0.#"),1)=".",FALSE,TRUE)</formula>
    </cfRule>
    <cfRule type="expression" dxfId="610" priority="658">
      <formula>IF(RIGHT(TEXT(AQ670,"0.#"),1)=".",TRUE,FALSE)</formula>
    </cfRule>
  </conditionalFormatting>
  <conditionalFormatting sqref="AQ671">
    <cfRule type="expression" dxfId="609" priority="655">
      <formula>IF(RIGHT(TEXT(AQ671,"0.#"),1)=".",FALSE,TRUE)</formula>
    </cfRule>
    <cfRule type="expression" dxfId="608" priority="656">
      <formula>IF(RIGHT(TEXT(AQ671,"0.#"),1)=".",TRUE,FALSE)</formula>
    </cfRule>
  </conditionalFormatting>
  <conditionalFormatting sqref="AQ669">
    <cfRule type="expression" dxfId="607" priority="653">
      <formula>IF(RIGHT(TEXT(AQ669,"0.#"),1)=".",FALSE,TRUE)</formula>
    </cfRule>
    <cfRule type="expression" dxfId="606" priority="654">
      <formula>IF(RIGHT(TEXT(AQ669,"0.#"),1)=".",TRUE,FALSE)</formula>
    </cfRule>
  </conditionalFormatting>
  <conditionalFormatting sqref="AE679">
    <cfRule type="expression" dxfId="605" priority="651">
      <formula>IF(RIGHT(TEXT(AE679,"0.#"),1)=".",FALSE,TRUE)</formula>
    </cfRule>
    <cfRule type="expression" dxfId="604" priority="652">
      <formula>IF(RIGHT(TEXT(AE679,"0.#"),1)=".",TRUE,FALSE)</formula>
    </cfRule>
  </conditionalFormatting>
  <conditionalFormatting sqref="AE680">
    <cfRule type="expression" dxfId="603" priority="649">
      <formula>IF(RIGHT(TEXT(AE680,"0.#"),1)=".",FALSE,TRUE)</formula>
    </cfRule>
    <cfRule type="expression" dxfId="602" priority="650">
      <formula>IF(RIGHT(TEXT(AE680,"0.#"),1)=".",TRUE,FALSE)</formula>
    </cfRule>
  </conditionalFormatting>
  <conditionalFormatting sqref="AE681">
    <cfRule type="expression" dxfId="601" priority="647">
      <formula>IF(RIGHT(TEXT(AE681,"0.#"),1)=".",FALSE,TRUE)</formula>
    </cfRule>
    <cfRule type="expression" dxfId="600" priority="648">
      <formula>IF(RIGHT(TEXT(AE681,"0.#"),1)=".",TRUE,FALSE)</formula>
    </cfRule>
  </conditionalFormatting>
  <conditionalFormatting sqref="AU679">
    <cfRule type="expression" dxfId="599" priority="639">
      <formula>IF(RIGHT(TEXT(AU679,"0.#"),1)=".",FALSE,TRUE)</formula>
    </cfRule>
    <cfRule type="expression" dxfId="598" priority="640">
      <formula>IF(RIGHT(TEXT(AU679,"0.#"),1)=".",TRUE,FALSE)</formula>
    </cfRule>
  </conditionalFormatting>
  <conditionalFormatting sqref="AU680">
    <cfRule type="expression" dxfId="597" priority="637">
      <formula>IF(RIGHT(TEXT(AU680,"0.#"),1)=".",FALSE,TRUE)</formula>
    </cfRule>
    <cfRule type="expression" dxfId="596" priority="638">
      <formula>IF(RIGHT(TEXT(AU680,"0.#"),1)=".",TRUE,FALSE)</formula>
    </cfRule>
  </conditionalFormatting>
  <conditionalFormatting sqref="AU681">
    <cfRule type="expression" dxfId="595" priority="635">
      <formula>IF(RIGHT(TEXT(AU681,"0.#"),1)=".",FALSE,TRUE)</formula>
    </cfRule>
    <cfRule type="expression" dxfId="594" priority="636">
      <formula>IF(RIGHT(TEXT(AU681,"0.#"),1)=".",TRUE,FALSE)</formula>
    </cfRule>
  </conditionalFormatting>
  <conditionalFormatting sqref="AQ680">
    <cfRule type="expression" dxfId="593" priority="627">
      <formula>IF(RIGHT(TEXT(AQ680,"0.#"),1)=".",FALSE,TRUE)</formula>
    </cfRule>
    <cfRule type="expression" dxfId="592" priority="628">
      <formula>IF(RIGHT(TEXT(AQ680,"0.#"),1)=".",TRUE,FALSE)</formula>
    </cfRule>
  </conditionalFormatting>
  <conditionalFormatting sqref="AQ681">
    <cfRule type="expression" dxfId="591" priority="625">
      <formula>IF(RIGHT(TEXT(AQ681,"0.#"),1)=".",FALSE,TRUE)</formula>
    </cfRule>
    <cfRule type="expression" dxfId="590" priority="626">
      <formula>IF(RIGHT(TEXT(AQ681,"0.#"),1)=".",TRUE,FALSE)</formula>
    </cfRule>
  </conditionalFormatting>
  <conditionalFormatting sqref="AQ679">
    <cfRule type="expression" dxfId="589" priority="623">
      <formula>IF(RIGHT(TEXT(AQ679,"0.#"),1)=".",FALSE,TRUE)</formula>
    </cfRule>
    <cfRule type="expression" dxfId="588" priority="624">
      <formula>IF(RIGHT(TEXT(AQ679,"0.#"),1)=".",TRUE,FALSE)</formula>
    </cfRule>
  </conditionalFormatting>
  <conditionalFormatting sqref="AE684">
    <cfRule type="expression" dxfId="587" priority="621">
      <formula>IF(RIGHT(TEXT(AE684,"0.#"),1)=".",FALSE,TRUE)</formula>
    </cfRule>
    <cfRule type="expression" dxfId="586" priority="622">
      <formula>IF(RIGHT(TEXT(AE684,"0.#"),1)=".",TRUE,FALSE)</formula>
    </cfRule>
  </conditionalFormatting>
  <conditionalFormatting sqref="AE685">
    <cfRule type="expression" dxfId="585" priority="619">
      <formula>IF(RIGHT(TEXT(AE685,"0.#"),1)=".",FALSE,TRUE)</formula>
    </cfRule>
    <cfRule type="expression" dxfId="584" priority="620">
      <formula>IF(RIGHT(TEXT(AE685,"0.#"),1)=".",TRUE,FALSE)</formula>
    </cfRule>
  </conditionalFormatting>
  <conditionalFormatting sqref="AE686">
    <cfRule type="expression" dxfId="583" priority="617">
      <formula>IF(RIGHT(TEXT(AE686,"0.#"),1)=".",FALSE,TRUE)</formula>
    </cfRule>
    <cfRule type="expression" dxfId="582" priority="618">
      <formula>IF(RIGHT(TEXT(AE686,"0.#"),1)=".",TRUE,FALSE)</formula>
    </cfRule>
  </conditionalFormatting>
  <conditionalFormatting sqref="AU684">
    <cfRule type="expression" dxfId="581" priority="609">
      <formula>IF(RIGHT(TEXT(AU684,"0.#"),1)=".",FALSE,TRUE)</formula>
    </cfRule>
    <cfRule type="expression" dxfId="580" priority="610">
      <formula>IF(RIGHT(TEXT(AU684,"0.#"),1)=".",TRUE,FALSE)</formula>
    </cfRule>
  </conditionalFormatting>
  <conditionalFormatting sqref="AU685">
    <cfRule type="expression" dxfId="579" priority="607">
      <formula>IF(RIGHT(TEXT(AU685,"0.#"),1)=".",FALSE,TRUE)</formula>
    </cfRule>
    <cfRule type="expression" dxfId="578" priority="608">
      <formula>IF(RIGHT(TEXT(AU685,"0.#"),1)=".",TRUE,FALSE)</formula>
    </cfRule>
  </conditionalFormatting>
  <conditionalFormatting sqref="AU686">
    <cfRule type="expression" dxfId="577" priority="605">
      <formula>IF(RIGHT(TEXT(AU686,"0.#"),1)=".",FALSE,TRUE)</formula>
    </cfRule>
    <cfRule type="expression" dxfId="576" priority="606">
      <formula>IF(RIGHT(TEXT(AU686,"0.#"),1)=".",TRUE,FALSE)</formula>
    </cfRule>
  </conditionalFormatting>
  <conditionalFormatting sqref="AQ685">
    <cfRule type="expression" dxfId="575" priority="597">
      <formula>IF(RIGHT(TEXT(AQ685,"0.#"),1)=".",FALSE,TRUE)</formula>
    </cfRule>
    <cfRule type="expression" dxfId="574" priority="598">
      <formula>IF(RIGHT(TEXT(AQ685,"0.#"),1)=".",TRUE,FALSE)</formula>
    </cfRule>
  </conditionalFormatting>
  <conditionalFormatting sqref="AQ686">
    <cfRule type="expression" dxfId="573" priority="595">
      <formula>IF(RIGHT(TEXT(AQ686,"0.#"),1)=".",FALSE,TRUE)</formula>
    </cfRule>
    <cfRule type="expression" dxfId="572" priority="596">
      <formula>IF(RIGHT(TEXT(AQ686,"0.#"),1)=".",TRUE,FALSE)</formula>
    </cfRule>
  </conditionalFormatting>
  <conditionalFormatting sqref="AQ684">
    <cfRule type="expression" dxfId="571" priority="593">
      <formula>IF(RIGHT(TEXT(AQ684,"0.#"),1)=".",FALSE,TRUE)</formula>
    </cfRule>
    <cfRule type="expression" dxfId="570" priority="594">
      <formula>IF(RIGHT(TEXT(AQ684,"0.#"),1)=".",TRUE,FALSE)</formula>
    </cfRule>
  </conditionalFormatting>
  <conditionalFormatting sqref="AE689">
    <cfRule type="expression" dxfId="569" priority="591">
      <formula>IF(RIGHT(TEXT(AE689,"0.#"),1)=".",FALSE,TRUE)</formula>
    </cfRule>
    <cfRule type="expression" dxfId="568" priority="592">
      <formula>IF(RIGHT(TEXT(AE689,"0.#"),1)=".",TRUE,FALSE)</formula>
    </cfRule>
  </conditionalFormatting>
  <conditionalFormatting sqref="AE690">
    <cfRule type="expression" dxfId="567" priority="589">
      <formula>IF(RIGHT(TEXT(AE690,"0.#"),1)=".",FALSE,TRUE)</formula>
    </cfRule>
    <cfRule type="expression" dxfId="566" priority="590">
      <formula>IF(RIGHT(TEXT(AE690,"0.#"),1)=".",TRUE,FALSE)</formula>
    </cfRule>
  </conditionalFormatting>
  <conditionalFormatting sqref="AE691">
    <cfRule type="expression" dxfId="565" priority="587">
      <formula>IF(RIGHT(TEXT(AE691,"0.#"),1)=".",FALSE,TRUE)</formula>
    </cfRule>
    <cfRule type="expression" dxfId="564" priority="588">
      <formula>IF(RIGHT(TEXT(AE691,"0.#"),1)=".",TRUE,FALSE)</formula>
    </cfRule>
  </conditionalFormatting>
  <conditionalFormatting sqref="AU689">
    <cfRule type="expression" dxfId="563" priority="579">
      <formula>IF(RIGHT(TEXT(AU689,"0.#"),1)=".",FALSE,TRUE)</formula>
    </cfRule>
    <cfRule type="expression" dxfId="562" priority="580">
      <formula>IF(RIGHT(TEXT(AU689,"0.#"),1)=".",TRUE,FALSE)</formula>
    </cfRule>
  </conditionalFormatting>
  <conditionalFormatting sqref="AU690">
    <cfRule type="expression" dxfId="561" priority="577">
      <formula>IF(RIGHT(TEXT(AU690,"0.#"),1)=".",FALSE,TRUE)</formula>
    </cfRule>
    <cfRule type="expression" dxfId="560" priority="578">
      <formula>IF(RIGHT(TEXT(AU690,"0.#"),1)=".",TRUE,FALSE)</formula>
    </cfRule>
  </conditionalFormatting>
  <conditionalFormatting sqref="AU691">
    <cfRule type="expression" dxfId="559" priority="575">
      <formula>IF(RIGHT(TEXT(AU691,"0.#"),1)=".",FALSE,TRUE)</formula>
    </cfRule>
    <cfRule type="expression" dxfId="558" priority="576">
      <formula>IF(RIGHT(TEXT(AU691,"0.#"),1)=".",TRUE,FALSE)</formula>
    </cfRule>
  </conditionalFormatting>
  <conditionalFormatting sqref="AQ690">
    <cfRule type="expression" dxfId="557" priority="567">
      <formula>IF(RIGHT(TEXT(AQ690,"0.#"),1)=".",FALSE,TRUE)</formula>
    </cfRule>
    <cfRule type="expression" dxfId="556" priority="568">
      <formula>IF(RIGHT(TEXT(AQ690,"0.#"),1)=".",TRUE,FALSE)</formula>
    </cfRule>
  </conditionalFormatting>
  <conditionalFormatting sqref="AQ691">
    <cfRule type="expression" dxfId="555" priority="565">
      <formula>IF(RIGHT(TEXT(AQ691,"0.#"),1)=".",FALSE,TRUE)</formula>
    </cfRule>
    <cfRule type="expression" dxfId="554" priority="566">
      <formula>IF(RIGHT(TEXT(AQ691,"0.#"),1)=".",TRUE,FALSE)</formula>
    </cfRule>
  </conditionalFormatting>
  <conditionalFormatting sqref="AQ689">
    <cfRule type="expression" dxfId="553" priority="563">
      <formula>IF(RIGHT(TEXT(AQ689,"0.#"),1)=".",FALSE,TRUE)</formula>
    </cfRule>
    <cfRule type="expression" dxfId="552" priority="564">
      <formula>IF(RIGHT(TEXT(AQ689,"0.#"),1)=".",TRUE,FALSE)</formula>
    </cfRule>
  </conditionalFormatting>
  <conditionalFormatting sqref="AE694">
    <cfRule type="expression" dxfId="551" priority="561">
      <formula>IF(RIGHT(TEXT(AE694,"0.#"),1)=".",FALSE,TRUE)</formula>
    </cfRule>
    <cfRule type="expression" dxfId="550" priority="562">
      <formula>IF(RIGHT(TEXT(AE694,"0.#"),1)=".",TRUE,FALSE)</formula>
    </cfRule>
  </conditionalFormatting>
  <conditionalFormatting sqref="AM696">
    <cfRule type="expression" dxfId="549" priority="551">
      <formula>IF(RIGHT(TEXT(AM696,"0.#"),1)=".",FALSE,TRUE)</formula>
    </cfRule>
    <cfRule type="expression" dxfId="548" priority="552">
      <formula>IF(RIGHT(TEXT(AM696,"0.#"),1)=".",TRUE,FALSE)</formula>
    </cfRule>
  </conditionalFormatting>
  <conditionalFormatting sqref="AE695">
    <cfRule type="expression" dxfId="547" priority="559">
      <formula>IF(RIGHT(TEXT(AE695,"0.#"),1)=".",FALSE,TRUE)</formula>
    </cfRule>
    <cfRule type="expression" dxfId="546" priority="560">
      <formula>IF(RIGHT(TEXT(AE695,"0.#"),1)=".",TRUE,FALSE)</formula>
    </cfRule>
  </conditionalFormatting>
  <conditionalFormatting sqref="AE696">
    <cfRule type="expression" dxfId="545" priority="557">
      <formula>IF(RIGHT(TEXT(AE696,"0.#"),1)=".",FALSE,TRUE)</formula>
    </cfRule>
    <cfRule type="expression" dxfId="544" priority="558">
      <formula>IF(RIGHT(TEXT(AE696,"0.#"),1)=".",TRUE,FALSE)</formula>
    </cfRule>
  </conditionalFormatting>
  <conditionalFormatting sqref="AM694">
    <cfRule type="expression" dxfId="543" priority="555">
      <formula>IF(RIGHT(TEXT(AM694,"0.#"),1)=".",FALSE,TRUE)</formula>
    </cfRule>
    <cfRule type="expression" dxfId="542" priority="556">
      <formula>IF(RIGHT(TEXT(AM694,"0.#"),1)=".",TRUE,FALSE)</formula>
    </cfRule>
  </conditionalFormatting>
  <conditionalFormatting sqref="AM695">
    <cfRule type="expression" dxfId="541" priority="553">
      <formula>IF(RIGHT(TEXT(AM695,"0.#"),1)=".",FALSE,TRUE)</formula>
    </cfRule>
    <cfRule type="expression" dxfId="540" priority="554">
      <formula>IF(RIGHT(TEXT(AM695,"0.#"),1)=".",TRUE,FALSE)</formula>
    </cfRule>
  </conditionalFormatting>
  <conditionalFormatting sqref="AU694">
    <cfRule type="expression" dxfId="539" priority="549">
      <formula>IF(RIGHT(TEXT(AU694,"0.#"),1)=".",FALSE,TRUE)</formula>
    </cfRule>
    <cfRule type="expression" dxfId="538" priority="550">
      <formula>IF(RIGHT(TEXT(AU694,"0.#"),1)=".",TRUE,FALSE)</formula>
    </cfRule>
  </conditionalFormatting>
  <conditionalFormatting sqref="AU695">
    <cfRule type="expression" dxfId="537" priority="547">
      <formula>IF(RIGHT(TEXT(AU695,"0.#"),1)=".",FALSE,TRUE)</formula>
    </cfRule>
    <cfRule type="expression" dxfId="536" priority="548">
      <formula>IF(RIGHT(TEXT(AU695,"0.#"),1)=".",TRUE,FALSE)</formula>
    </cfRule>
  </conditionalFormatting>
  <conditionalFormatting sqref="AU696">
    <cfRule type="expression" dxfId="535" priority="545">
      <formula>IF(RIGHT(TEXT(AU696,"0.#"),1)=".",FALSE,TRUE)</formula>
    </cfRule>
    <cfRule type="expression" dxfId="534" priority="546">
      <formula>IF(RIGHT(TEXT(AU696,"0.#"),1)=".",TRUE,FALSE)</formula>
    </cfRule>
  </conditionalFormatting>
  <conditionalFormatting sqref="AI694">
    <cfRule type="expression" dxfId="533" priority="543">
      <formula>IF(RIGHT(TEXT(AI694,"0.#"),1)=".",FALSE,TRUE)</formula>
    </cfRule>
    <cfRule type="expression" dxfId="532" priority="544">
      <formula>IF(RIGHT(TEXT(AI694,"0.#"),1)=".",TRUE,FALSE)</formula>
    </cfRule>
  </conditionalFormatting>
  <conditionalFormatting sqref="AI695">
    <cfRule type="expression" dxfId="531" priority="541">
      <formula>IF(RIGHT(TEXT(AI695,"0.#"),1)=".",FALSE,TRUE)</formula>
    </cfRule>
    <cfRule type="expression" dxfId="530" priority="542">
      <formula>IF(RIGHT(TEXT(AI695,"0.#"),1)=".",TRUE,FALSE)</formula>
    </cfRule>
  </conditionalFormatting>
  <conditionalFormatting sqref="AQ695">
    <cfRule type="expression" dxfId="529" priority="537">
      <formula>IF(RIGHT(TEXT(AQ695,"0.#"),1)=".",FALSE,TRUE)</formula>
    </cfRule>
    <cfRule type="expression" dxfId="528" priority="538">
      <formula>IF(RIGHT(TEXT(AQ695,"0.#"),1)=".",TRUE,FALSE)</formula>
    </cfRule>
  </conditionalFormatting>
  <conditionalFormatting sqref="AQ696">
    <cfRule type="expression" dxfId="527" priority="535">
      <formula>IF(RIGHT(TEXT(AQ696,"0.#"),1)=".",FALSE,TRUE)</formula>
    </cfRule>
    <cfRule type="expression" dxfId="526" priority="536">
      <formula>IF(RIGHT(TEXT(AQ696,"0.#"),1)=".",TRUE,FALSE)</formula>
    </cfRule>
  </conditionalFormatting>
  <conditionalFormatting sqref="AU101">
    <cfRule type="expression" dxfId="525" priority="531">
      <formula>IF(RIGHT(TEXT(AU101,"0.#"),1)=".",FALSE,TRUE)</formula>
    </cfRule>
    <cfRule type="expression" dxfId="524" priority="532">
      <formula>IF(RIGHT(TEXT(AU101,"0.#"),1)=".",TRUE,FALSE)</formula>
    </cfRule>
  </conditionalFormatting>
  <conditionalFormatting sqref="AU102">
    <cfRule type="expression" dxfId="523" priority="529">
      <formula>IF(RIGHT(TEXT(AU102,"0.#"),1)=".",FALSE,TRUE)</formula>
    </cfRule>
    <cfRule type="expression" dxfId="522" priority="530">
      <formula>IF(RIGHT(TEXT(AU102,"0.#"),1)=".",TRUE,FALSE)</formula>
    </cfRule>
  </conditionalFormatting>
  <conditionalFormatting sqref="AU104">
    <cfRule type="expression" dxfId="521" priority="525">
      <formula>IF(RIGHT(TEXT(AU104,"0.#"),1)=".",FALSE,TRUE)</formula>
    </cfRule>
    <cfRule type="expression" dxfId="520" priority="526">
      <formula>IF(RIGHT(TEXT(AU104,"0.#"),1)=".",TRUE,FALSE)</formula>
    </cfRule>
  </conditionalFormatting>
  <conditionalFormatting sqref="AU105">
    <cfRule type="expression" dxfId="519" priority="523">
      <formula>IF(RIGHT(TEXT(AU105,"0.#"),1)=".",FALSE,TRUE)</formula>
    </cfRule>
    <cfRule type="expression" dxfId="518" priority="524">
      <formula>IF(RIGHT(TEXT(AU105,"0.#"),1)=".",TRUE,FALSE)</formula>
    </cfRule>
  </conditionalFormatting>
  <conditionalFormatting sqref="AU107">
    <cfRule type="expression" dxfId="517" priority="519">
      <formula>IF(RIGHT(TEXT(AU107,"0.#"),1)=".",FALSE,TRUE)</formula>
    </cfRule>
    <cfRule type="expression" dxfId="516" priority="520">
      <formula>IF(RIGHT(TEXT(AU107,"0.#"),1)=".",TRUE,FALSE)</formula>
    </cfRule>
  </conditionalFormatting>
  <conditionalFormatting sqref="AU108">
    <cfRule type="expression" dxfId="515" priority="517">
      <formula>IF(RIGHT(TEXT(AU108,"0.#"),1)=".",FALSE,TRUE)</formula>
    </cfRule>
    <cfRule type="expression" dxfId="514" priority="518">
      <formula>IF(RIGHT(TEXT(AU108,"0.#"),1)=".",TRUE,FALSE)</formula>
    </cfRule>
  </conditionalFormatting>
  <conditionalFormatting sqref="AU110">
    <cfRule type="expression" dxfId="513" priority="515">
      <formula>IF(RIGHT(TEXT(AU110,"0.#"),1)=".",FALSE,TRUE)</formula>
    </cfRule>
    <cfRule type="expression" dxfId="512" priority="516">
      <formula>IF(RIGHT(TEXT(AU110,"0.#"),1)=".",TRUE,FALSE)</formula>
    </cfRule>
  </conditionalFormatting>
  <conditionalFormatting sqref="AU111">
    <cfRule type="expression" dxfId="511" priority="513">
      <formula>IF(RIGHT(TEXT(AU111,"0.#"),1)=".",FALSE,TRUE)</formula>
    </cfRule>
    <cfRule type="expression" dxfId="510" priority="514">
      <formula>IF(RIGHT(TEXT(AU111,"0.#"),1)=".",TRUE,FALSE)</formula>
    </cfRule>
  </conditionalFormatting>
  <conditionalFormatting sqref="AU113">
    <cfRule type="expression" dxfId="509" priority="511">
      <formula>IF(RIGHT(TEXT(AU113,"0.#"),1)=".",FALSE,TRUE)</formula>
    </cfRule>
    <cfRule type="expression" dxfId="508" priority="512">
      <formula>IF(RIGHT(TEXT(AU113,"0.#"),1)=".",TRUE,FALSE)</formula>
    </cfRule>
  </conditionalFormatting>
  <conditionalFormatting sqref="AU114">
    <cfRule type="expression" dxfId="507" priority="509">
      <formula>IF(RIGHT(TEXT(AU114,"0.#"),1)=".",FALSE,TRUE)</formula>
    </cfRule>
    <cfRule type="expression" dxfId="506" priority="510">
      <formula>IF(RIGHT(TEXT(AU114,"0.#"),1)=".",TRUE,FALSE)</formula>
    </cfRule>
  </conditionalFormatting>
  <conditionalFormatting sqref="AM489">
    <cfRule type="expression" dxfId="505" priority="503">
      <formula>IF(RIGHT(TEXT(AM489,"0.#"),1)=".",FALSE,TRUE)</formula>
    </cfRule>
    <cfRule type="expression" dxfId="504" priority="504">
      <formula>IF(RIGHT(TEXT(AM489,"0.#"),1)=".",TRUE,FALSE)</formula>
    </cfRule>
  </conditionalFormatting>
  <conditionalFormatting sqref="AM487">
    <cfRule type="expression" dxfId="503" priority="507">
      <formula>IF(RIGHT(TEXT(AM487,"0.#"),1)=".",FALSE,TRUE)</formula>
    </cfRule>
    <cfRule type="expression" dxfId="502" priority="508">
      <formula>IF(RIGHT(TEXT(AM487,"0.#"),1)=".",TRUE,FALSE)</formula>
    </cfRule>
  </conditionalFormatting>
  <conditionalFormatting sqref="AM488">
    <cfRule type="expression" dxfId="501" priority="505">
      <formula>IF(RIGHT(TEXT(AM488,"0.#"),1)=".",FALSE,TRUE)</formula>
    </cfRule>
    <cfRule type="expression" dxfId="500" priority="506">
      <formula>IF(RIGHT(TEXT(AM488,"0.#"),1)=".",TRUE,FALSE)</formula>
    </cfRule>
  </conditionalFormatting>
  <conditionalFormatting sqref="AI489">
    <cfRule type="expression" dxfId="499" priority="497">
      <formula>IF(RIGHT(TEXT(AI489,"0.#"),1)=".",FALSE,TRUE)</formula>
    </cfRule>
    <cfRule type="expression" dxfId="498" priority="498">
      <formula>IF(RIGHT(TEXT(AI489,"0.#"),1)=".",TRUE,FALSE)</formula>
    </cfRule>
  </conditionalFormatting>
  <conditionalFormatting sqref="AI487">
    <cfRule type="expression" dxfId="497" priority="501">
      <formula>IF(RIGHT(TEXT(AI487,"0.#"),1)=".",FALSE,TRUE)</formula>
    </cfRule>
    <cfRule type="expression" dxfId="496" priority="502">
      <formula>IF(RIGHT(TEXT(AI487,"0.#"),1)=".",TRUE,FALSE)</formula>
    </cfRule>
  </conditionalFormatting>
  <conditionalFormatting sqref="AI488">
    <cfRule type="expression" dxfId="495" priority="499">
      <formula>IF(RIGHT(TEXT(AI488,"0.#"),1)=".",FALSE,TRUE)</formula>
    </cfRule>
    <cfRule type="expression" dxfId="494" priority="500">
      <formula>IF(RIGHT(TEXT(AI488,"0.#"),1)=".",TRUE,FALSE)</formula>
    </cfRule>
  </conditionalFormatting>
  <conditionalFormatting sqref="AM514">
    <cfRule type="expression" dxfId="493" priority="491">
      <formula>IF(RIGHT(TEXT(AM514,"0.#"),1)=".",FALSE,TRUE)</formula>
    </cfRule>
    <cfRule type="expression" dxfId="492" priority="492">
      <formula>IF(RIGHT(TEXT(AM514,"0.#"),1)=".",TRUE,FALSE)</formula>
    </cfRule>
  </conditionalFormatting>
  <conditionalFormatting sqref="AM512">
    <cfRule type="expression" dxfId="491" priority="495">
      <formula>IF(RIGHT(TEXT(AM512,"0.#"),1)=".",FALSE,TRUE)</formula>
    </cfRule>
    <cfRule type="expression" dxfId="490" priority="496">
      <formula>IF(RIGHT(TEXT(AM512,"0.#"),1)=".",TRUE,FALSE)</formula>
    </cfRule>
  </conditionalFormatting>
  <conditionalFormatting sqref="AM513">
    <cfRule type="expression" dxfId="489" priority="493">
      <formula>IF(RIGHT(TEXT(AM513,"0.#"),1)=".",FALSE,TRUE)</formula>
    </cfRule>
    <cfRule type="expression" dxfId="488" priority="494">
      <formula>IF(RIGHT(TEXT(AM513,"0.#"),1)=".",TRUE,FALSE)</formula>
    </cfRule>
  </conditionalFormatting>
  <conditionalFormatting sqref="AI514">
    <cfRule type="expression" dxfId="487" priority="485">
      <formula>IF(RIGHT(TEXT(AI514,"0.#"),1)=".",FALSE,TRUE)</formula>
    </cfRule>
    <cfRule type="expression" dxfId="486" priority="486">
      <formula>IF(RIGHT(TEXT(AI514,"0.#"),1)=".",TRUE,FALSE)</formula>
    </cfRule>
  </conditionalFormatting>
  <conditionalFormatting sqref="AI512">
    <cfRule type="expression" dxfId="485" priority="489">
      <formula>IF(RIGHT(TEXT(AI512,"0.#"),1)=".",FALSE,TRUE)</formula>
    </cfRule>
    <cfRule type="expression" dxfId="484" priority="490">
      <formula>IF(RIGHT(TEXT(AI512,"0.#"),1)=".",TRUE,FALSE)</formula>
    </cfRule>
  </conditionalFormatting>
  <conditionalFormatting sqref="AI513">
    <cfRule type="expression" dxfId="483" priority="487">
      <formula>IF(RIGHT(TEXT(AI513,"0.#"),1)=".",FALSE,TRUE)</formula>
    </cfRule>
    <cfRule type="expression" dxfId="482" priority="488">
      <formula>IF(RIGHT(TEXT(AI513,"0.#"),1)=".",TRUE,FALSE)</formula>
    </cfRule>
  </conditionalFormatting>
  <conditionalFormatting sqref="AM519">
    <cfRule type="expression" dxfId="481" priority="431">
      <formula>IF(RIGHT(TEXT(AM519,"0.#"),1)=".",FALSE,TRUE)</formula>
    </cfRule>
    <cfRule type="expression" dxfId="480" priority="432">
      <formula>IF(RIGHT(TEXT(AM519,"0.#"),1)=".",TRUE,FALSE)</formula>
    </cfRule>
  </conditionalFormatting>
  <conditionalFormatting sqref="AM517">
    <cfRule type="expression" dxfId="479" priority="435">
      <formula>IF(RIGHT(TEXT(AM517,"0.#"),1)=".",FALSE,TRUE)</formula>
    </cfRule>
    <cfRule type="expression" dxfId="478" priority="436">
      <formula>IF(RIGHT(TEXT(AM517,"0.#"),1)=".",TRUE,FALSE)</formula>
    </cfRule>
  </conditionalFormatting>
  <conditionalFormatting sqref="AM518">
    <cfRule type="expression" dxfId="477" priority="433">
      <formula>IF(RIGHT(TEXT(AM518,"0.#"),1)=".",FALSE,TRUE)</formula>
    </cfRule>
    <cfRule type="expression" dxfId="476" priority="434">
      <formula>IF(RIGHT(TEXT(AM518,"0.#"),1)=".",TRUE,FALSE)</formula>
    </cfRule>
  </conditionalFormatting>
  <conditionalFormatting sqref="AI519">
    <cfRule type="expression" dxfId="475" priority="425">
      <formula>IF(RIGHT(TEXT(AI519,"0.#"),1)=".",FALSE,TRUE)</formula>
    </cfRule>
    <cfRule type="expression" dxfId="474" priority="426">
      <formula>IF(RIGHT(TEXT(AI519,"0.#"),1)=".",TRUE,FALSE)</formula>
    </cfRule>
  </conditionalFormatting>
  <conditionalFormatting sqref="AI517">
    <cfRule type="expression" dxfId="473" priority="429">
      <formula>IF(RIGHT(TEXT(AI517,"0.#"),1)=".",FALSE,TRUE)</formula>
    </cfRule>
    <cfRule type="expression" dxfId="472" priority="430">
      <formula>IF(RIGHT(TEXT(AI517,"0.#"),1)=".",TRUE,FALSE)</formula>
    </cfRule>
  </conditionalFormatting>
  <conditionalFormatting sqref="AI518">
    <cfRule type="expression" dxfId="471" priority="427">
      <formula>IF(RIGHT(TEXT(AI518,"0.#"),1)=".",FALSE,TRUE)</formula>
    </cfRule>
    <cfRule type="expression" dxfId="470" priority="428">
      <formula>IF(RIGHT(TEXT(AI518,"0.#"),1)=".",TRUE,FALSE)</formula>
    </cfRule>
  </conditionalFormatting>
  <conditionalFormatting sqref="AM524">
    <cfRule type="expression" dxfId="469" priority="419">
      <formula>IF(RIGHT(TEXT(AM524,"0.#"),1)=".",FALSE,TRUE)</formula>
    </cfRule>
    <cfRule type="expression" dxfId="468" priority="420">
      <formula>IF(RIGHT(TEXT(AM524,"0.#"),1)=".",TRUE,FALSE)</formula>
    </cfRule>
  </conditionalFormatting>
  <conditionalFormatting sqref="AM522">
    <cfRule type="expression" dxfId="467" priority="423">
      <formula>IF(RIGHT(TEXT(AM522,"0.#"),1)=".",FALSE,TRUE)</formula>
    </cfRule>
    <cfRule type="expression" dxfId="466" priority="424">
      <formula>IF(RIGHT(TEXT(AM522,"0.#"),1)=".",TRUE,FALSE)</formula>
    </cfRule>
  </conditionalFormatting>
  <conditionalFormatting sqref="AM523">
    <cfRule type="expression" dxfId="465" priority="421">
      <formula>IF(RIGHT(TEXT(AM523,"0.#"),1)=".",FALSE,TRUE)</formula>
    </cfRule>
    <cfRule type="expression" dxfId="464" priority="422">
      <formula>IF(RIGHT(TEXT(AM523,"0.#"),1)=".",TRUE,FALSE)</formula>
    </cfRule>
  </conditionalFormatting>
  <conditionalFormatting sqref="AI524">
    <cfRule type="expression" dxfId="463" priority="413">
      <formula>IF(RIGHT(TEXT(AI524,"0.#"),1)=".",FALSE,TRUE)</formula>
    </cfRule>
    <cfRule type="expression" dxfId="462" priority="414">
      <formula>IF(RIGHT(TEXT(AI524,"0.#"),1)=".",TRUE,FALSE)</formula>
    </cfRule>
  </conditionalFormatting>
  <conditionalFormatting sqref="AI522">
    <cfRule type="expression" dxfId="461" priority="417">
      <formula>IF(RIGHT(TEXT(AI522,"0.#"),1)=".",FALSE,TRUE)</formula>
    </cfRule>
    <cfRule type="expression" dxfId="460" priority="418">
      <formula>IF(RIGHT(TEXT(AI522,"0.#"),1)=".",TRUE,FALSE)</formula>
    </cfRule>
  </conditionalFormatting>
  <conditionalFormatting sqref="AI523">
    <cfRule type="expression" dxfId="459" priority="415">
      <formula>IF(RIGHT(TEXT(AI523,"0.#"),1)=".",FALSE,TRUE)</formula>
    </cfRule>
    <cfRule type="expression" dxfId="458" priority="416">
      <formula>IF(RIGHT(TEXT(AI523,"0.#"),1)=".",TRUE,FALSE)</formula>
    </cfRule>
  </conditionalFormatting>
  <conditionalFormatting sqref="AM529">
    <cfRule type="expression" dxfId="457" priority="407">
      <formula>IF(RIGHT(TEXT(AM529,"0.#"),1)=".",FALSE,TRUE)</formula>
    </cfRule>
    <cfRule type="expression" dxfId="456" priority="408">
      <formula>IF(RIGHT(TEXT(AM529,"0.#"),1)=".",TRUE,FALSE)</formula>
    </cfRule>
  </conditionalFormatting>
  <conditionalFormatting sqref="AM527">
    <cfRule type="expression" dxfId="455" priority="411">
      <formula>IF(RIGHT(TEXT(AM527,"0.#"),1)=".",FALSE,TRUE)</formula>
    </cfRule>
    <cfRule type="expression" dxfId="454" priority="412">
      <formula>IF(RIGHT(TEXT(AM527,"0.#"),1)=".",TRUE,FALSE)</formula>
    </cfRule>
  </conditionalFormatting>
  <conditionalFormatting sqref="AM528">
    <cfRule type="expression" dxfId="453" priority="409">
      <formula>IF(RIGHT(TEXT(AM528,"0.#"),1)=".",FALSE,TRUE)</formula>
    </cfRule>
    <cfRule type="expression" dxfId="452" priority="410">
      <formula>IF(RIGHT(TEXT(AM528,"0.#"),1)=".",TRUE,FALSE)</formula>
    </cfRule>
  </conditionalFormatting>
  <conditionalFormatting sqref="AI529">
    <cfRule type="expression" dxfId="451" priority="401">
      <formula>IF(RIGHT(TEXT(AI529,"0.#"),1)=".",FALSE,TRUE)</formula>
    </cfRule>
    <cfRule type="expression" dxfId="450" priority="402">
      <formula>IF(RIGHT(TEXT(AI529,"0.#"),1)=".",TRUE,FALSE)</formula>
    </cfRule>
  </conditionalFormatting>
  <conditionalFormatting sqref="AI527">
    <cfRule type="expression" dxfId="449" priority="405">
      <formula>IF(RIGHT(TEXT(AI527,"0.#"),1)=".",FALSE,TRUE)</formula>
    </cfRule>
    <cfRule type="expression" dxfId="448" priority="406">
      <formula>IF(RIGHT(TEXT(AI527,"0.#"),1)=".",TRUE,FALSE)</formula>
    </cfRule>
  </conditionalFormatting>
  <conditionalFormatting sqref="AI528">
    <cfRule type="expression" dxfId="447" priority="403">
      <formula>IF(RIGHT(TEXT(AI528,"0.#"),1)=".",FALSE,TRUE)</formula>
    </cfRule>
    <cfRule type="expression" dxfId="446" priority="404">
      <formula>IF(RIGHT(TEXT(AI528,"0.#"),1)=".",TRUE,FALSE)</formula>
    </cfRule>
  </conditionalFormatting>
  <conditionalFormatting sqref="AM494">
    <cfRule type="expression" dxfId="445" priority="479">
      <formula>IF(RIGHT(TEXT(AM494,"0.#"),1)=".",FALSE,TRUE)</formula>
    </cfRule>
    <cfRule type="expression" dxfId="444" priority="480">
      <formula>IF(RIGHT(TEXT(AM494,"0.#"),1)=".",TRUE,FALSE)</formula>
    </cfRule>
  </conditionalFormatting>
  <conditionalFormatting sqref="AM492">
    <cfRule type="expression" dxfId="443" priority="483">
      <formula>IF(RIGHT(TEXT(AM492,"0.#"),1)=".",FALSE,TRUE)</formula>
    </cfRule>
    <cfRule type="expression" dxfId="442" priority="484">
      <formula>IF(RIGHT(TEXT(AM492,"0.#"),1)=".",TRUE,FALSE)</formula>
    </cfRule>
  </conditionalFormatting>
  <conditionalFormatting sqref="AM493">
    <cfRule type="expression" dxfId="441" priority="481">
      <formula>IF(RIGHT(TEXT(AM493,"0.#"),1)=".",FALSE,TRUE)</formula>
    </cfRule>
    <cfRule type="expression" dxfId="440" priority="482">
      <formula>IF(RIGHT(TEXT(AM493,"0.#"),1)=".",TRUE,FALSE)</formula>
    </cfRule>
  </conditionalFormatting>
  <conditionalFormatting sqref="AI494">
    <cfRule type="expression" dxfId="439" priority="473">
      <formula>IF(RIGHT(TEXT(AI494,"0.#"),1)=".",FALSE,TRUE)</formula>
    </cfRule>
    <cfRule type="expression" dxfId="438" priority="474">
      <formula>IF(RIGHT(TEXT(AI494,"0.#"),1)=".",TRUE,FALSE)</formula>
    </cfRule>
  </conditionalFormatting>
  <conditionalFormatting sqref="AI492">
    <cfRule type="expression" dxfId="437" priority="477">
      <formula>IF(RIGHT(TEXT(AI492,"0.#"),1)=".",FALSE,TRUE)</formula>
    </cfRule>
    <cfRule type="expression" dxfId="436" priority="478">
      <formula>IF(RIGHT(TEXT(AI492,"0.#"),1)=".",TRUE,FALSE)</formula>
    </cfRule>
  </conditionalFormatting>
  <conditionalFormatting sqref="AI493">
    <cfRule type="expression" dxfId="435" priority="475">
      <formula>IF(RIGHT(TEXT(AI493,"0.#"),1)=".",FALSE,TRUE)</formula>
    </cfRule>
    <cfRule type="expression" dxfId="434" priority="476">
      <formula>IF(RIGHT(TEXT(AI493,"0.#"),1)=".",TRUE,FALSE)</formula>
    </cfRule>
  </conditionalFormatting>
  <conditionalFormatting sqref="AM499">
    <cfRule type="expression" dxfId="433" priority="467">
      <formula>IF(RIGHT(TEXT(AM499,"0.#"),1)=".",FALSE,TRUE)</formula>
    </cfRule>
    <cfRule type="expression" dxfId="432" priority="468">
      <formula>IF(RIGHT(TEXT(AM499,"0.#"),1)=".",TRUE,FALSE)</formula>
    </cfRule>
  </conditionalFormatting>
  <conditionalFormatting sqref="AM497">
    <cfRule type="expression" dxfId="431" priority="471">
      <formula>IF(RIGHT(TEXT(AM497,"0.#"),1)=".",FALSE,TRUE)</formula>
    </cfRule>
    <cfRule type="expression" dxfId="430" priority="472">
      <formula>IF(RIGHT(TEXT(AM497,"0.#"),1)=".",TRUE,FALSE)</formula>
    </cfRule>
  </conditionalFormatting>
  <conditionalFormatting sqref="AM498">
    <cfRule type="expression" dxfId="429" priority="469">
      <formula>IF(RIGHT(TEXT(AM498,"0.#"),1)=".",FALSE,TRUE)</formula>
    </cfRule>
    <cfRule type="expression" dxfId="428" priority="470">
      <formula>IF(RIGHT(TEXT(AM498,"0.#"),1)=".",TRUE,FALSE)</formula>
    </cfRule>
  </conditionalFormatting>
  <conditionalFormatting sqref="AI499">
    <cfRule type="expression" dxfId="427" priority="461">
      <formula>IF(RIGHT(TEXT(AI499,"0.#"),1)=".",FALSE,TRUE)</formula>
    </cfRule>
    <cfRule type="expression" dxfId="426" priority="462">
      <formula>IF(RIGHT(TEXT(AI499,"0.#"),1)=".",TRUE,FALSE)</formula>
    </cfRule>
  </conditionalFormatting>
  <conditionalFormatting sqref="AI497">
    <cfRule type="expression" dxfId="425" priority="465">
      <formula>IF(RIGHT(TEXT(AI497,"0.#"),1)=".",FALSE,TRUE)</formula>
    </cfRule>
    <cfRule type="expression" dxfId="424" priority="466">
      <formula>IF(RIGHT(TEXT(AI497,"0.#"),1)=".",TRUE,FALSE)</formula>
    </cfRule>
  </conditionalFormatting>
  <conditionalFormatting sqref="AI498">
    <cfRule type="expression" dxfId="423" priority="463">
      <formula>IF(RIGHT(TEXT(AI498,"0.#"),1)=".",FALSE,TRUE)</formula>
    </cfRule>
    <cfRule type="expression" dxfId="422" priority="464">
      <formula>IF(RIGHT(TEXT(AI498,"0.#"),1)=".",TRUE,FALSE)</formula>
    </cfRule>
  </conditionalFormatting>
  <conditionalFormatting sqref="AM504">
    <cfRule type="expression" dxfId="421" priority="455">
      <formula>IF(RIGHT(TEXT(AM504,"0.#"),1)=".",FALSE,TRUE)</formula>
    </cfRule>
    <cfRule type="expression" dxfId="420" priority="456">
      <formula>IF(RIGHT(TEXT(AM504,"0.#"),1)=".",TRUE,FALSE)</formula>
    </cfRule>
  </conditionalFormatting>
  <conditionalFormatting sqref="AM502">
    <cfRule type="expression" dxfId="419" priority="459">
      <formula>IF(RIGHT(TEXT(AM502,"0.#"),1)=".",FALSE,TRUE)</formula>
    </cfRule>
    <cfRule type="expression" dxfId="418" priority="460">
      <formula>IF(RIGHT(TEXT(AM502,"0.#"),1)=".",TRUE,FALSE)</formula>
    </cfRule>
  </conditionalFormatting>
  <conditionalFormatting sqref="AM503">
    <cfRule type="expression" dxfId="417" priority="457">
      <formula>IF(RIGHT(TEXT(AM503,"0.#"),1)=".",FALSE,TRUE)</formula>
    </cfRule>
    <cfRule type="expression" dxfId="416" priority="458">
      <formula>IF(RIGHT(TEXT(AM503,"0.#"),1)=".",TRUE,FALSE)</formula>
    </cfRule>
  </conditionalFormatting>
  <conditionalFormatting sqref="AI504">
    <cfRule type="expression" dxfId="415" priority="449">
      <formula>IF(RIGHT(TEXT(AI504,"0.#"),1)=".",FALSE,TRUE)</formula>
    </cfRule>
    <cfRule type="expression" dxfId="414" priority="450">
      <formula>IF(RIGHT(TEXT(AI504,"0.#"),1)=".",TRUE,FALSE)</formula>
    </cfRule>
  </conditionalFormatting>
  <conditionalFormatting sqref="AI502">
    <cfRule type="expression" dxfId="413" priority="453">
      <formula>IF(RIGHT(TEXT(AI502,"0.#"),1)=".",FALSE,TRUE)</formula>
    </cfRule>
    <cfRule type="expression" dxfId="412" priority="454">
      <formula>IF(RIGHT(TEXT(AI502,"0.#"),1)=".",TRUE,FALSE)</formula>
    </cfRule>
  </conditionalFormatting>
  <conditionalFormatting sqref="AI503">
    <cfRule type="expression" dxfId="411" priority="451">
      <formula>IF(RIGHT(TEXT(AI503,"0.#"),1)=".",FALSE,TRUE)</formula>
    </cfRule>
    <cfRule type="expression" dxfId="410" priority="452">
      <formula>IF(RIGHT(TEXT(AI503,"0.#"),1)=".",TRUE,FALSE)</formula>
    </cfRule>
  </conditionalFormatting>
  <conditionalFormatting sqref="AM509">
    <cfRule type="expression" dxfId="409" priority="443">
      <formula>IF(RIGHT(TEXT(AM509,"0.#"),1)=".",FALSE,TRUE)</formula>
    </cfRule>
    <cfRule type="expression" dxfId="408" priority="444">
      <formula>IF(RIGHT(TEXT(AM509,"0.#"),1)=".",TRUE,FALSE)</formula>
    </cfRule>
  </conditionalFormatting>
  <conditionalFormatting sqref="AM507">
    <cfRule type="expression" dxfId="407" priority="447">
      <formula>IF(RIGHT(TEXT(AM507,"0.#"),1)=".",FALSE,TRUE)</formula>
    </cfRule>
    <cfRule type="expression" dxfId="406" priority="448">
      <formula>IF(RIGHT(TEXT(AM507,"0.#"),1)=".",TRUE,FALSE)</formula>
    </cfRule>
  </conditionalFormatting>
  <conditionalFormatting sqref="AM508">
    <cfRule type="expression" dxfId="405" priority="445">
      <formula>IF(RIGHT(TEXT(AM508,"0.#"),1)=".",FALSE,TRUE)</formula>
    </cfRule>
    <cfRule type="expression" dxfId="404" priority="446">
      <formula>IF(RIGHT(TEXT(AM508,"0.#"),1)=".",TRUE,FALSE)</formula>
    </cfRule>
  </conditionalFormatting>
  <conditionalFormatting sqref="AI509">
    <cfRule type="expression" dxfId="403" priority="437">
      <formula>IF(RIGHT(TEXT(AI509,"0.#"),1)=".",FALSE,TRUE)</formula>
    </cfRule>
    <cfRule type="expression" dxfId="402" priority="438">
      <formula>IF(RIGHT(TEXT(AI509,"0.#"),1)=".",TRUE,FALSE)</formula>
    </cfRule>
  </conditionalFormatting>
  <conditionalFormatting sqref="AI507">
    <cfRule type="expression" dxfId="401" priority="441">
      <formula>IF(RIGHT(TEXT(AI507,"0.#"),1)=".",FALSE,TRUE)</formula>
    </cfRule>
    <cfRule type="expression" dxfId="400" priority="442">
      <formula>IF(RIGHT(TEXT(AI507,"0.#"),1)=".",TRUE,FALSE)</formula>
    </cfRule>
  </conditionalFormatting>
  <conditionalFormatting sqref="AI508">
    <cfRule type="expression" dxfId="399" priority="439">
      <formula>IF(RIGHT(TEXT(AI508,"0.#"),1)=".",FALSE,TRUE)</formula>
    </cfRule>
    <cfRule type="expression" dxfId="398" priority="440">
      <formula>IF(RIGHT(TEXT(AI508,"0.#"),1)=".",TRUE,FALSE)</formula>
    </cfRule>
  </conditionalFormatting>
  <conditionalFormatting sqref="AM543">
    <cfRule type="expression" dxfId="397" priority="395">
      <formula>IF(RIGHT(TEXT(AM543,"0.#"),1)=".",FALSE,TRUE)</formula>
    </cfRule>
    <cfRule type="expression" dxfId="396" priority="396">
      <formula>IF(RIGHT(TEXT(AM543,"0.#"),1)=".",TRUE,FALSE)</formula>
    </cfRule>
  </conditionalFormatting>
  <conditionalFormatting sqref="AM541">
    <cfRule type="expression" dxfId="395" priority="399">
      <formula>IF(RIGHT(TEXT(AM541,"0.#"),1)=".",FALSE,TRUE)</formula>
    </cfRule>
    <cfRule type="expression" dxfId="394" priority="400">
      <formula>IF(RIGHT(TEXT(AM541,"0.#"),1)=".",TRUE,FALSE)</formula>
    </cfRule>
  </conditionalFormatting>
  <conditionalFormatting sqref="AM542">
    <cfRule type="expression" dxfId="393" priority="397">
      <formula>IF(RIGHT(TEXT(AM542,"0.#"),1)=".",FALSE,TRUE)</formula>
    </cfRule>
    <cfRule type="expression" dxfId="392" priority="398">
      <formula>IF(RIGHT(TEXT(AM542,"0.#"),1)=".",TRUE,FALSE)</formula>
    </cfRule>
  </conditionalFormatting>
  <conditionalFormatting sqref="AI543">
    <cfRule type="expression" dxfId="391" priority="389">
      <formula>IF(RIGHT(TEXT(AI543,"0.#"),1)=".",FALSE,TRUE)</formula>
    </cfRule>
    <cfRule type="expression" dxfId="390" priority="390">
      <formula>IF(RIGHT(TEXT(AI543,"0.#"),1)=".",TRUE,FALSE)</formula>
    </cfRule>
  </conditionalFormatting>
  <conditionalFormatting sqref="AI541">
    <cfRule type="expression" dxfId="389" priority="393">
      <formula>IF(RIGHT(TEXT(AI541,"0.#"),1)=".",FALSE,TRUE)</formula>
    </cfRule>
    <cfRule type="expression" dxfId="388" priority="394">
      <formula>IF(RIGHT(TEXT(AI541,"0.#"),1)=".",TRUE,FALSE)</formula>
    </cfRule>
  </conditionalFormatting>
  <conditionalFormatting sqref="AI542">
    <cfRule type="expression" dxfId="387" priority="391">
      <formula>IF(RIGHT(TEXT(AI542,"0.#"),1)=".",FALSE,TRUE)</formula>
    </cfRule>
    <cfRule type="expression" dxfId="386" priority="392">
      <formula>IF(RIGHT(TEXT(AI542,"0.#"),1)=".",TRUE,FALSE)</formula>
    </cfRule>
  </conditionalFormatting>
  <conditionalFormatting sqref="AM568">
    <cfRule type="expression" dxfId="385" priority="383">
      <formula>IF(RIGHT(TEXT(AM568,"0.#"),1)=".",FALSE,TRUE)</formula>
    </cfRule>
    <cfRule type="expression" dxfId="384" priority="384">
      <formula>IF(RIGHT(TEXT(AM568,"0.#"),1)=".",TRUE,FALSE)</formula>
    </cfRule>
  </conditionalFormatting>
  <conditionalFormatting sqref="AM566">
    <cfRule type="expression" dxfId="383" priority="387">
      <formula>IF(RIGHT(TEXT(AM566,"0.#"),1)=".",FALSE,TRUE)</formula>
    </cfRule>
    <cfRule type="expression" dxfId="382" priority="388">
      <formula>IF(RIGHT(TEXT(AM566,"0.#"),1)=".",TRUE,FALSE)</formula>
    </cfRule>
  </conditionalFormatting>
  <conditionalFormatting sqref="AM567">
    <cfRule type="expression" dxfId="381" priority="385">
      <formula>IF(RIGHT(TEXT(AM567,"0.#"),1)=".",FALSE,TRUE)</formula>
    </cfRule>
    <cfRule type="expression" dxfId="380" priority="386">
      <formula>IF(RIGHT(TEXT(AM567,"0.#"),1)=".",TRUE,FALSE)</formula>
    </cfRule>
  </conditionalFormatting>
  <conditionalFormatting sqref="AI568">
    <cfRule type="expression" dxfId="379" priority="377">
      <formula>IF(RIGHT(TEXT(AI568,"0.#"),1)=".",FALSE,TRUE)</formula>
    </cfRule>
    <cfRule type="expression" dxfId="378" priority="378">
      <formula>IF(RIGHT(TEXT(AI568,"0.#"),1)=".",TRUE,FALSE)</formula>
    </cfRule>
  </conditionalFormatting>
  <conditionalFormatting sqref="AI566">
    <cfRule type="expression" dxfId="377" priority="381">
      <formula>IF(RIGHT(TEXT(AI566,"0.#"),1)=".",FALSE,TRUE)</formula>
    </cfRule>
    <cfRule type="expression" dxfId="376" priority="382">
      <formula>IF(RIGHT(TEXT(AI566,"0.#"),1)=".",TRUE,FALSE)</formula>
    </cfRule>
  </conditionalFormatting>
  <conditionalFormatting sqref="AI567">
    <cfRule type="expression" dxfId="375" priority="379">
      <formula>IF(RIGHT(TEXT(AI567,"0.#"),1)=".",FALSE,TRUE)</formula>
    </cfRule>
    <cfRule type="expression" dxfId="374" priority="380">
      <formula>IF(RIGHT(TEXT(AI567,"0.#"),1)=".",TRUE,FALSE)</formula>
    </cfRule>
  </conditionalFormatting>
  <conditionalFormatting sqref="AM573">
    <cfRule type="expression" dxfId="373" priority="323">
      <formula>IF(RIGHT(TEXT(AM573,"0.#"),1)=".",FALSE,TRUE)</formula>
    </cfRule>
    <cfRule type="expression" dxfId="372" priority="324">
      <formula>IF(RIGHT(TEXT(AM573,"0.#"),1)=".",TRUE,FALSE)</formula>
    </cfRule>
  </conditionalFormatting>
  <conditionalFormatting sqref="AM571">
    <cfRule type="expression" dxfId="371" priority="327">
      <formula>IF(RIGHT(TEXT(AM571,"0.#"),1)=".",FALSE,TRUE)</formula>
    </cfRule>
    <cfRule type="expression" dxfId="370" priority="328">
      <formula>IF(RIGHT(TEXT(AM571,"0.#"),1)=".",TRUE,FALSE)</formula>
    </cfRule>
  </conditionalFormatting>
  <conditionalFormatting sqref="AM572">
    <cfRule type="expression" dxfId="369" priority="325">
      <formula>IF(RIGHT(TEXT(AM572,"0.#"),1)=".",FALSE,TRUE)</formula>
    </cfRule>
    <cfRule type="expression" dxfId="368" priority="326">
      <formula>IF(RIGHT(TEXT(AM572,"0.#"),1)=".",TRUE,FALSE)</formula>
    </cfRule>
  </conditionalFormatting>
  <conditionalFormatting sqref="AI573">
    <cfRule type="expression" dxfId="367" priority="317">
      <formula>IF(RIGHT(TEXT(AI573,"0.#"),1)=".",FALSE,TRUE)</formula>
    </cfRule>
    <cfRule type="expression" dxfId="366" priority="318">
      <formula>IF(RIGHT(TEXT(AI573,"0.#"),1)=".",TRUE,FALSE)</formula>
    </cfRule>
  </conditionalFormatting>
  <conditionalFormatting sqref="AI571">
    <cfRule type="expression" dxfId="365" priority="321">
      <formula>IF(RIGHT(TEXT(AI571,"0.#"),1)=".",FALSE,TRUE)</formula>
    </cfRule>
    <cfRule type="expression" dxfId="364" priority="322">
      <formula>IF(RIGHT(TEXT(AI571,"0.#"),1)=".",TRUE,FALSE)</formula>
    </cfRule>
  </conditionalFormatting>
  <conditionalFormatting sqref="AI572">
    <cfRule type="expression" dxfId="363" priority="319">
      <formula>IF(RIGHT(TEXT(AI572,"0.#"),1)=".",FALSE,TRUE)</formula>
    </cfRule>
    <cfRule type="expression" dxfId="362" priority="320">
      <formula>IF(RIGHT(TEXT(AI572,"0.#"),1)=".",TRUE,FALSE)</formula>
    </cfRule>
  </conditionalFormatting>
  <conditionalFormatting sqref="AM578">
    <cfRule type="expression" dxfId="361" priority="311">
      <formula>IF(RIGHT(TEXT(AM578,"0.#"),1)=".",FALSE,TRUE)</formula>
    </cfRule>
    <cfRule type="expression" dxfId="360" priority="312">
      <formula>IF(RIGHT(TEXT(AM578,"0.#"),1)=".",TRUE,FALSE)</formula>
    </cfRule>
  </conditionalFormatting>
  <conditionalFormatting sqref="AM576">
    <cfRule type="expression" dxfId="359" priority="315">
      <formula>IF(RIGHT(TEXT(AM576,"0.#"),1)=".",FALSE,TRUE)</formula>
    </cfRule>
    <cfRule type="expression" dxfId="358" priority="316">
      <formula>IF(RIGHT(TEXT(AM576,"0.#"),1)=".",TRUE,FALSE)</formula>
    </cfRule>
  </conditionalFormatting>
  <conditionalFormatting sqref="AM577">
    <cfRule type="expression" dxfId="357" priority="313">
      <formula>IF(RIGHT(TEXT(AM577,"0.#"),1)=".",FALSE,TRUE)</formula>
    </cfRule>
    <cfRule type="expression" dxfId="356" priority="314">
      <formula>IF(RIGHT(TEXT(AM577,"0.#"),1)=".",TRUE,FALSE)</formula>
    </cfRule>
  </conditionalFormatting>
  <conditionalFormatting sqref="AI578">
    <cfRule type="expression" dxfId="355" priority="305">
      <formula>IF(RIGHT(TEXT(AI578,"0.#"),1)=".",FALSE,TRUE)</formula>
    </cfRule>
    <cfRule type="expression" dxfId="354" priority="306">
      <formula>IF(RIGHT(TEXT(AI578,"0.#"),1)=".",TRUE,FALSE)</formula>
    </cfRule>
  </conditionalFormatting>
  <conditionalFormatting sqref="AI576">
    <cfRule type="expression" dxfId="353" priority="309">
      <formula>IF(RIGHT(TEXT(AI576,"0.#"),1)=".",FALSE,TRUE)</formula>
    </cfRule>
    <cfRule type="expression" dxfId="352" priority="310">
      <formula>IF(RIGHT(TEXT(AI576,"0.#"),1)=".",TRUE,FALSE)</formula>
    </cfRule>
  </conditionalFormatting>
  <conditionalFormatting sqref="AI577">
    <cfRule type="expression" dxfId="351" priority="307">
      <formula>IF(RIGHT(TEXT(AI577,"0.#"),1)=".",FALSE,TRUE)</formula>
    </cfRule>
    <cfRule type="expression" dxfId="350" priority="308">
      <formula>IF(RIGHT(TEXT(AI577,"0.#"),1)=".",TRUE,FALSE)</formula>
    </cfRule>
  </conditionalFormatting>
  <conditionalFormatting sqref="AM583">
    <cfRule type="expression" dxfId="349" priority="299">
      <formula>IF(RIGHT(TEXT(AM583,"0.#"),1)=".",FALSE,TRUE)</formula>
    </cfRule>
    <cfRule type="expression" dxfId="348" priority="300">
      <formula>IF(RIGHT(TEXT(AM583,"0.#"),1)=".",TRUE,FALSE)</formula>
    </cfRule>
  </conditionalFormatting>
  <conditionalFormatting sqref="AM581">
    <cfRule type="expression" dxfId="347" priority="303">
      <formula>IF(RIGHT(TEXT(AM581,"0.#"),1)=".",FALSE,TRUE)</formula>
    </cfRule>
    <cfRule type="expression" dxfId="346" priority="304">
      <formula>IF(RIGHT(TEXT(AM581,"0.#"),1)=".",TRUE,FALSE)</formula>
    </cfRule>
  </conditionalFormatting>
  <conditionalFormatting sqref="AM582">
    <cfRule type="expression" dxfId="345" priority="301">
      <formula>IF(RIGHT(TEXT(AM582,"0.#"),1)=".",FALSE,TRUE)</formula>
    </cfRule>
    <cfRule type="expression" dxfId="344" priority="302">
      <formula>IF(RIGHT(TEXT(AM582,"0.#"),1)=".",TRUE,FALSE)</formula>
    </cfRule>
  </conditionalFormatting>
  <conditionalFormatting sqref="AI583">
    <cfRule type="expression" dxfId="343" priority="293">
      <formula>IF(RIGHT(TEXT(AI583,"0.#"),1)=".",FALSE,TRUE)</formula>
    </cfRule>
    <cfRule type="expression" dxfId="342" priority="294">
      <formula>IF(RIGHT(TEXT(AI583,"0.#"),1)=".",TRUE,FALSE)</formula>
    </cfRule>
  </conditionalFormatting>
  <conditionalFormatting sqref="AI581">
    <cfRule type="expression" dxfId="341" priority="297">
      <formula>IF(RIGHT(TEXT(AI581,"0.#"),1)=".",FALSE,TRUE)</formula>
    </cfRule>
    <cfRule type="expression" dxfId="340" priority="298">
      <formula>IF(RIGHT(TEXT(AI581,"0.#"),1)=".",TRUE,FALSE)</formula>
    </cfRule>
  </conditionalFormatting>
  <conditionalFormatting sqref="AI582">
    <cfRule type="expression" dxfId="339" priority="295">
      <formula>IF(RIGHT(TEXT(AI582,"0.#"),1)=".",FALSE,TRUE)</formula>
    </cfRule>
    <cfRule type="expression" dxfId="338" priority="296">
      <formula>IF(RIGHT(TEXT(AI582,"0.#"),1)=".",TRUE,FALSE)</formula>
    </cfRule>
  </conditionalFormatting>
  <conditionalFormatting sqref="AM548">
    <cfRule type="expression" dxfId="337" priority="371">
      <formula>IF(RIGHT(TEXT(AM548,"0.#"),1)=".",FALSE,TRUE)</formula>
    </cfRule>
    <cfRule type="expression" dxfId="336" priority="372">
      <formula>IF(RIGHT(TEXT(AM548,"0.#"),1)=".",TRUE,FALSE)</formula>
    </cfRule>
  </conditionalFormatting>
  <conditionalFormatting sqref="AM546">
    <cfRule type="expression" dxfId="335" priority="375">
      <formula>IF(RIGHT(TEXT(AM546,"0.#"),1)=".",FALSE,TRUE)</formula>
    </cfRule>
    <cfRule type="expression" dxfId="334" priority="376">
      <formula>IF(RIGHT(TEXT(AM546,"0.#"),1)=".",TRUE,FALSE)</formula>
    </cfRule>
  </conditionalFormatting>
  <conditionalFormatting sqref="AM547">
    <cfRule type="expression" dxfId="333" priority="373">
      <formula>IF(RIGHT(TEXT(AM547,"0.#"),1)=".",FALSE,TRUE)</formula>
    </cfRule>
    <cfRule type="expression" dxfId="332" priority="374">
      <formula>IF(RIGHT(TEXT(AM547,"0.#"),1)=".",TRUE,FALSE)</formula>
    </cfRule>
  </conditionalFormatting>
  <conditionalFormatting sqref="AI548">
    <cfRule type="expression" dxfId="331" priority="365">
      <formula>IF(RIGHT(TEXT(AI548,"0.#"),1)=".",FALSE,TRUE)</formula>
    </cfRule>
    <cfRule type="expression" dxfId="330" priority="366">
      <formula>IF(RIGHT(TEXT(AI548,"0.#"),1)=".",TRUE,FALSE)</formula>
    </cfRule>
  </conditionalFormatting>
  <conditionalFormatting sqref="AI546">
    <cfRule type="expression" dxfId="329" priority="369">
      <formula>IF(RIGHT(TEXT(AI546,"0.#"),1)=".",FALSE,TRUE)</formula>
    </cfRule>
    <cfRule type="expression" dxfId="328" priority="370">
      <formula>IF(RIGHT(TEXT(AI546,"0.#"),1)=".",TRUE,FALSE)</formula>
    </cfRule>
  </conditionalFormatting>
  <conditionalFormatting sqref="AI547">
    <cfRule type="expression" dxfId="327" priority="367">
      <formula>IF(RIGHT(TEXT(AI547,"0.#"),1)=".",FALSE,TRUE)</formula>
    </cfRule>
    <cfRule type="expression" dxfId="326" priority="368">
      <formula>IF(RIGHT(TEXT(AI547,"0.#"),1)=".",TRUE,FALSE)</formula>
    </cfRule>
  </conditionalFormatting>
  <conditionalFormatting sqref="AM553">
    <cfRule type="expression" dxfId="325" priority="359">
      <formula>IF(RIGHT(TEXT(AM553,"0.#"),1)=".",FALSE,TRUE)</formula>
    </cfRule>
    <cfRule type="expression" dxfId="324" priority="360">
      <formula>IF(RIGHT(TEXT(AM553,"0.#"),1)=".",TRUE,FALSE)</formula>
    </cfRule>
  </conditionalFormatting>
  <conditionalFormatting sqref="AM551">
    <cfRule type="expression" dxfId="323" priority="363">
      <formula>IF(RIGHT(TEXT(AM551,"0.#"),1)=".",FALSE,TRUE)</formula>
    </cfRule>
    <cfRule type="expression" dxfId="322" priority="364">
      <formula>IF(RIGHT(TEXT(AM551,"0.#"),1)=".",TRUE,FALSE)</formula>
    </cfRule>
  </conditionalFormatting>
  <conditionalFormatting sqref="AM552">
    <cfRule type="expression" dxfId="321" priority="361">
      <formula>IF(RIGHT(TEXT(AM552,"0.#"),1)=".",FALSE,TRUE)</formula>
    </cfRule>
    <cfRule type="expression" dxfId="320" priority="362">
      <formula>IF(RIGHT(TEXT(AM552,"0.#"),1)=".",TRUE,FALSE)</formula>
    </cfRule>
  </conditionalFormatting>
  <conditionalFormatting sqref="AI553">
    <cfRule type="expression" dxfId="319" priority="353">
      <formula>IF(RIGHT(TEXT(AI553,"0.#"),1)=".",FALSE,TRUE)</formula>
    </cfRule>
    <cfRule type="expression" dxfId="318" priority="354">
      <formula>IF(RIGHT(TEXT(AI553,"0.#"),1)=".",TRUE,FALSE)</formula>
    </cfRule>
  </conditionalFormatting>
  <conditionalFormatting sqref="AI551">
    <cfRule type="expression" dxfId="317" priority="357">
      <formula>IF(RIGHT(TEXT(AI551,"0.#"),1)=".",FALSE,TRUE)</formula>
    </cfRule>
    <cfRule type="expression" dxfId="316" priority="358">
      <formula>IF(RIGHT(TEXT(AI551,"0.#"),1)=".",TRUE,FALSE)</formula>
    </cfRule>
  </conditionalFormatting>
  <conditionalFormatting sqref="AI552">
    <cfRule type="expression" dxfId="315" priority="355">
      <formula>IF(RIGHT(TEXT(AI552,"0.#"),1)=".",FALSE,TRUE)</formula>
    </cfRule>
    <cfRule type="expression" dxfId="314" priority="356">
      <formula>IF(RIGHT(TEXT(AI552,"0.#"),1)=".",TRUE,FALSE)</formula>
    </cfRule>
  </conditionalFormatting>
  <conditionalFormatting sqref="AM558">
    <cfRule type="expression" dxfId="313" priority="347">
      <formula>IF(RIGHT(TEXT(AM558,"0.#"),1)=".",FALSE,TRUE)</formula>
    </cfRule>
    <cfRule type="expression" dxfId="312" priority="348">
      <formula>IF(RIGHT(TEXT(AM558,"0.#"),1)=".",TRUE,FALSE)</formula>
    </cfRule>
  </conditionalFormatting>
  <conditionalFormatting sqref="AM556">
    <cfRule type="expression" dxfId="311" priority="351">
      <formula>IF(RIGHT(TEXT(AM556,"0.#"),1)=".",FALSE,TRUE)</formula>
    </cfRule>
    <cfRule type="expression" dxfId="310" priority="352">
      <formula>IF(RIGHT(TEXT(AM556,"0.#"),1)=".",TRUE,FALSE)</formula>
    </cfRule>
  </conditionalFormatting>
  <conditionalFormatting sqref="AM557">
    <cfRule type="expression" dxfId="309" priority="349">
      <formula>IF(RIGHT(TEXT(AM557,"0.#"),1)=".",FALSE,TRUE)</formula>
    </cfRule>
    <cfRule type="expression" dxfId="308" priority="350">
      <formula>IF(RIGHT(TEXT(AM557,"0.#"),1)=".",TRUE,FALSE)</formula>
    </cfRule>
  </conditionalFormatting>
  <conditionalFormatting sqref="AI558">
    <cfRule type="expression" dxfId="307" priority="341">
      <formula>IF(RIGHT(TEXT(AI558,"0.#"),1)=".",FALSE,TRUE)</formula>
    </cfRule>
    <cfRule type="expression" dxfId="306" priority="342">
      <formula>IF(RIGHT(TEXT(AI558,"0.#"),1)=".",TRUE,FALSE)</formula>
    </cfRule>
  </conditionalFormatting>
  <conditionalFormatting sqref="AI556">
    <cfRule type="expression" dxfId="305" priority="345">
      <formula>IF(RIGHT(TEXT(AI556,"0.#"),1)=".",FALSE,TRUE)</formula>
    </cfRule>
    <cfRule type="expression" dxfId="304" priority="346">
      <formula>IF(RIGHT(TEXT(AI556,"0.#"),1)=".",TRUE,FALSE)</formula>
    </cfRule>
  </conditionalFormatting>
  <conditionalFormatting sqref="AI557">
    <cfRule type="expression" dxfId="303" priority="343">
      <formula>IF(RIGHT(TEXT(AI557,"0.#"),1)=".",FALSE,TRUE)</formula>
    </cfRule>
    <cfRule type="expression" dxfId="302" priority="344">
      <formula>IF(RIGHT(TEXT(AI557,"0.#"),1)=".",TRUE,FALSE)</formula>
    </cfRule>
  </conditionalFormatting>
  <conditionalFormatting sqref="AM563">
    <cfRule type="expression" dxfId="301" priority="335">
      <formula>IF(RIGHT(TEXT(AM563,"0.#"),1)=".",FALSE,TRUE)</formula>
    </cfRule>
    <cfRule type="expression" dxfId="300" priority="336">
      <formula>IF(RIGHT(TEXT(AM563,"0.#"),1)=".",TRUE,FALSE)</formula>
    </cfRule>
  </conditionalFormatting>
  <conditionalFormatting sqref="AM561">
    <cfRule type="expression" dxfId="299" priority="339">
      <formula>IF(RIGHT(TEXT(AM561,"0.#"),1)=".",FALSE,TRUE)</formula>
    </cfRule>
    <cfRule type="expression" dxfId="298" priority="340">
      <formula>IF(RIGHT(TEXT(AM561,"0.#"),1)=".",TRUE,FALSE)</formula>
    </cfRule>
  </conditionalFormatting>
  <conditionalFormatting sqref="AM562">
    <cfRule type="expression" dxfId="297" priority="337">
      <formula>IF(RIGHT(TEXT(AM562,"0.#"),1)=".",FALSE,TRUE)</formula>
    </cfRule>
    <cfRule type="expression" dxfId="296" priority="338">
      <formula>IF(RIGHT(TEXT(AM562,"0.#"),1)=".",TRUE,FALSE)</formula>
    </cfRule>
  </conditionalFormatting>
  <conditionalFormatting sqref="AI563">
    <cfRule type="expression" dxfId="295" priority="329">
      <formula>IF(RIGHT(TEXT(AI563,"0.#"),1)=".",FALSE,TRUE)</formula>
    </cfRule>
    <cfRule type="expression" dxfId="294" priority="330">
      <formula>IF(RIGHT(TEXT(AI563,"0.#"),1)=".",TRUE,FALSE)</formula>
    </cfRule>
  </conditionalFormatting>
  <conditionalFormatting sqref="AI561">
    <cfRule type="expression" dxfId="293" priority="333">
      <formula>IF(RIGHT(TEXT(AI561,"0.#"),1)=".",FALSE,TRUE)</formula>
    </cfRule>
    <cfRule type="expression" dxfId="292" priority="334">
      <formula>IF(RIGHT(TEXT(AI561,"0.#"),1)=".",TRUE,FALSE)</formula>
    </cfRule>
  </conditionalFormatting>
  <conditionalFormatting sqref="AI562">
    <cfRule type="expression" dxfId="291" priority="331">
      <formula>IF(RIGHT(TEXT(AI562,"0.#"),1)=".",FALSE,TRUE)</formula>
    </cfRule>
    <cfRule type="expression" dxfId="290" priority="332">
      <formula>IF(RIGHT(TEXT(AI562,"0.#"),1)=".",TRUE,FALSE)</formula>
    </cfRule>
  </conditionalFormatting>
  <conditionalFormatting sqref="AM597">
    <cfRule type="expression" dxfId="289" priority="287">
      <formula>IF(RIGHT(TEXT(AM597,"0.#"),1)=".",FALSE,TRUE)</formula>
    </cfRule>
    <cfRule type="expression" dxfId="288" priority="288">
      <formula>IF(RIGHT(TEXT(AM597,"0.#"),1)=".",TRUE,FALSE)</formula>
    </cfRule>
  </conditionalFormatting>
  <conditionalFormatting sqref="AM595">
    <cfRule type="expression" dxfId="287" priority="291">
      <formula>IF(RIGHT(TEXT(AM595,"0.#"),1)=".",FALSE,TRUE)</formula>
    </cfRule>
    <cfRule type="expression" dxfId="286" priority="292">
      <formula>IF(RIGHT(TEXT(AM595,"0.#"),1)=".",TRUE,FALSE)</formula>
    </cfRule>
  </conditionalFormatting>
  <conditionalFormatting sqref="AM596">
    <cfRule type="expression" dxfId="285" priority="289">
      <formula>IF(RIGHT(TEXT(AM596,"0.#"),1)=".",FALSE,TRUE)</formula>
    </cfRule>
    <cfRule type="expression" dxfId="284" priority="290">
      <formula>IF(RIGHT(TEXT(AM596,"0.#"),1)=".",TRUE,FALSE)</formula>
    </cfRule>
  </conditionalFormatting>
  <conditionalFormatting sqref="AI597">
    <cfRule type="expression" dxfId="283" priority="281">
      <formula>IF(RIGHT(TEXT(AI597,"0.#"),1)=".",FALSE,TRUE)</formula>
    </cfRule>
    <cfRule type="expression" dxfId="282" priority="282">
      <formula>IF(RIGHT(TEXT(AI597,"0.#"),1)=".",TRUE,FALSE)</formula>
    </cfRule>
  </conditionalFormatting>
  <conditionalFormatting sqref="AI595">
    <cfRule type="expression" dxfId="281" priority="285">
      <formula>IF(RIGHT(TEXT(AI595,"0.#"),1)=".",FALSE,TRUE)</formula>
    </cfRule>
    <cfRule type="expression" dxfId="280" priority="286">
      <formula>IF(RIGHT(TEXT(AI595,"0.#"),1)=".",TRUE,FALSE)</formula>
    </cfRule>
  </conditionalFormatting>
  <conditionalFormatting sqref="AI596">
    <cfRule type="expression" dxfId="279" priority="283">
      <formula>IF(RIGHT(TEXT(AI596,"0.#"),1)=".",FALSE,TRUE)</formula>
    </cfRule>
    <cfRule type="expression" dxfId="278" priority="284">
      <formula>IF(RIGHT(TEXT(AI596,"0.#"),1)=".",TRUE,FALSE)</formula>
    </cfRule>
  </conditionalFormatting>
  <conditionalFormatting sqref="AM622">
    <cfRule type="expression" dxfId="277" priority="275">
      <formula>IF(RIGHT(TEXT(AM622,"0.#"),1)=".",FALSE,TRUE)</formula>
    </cfRule>
    <cfRule type="expression" dxfId="276" priority="276">
      <formula>IF(RIGHT(TEXT(AM622,"0.#"),1)=".",TRUE,FALSE)</formula>
    </cfRule>
  </conditionalFormatting>
  <conditionalFormatting sqref="AM620">
    <cfRule type="expression" dxfId="275" priority="279">
      <formula>IF(RIGHT(TEXT(AM620,"0.#"),1)=".",FALSE,TRUE)</formula>
    </cfRule>
    <cfRule type="expression" dxfId="274" priority="280">
      <formula>IF(RIGHT(TEXT(AM620,"0.#"),1)=".",TRUE,FALSE)</formula>
    </cfRule>
  </conditionalFormatting>
  <conditionalFormatting sqref="AM621">
    <cfRule type="expression" dxfId="273" priority="277">
      <formula>IF(RIGHT(TEXT(AM621,"0.#"),1)=".",FALSE,TRUE)</formula>
    </cfRule>
    <cfRule type="expression" dxfId="272" priority="278">
      <formula>IF(RIGHT(TEXT(AM621,"0.#"),1)=".",TRUE,FALSE)</formula>
    </cfRule>
  </conditionalFormatting>
  <conditionalFormatting sqref="AI622">
    <cfRule type="expression" dxfId="271" priority="269">
      <formula>IF(RIGHT(TEXT(AI622,"0.#"),1)=".",FALSE,TRUE)</formula>
    </cfRule>
    <cfRule type="expression" dxfId="270" priority="270">
      <formula>IF(RIGHT(TEXT(AI622,"0.#"),1)=".",TRUE,FALSE)</formula>
    </cfRule>
  </conditionalFormatting>
  <conditionalFormatting sqref="AI620">
    <cfRule type="expression" dxfId="269" priority="273">
      <formula>IF(RIGHT(TEXT(AI620,"0.#"),1)=".",FALSE,TRUE)</formula>
    </cfRule>
    <cfRule type="expression" dxfId="268" priority="274">
      <formula>IF(RIGHT(TEXT(AI620,"0.#"),1)=".",TRUE,FALSE)</formula>
    </cfRule>
  </conditionalFormatting>
  <conditionalFormatting sqref="AI621">
    <cfRule type="expression" dxfId="267" priority="271">
      <formula>IF(RIGHT(TEXT(AI621,"0.#"),1)=".",FALSE,TRUE)</formula>
    </cfRule>
    <cfRule type="expression" dxfId="266" priority="272">
      <formula>IF(RIGHT(TEXT(AI621,"0.#"),1)=".",TRUE,FALSE)</formula>
    </cfRule>
  </conditionalFormatting>
  <conditionalFormatting sqref="AM627">
    <cfRule type="expression" dxfId="265" priority="215">
      <formula>IF(RIGHT(TEXT(AM627,"0.#"),1)=".",FALSE,TRUE)</formula>
    </cfRule>
    <cfRule type="expression" dxfId="264" priority="216">
      <formula>IF(RIGHT(TEXT(AM627,"0.#"),1)=".",TRUE,FALSE)</formula>
    </cfRule>
  </conditionalFormatting>
  <conditionalFormatting sqref="AM625">
    <cfRule type="expression" dxfId="263" priority="219">
      <formula>IF(RIGHT(TEXT(AM625,"0.#"),1)=".",FALSE,TRUE)</formula>
    </cfRule>
    <cfRule type="expression" dxfId="262" priority="220">
      <formula>IF(RIGHT(TEXT(AM625,"0.#"),1)=".",TRUE,FALSE)</formula>
    </cfRule>
  </conditionalFormatting>
  <conditionalFormatting sqref="AM626">
    <cfRule type="expression" dxfId="261" priority="217">
      <formula>IF(RIGHT(TEXT(AM626,"0.#"),1)=".",FALSE,TRUE)</formula>
    </cfRule>
    <cfRule type="expression" dxfId="260" priority="218">
      <formula>IF(RIGHT(TEXT(AM626,"0.#"),1)=".",TRUE,FALSE)</formula>
    </cfRule>
  </conditionalFormatting>
  <conditionalFormatting sqref="AI627">
    <cfRule type="expression" dxfId="259" priority="209">
      <formula>IF(RIGHT(TEXT(AI627,"0.#"),1)=".",FALSE,TRUE)</formula>
    </cfRule>
    <cfRule type="expression" dxfId="258" priority="210">
      <formula>IF(RIGHT(TEXT(AI627,"0.#"),1)=".",TRUE,FALSE)</formula>
    </cfRule>
  </conditionalFormatting>
  <conditionalFormatting sqref="AI625">
    <cfRule type="expression" dxfId="257" priority="213">
      <formula>IF(RIGHT(TEXT(AI625,"0.#"),1)=".",FALSE,TRUE)</formula>
    </cfRule>
    <cfRule type="expression" dxfId="256" priority="214">
      <formula>IF(RIGHT(TEXT(AI625,"0.#"),1)=".",TRUE,FALSE)</formula>
    </cfRule>
  </conditionalFormatting>
  <conditionalFormatting sqref="AI626">
    <cfRule type="expression" dxfId="255" priority="211">
      <formula>IF(RIGHT(TEXT(AI626,"0.#"),1)=".",FALSE,TRUE)</formula>
    </cfRule>
    <cfRule type="expression" dxfId="254" priority="212">
      <formula>IF(RIGHT(TEXT(AI626,"0.#"),1)=".",TRUE,FALSE)</formula>
    </cfRule>
  </conditionalFormatting>
  <conditionalFormatting sqref="AM632">
    <cfRule type="expression" dxfId="253" priority="203">
      <formula>IF(RIGHT(TEXT(AM632,"0.#"),1)=".",FALSE,TRUE)</formula>
    </cfRule>
    <cfRule type="expression" dxfId="252" priority="204">
      <formula>IF(RIGHT(TEXT(AM632,"0.#"),1)=".",TRUE,FALSE)</formula>
    </cfRule>
  </conditionalFormatting>
  <conditionalFormatting sqref="AM630">
    <cfRule type="expression" dxfId="251" priority="207">
      <formula>IF(RIGHT(TEXT(AM630,"0.#"),1)=".",FALSE,TRUE)</formula>
    </cfRule>
    <cfRule type="expression" dxfId="250" priority="208">
      <formula>IF(RIGHT(TEXT(AM630,"0.#"),1)=".",TRUE,FALSE)</formula>
    </cfRule>
  </conditionalFormatting>
  <conditionalFormatting sqref="AM631">
    <cfRule type="expression" dxfId="249" priority="205">
      <formula>IF(RIGHT(TEXT(AM631,"0.#"),1)=".",FALSE,TRUE)</formula>
    </cfRule>
    <cfRule type="expression" dxfId="248" priority="206">
      <formula>IF(RIGHT(TEXT(AM631,"0.#"),1)=".",TRUE,FALSE)</formula>
    </cfRule>
  </conditionalFormatting>
  <conditionalFormatting sqref="AI632">
    <cfRule type="expression" dxfId="247" priority="197">
      <formula>IF(RIGHT(TEXT(AI632,"0.#"),1)=".",FALSE,TRUE)</formula>
    </cfRule>
    <cfRule type="expression" dxfId="246" priority="198">
      <formula>IF(RIGHT(TEXT(AI632,"0.#"),1)=".",TRUE,FALSE)</formula>
    </cfRule>
  </conditionalFormatting>
  <conditionalFormatting sqref="AI630">
    <cfRule type="expression" dxfId="245" priority="201">
      <formula>IF(RIGHT(TEXT(AI630,"0.#"),1)=".",FALSE,TRUE)</formula>
    </cfRule>
    <cfRule type="expression" dxfId="244" priority="202">
      <formula>IF(RIGHT(TEXT(AI630,"0.#"),1)=".",TRUE,FALSE)</formula>
    </cfRule>
  </conditionalFormatting>
  <conditionalFormatting sqref="AI631">
    <cfRule type="expression" dxfId="243" priority="199">
      <formula>IF(RIGHT(TEXT(AI631,"0.#"),1)=".",FALSE,TRUE)</formula>
    </cfRule>
    <cfRule type="expression" dxfId="242" priority="200">
      <formula>IF(RIGHT(TEXT(AI631,"0.#"),1)=".",TRUE,FALSE)</formula>
    </cfRule>
  </conditionalFormatting>
  <conditionalFormatting sqref="AM637">
    <cfRule type="expression" dxfId="241" priority="191">
      <formula>IF(RIGHT(TEXT(AM637,"0.#"),1)=".",FALSE,TRUE)</formula>
    </cfRule>
    <cfRule type="expression" dxfId="240" priority="192">
      <formula>IF(RIGHT(TEXT(AM637,"0.#"),1)=".",TRUE,FALSE)</formula>
    </cfRule>
  </conditionalFormatting>
  <conditionalFormatting sqref="AM635">
    <cfRule type="expression" dxfId="239" priority="195">
      <formula>IF(RIGHT(TEXT(AM635,"0.#"),1)=".",FALSE,TRUE)</formula>
    </cfRule>
    <cfRule type="expression" dxfId="238" priority="196">
      <formula>IF(RIGHT(TEXT(AM635,"0.#"),1)=".",TRUE,FALSE)</formula>
    </cfRule>
  </conditionalFormatting>
  <conditionalFormatting sqref="AM636">
    <cfRule type="expression" dxfId="237" priority="193">
      <formula>IF(RIGHT(TEXT(AM636,"0.#"),1)=".",FALSE,TRUE)</formula>
    </cfRule>
    <cfRule type="expression" dxfId="236" priority="194">
      <formula>IF(RIGHT(TEXT(AM636,"0.#"),1)=".",TRUE,FALSE)</formula>
    </cfRule>
  </conditionalFormatting>
  <conditionalFormatting sqref="AI637">
    <cfRule type="expression" dxfId="235" priority="185">
      <formula>IF(RIGHT(TEXT(AI637,"0.#"),1)=".",FALSE,TRUE)</formula>
    </cfRule>
    <cfRule type="expression" dxfId="234" priority="186">
      <formula>IF(RIGHT(TEXT(AI637,"0.#"),1)=".",TRUE,FALSE)</formula>
    </cfRule>
  </conditionalFormatting>
  <conditionalFormatting sqref="AI635">
    <cfRule type="expression" dxfId="233" priority="189">
      <formula>IF(RIGHT(TEXT(AI635,"0.#"),1)=".",FALSE,TRUE)</formula>
    </cfRule>
    <cfRule type="expression" dxfId="232" priority="190">
      <formula>IF(RIGHT(TEXT(AI635,"0.#"),1)=".",TRUE,FALSE)</formula>
    </cfRule>
  </conditionalFormatting>
  <conditionalFormatting sqref="AI636">
    <cfRule type="expression" dxfId="231" priority="187">
      <formula>IF(RIGHT(TEXT(AI636,"0.#"),1)=".",FALSE,TRUE)</formula>
    </cfRule>
    <cfRule type="expression" dxfId="230" priority="188">
      <formula>IF(RIGHT(TEXT(AI636,"0.#"),1)=".",TRUE,FALSE)</formula>
    </cfRule>
  </conditionalFormatting>
  <conditionalFormatting sqref="AM602">
    <cfRule type="expression" dxfId="229" priority="263">
      <formula>IF(RIGHT(TEXT(AM602,"0.#"),1)=".",FALSE,TRUE)</formula>
    </cfRule>
    <cfRule type="expression" dxfId="228" priority="264">
      <formula>IF(RIGHT(TEXT(AM602,"0.#"),1)=".",TRUE,FALSE)</formula>
    </cfRule>
  </conditionalFormatting>
  <conditionalFormatting sqref="AM600">
    <cfRule type="expression" dxfId="227" priority="267">
      <formula>IF(RIGHT(TEXT(AM600,"0.#"),1)=".",FALSE,TRUE)</formula>
    </cfRule>
    <cfRule type="expression" dxfId="226" priority="268">
      <formula>IF(RIGHT(TEXT(AM600,"0.#"),1)=".",TRUE,FALSE)</formula>
    </cfRule>
  </conditionalFormatting>
  <conditionalFormatting sqref="AM601">
    <cfRule type="expression" dxfId="225" priority="265">
      <formula>IF(RIGHT(TEXT(AM601,"0.#"),1)=".",FALSE,TRUE)</formula>
    </cfRule>
    <cfRule type="expression" dxfId="224" priority="266">
      <formula>IF(RIGHT(TEXT(AM601,"0.#"),1)=".",TRUE,FALSE)</formula>
    </cfRule>
  </conditionalFormatting>
  <conditionalFormatting sqref="AI602">
    <cfRule type="expression" dxfId="223" priority="257">
      <formula>IF(RIGHT(TEXT(AI602,"0.#"),1)=".",FALSE,TRUE)</formula>
    </cfRule>
    <cfRule type="expression" dxfId="222" priority="258">
      <formula>IF(RIGHT(TEXT(AI602,"0.#"),1)=".",TRUE,FALSE)</formula>
    </cfRule>
  </conditionalFormatting>
  <conditionalFormatting sqref="AI600">
    <cfRule type="expression" dxfId="221" priority="261">
      <formula>IF(RIGHT(TEXT(AI600,"0.#"),1)=".",FALSE,TRUE)</formula>
    </cfRule>
    <cfRule type="expression" dxfId="220" priority="262">
      <formula>IF(RIGHT(TEXT(AI600,"0.#"),1)=".",TRUE,FALSE)</formula>
    </cfRule>
  </conditionalFormatting>
  <conditionalFormatting sqref="AI601">
    <cfRule type="expression" dxfId="219" priority="259">
      <formula>IF(RIGHT(TEXT(AI601,"0.#"),1)=".",FALSE,TRUE)</formula>
    </cfRule>
    <cfRule type="expression" dxfId="218" priority="260">
      <formula>IF(RIGHT(TEXT(AI601,"0.#"),1)=".",TRUE,FALSE)</formula>
    </cfRule>
  </conditionalFormatting>
  <conditionalFormatting sqref="AM607">
    <cfRule type="expression" dxfId="217" priority="251">
      <formula>IF(RIGHT(TEXT(AM607,"0.#"),1)=".",FALSE,TRUE)</formula>
    </cfRule>
    <cfRule type="expression" dxfId="216" priority="252">
      <formula>IF(RIGHT(TEXT(AM607,"0.#"),1)=".",TRUE,FALSE)</formula>
    </cfRule>
  </conditionalFormatting>
  <conditionalFormatting sqref="AM605">
    <cfRule type="expression" dxfId="215" priority="255">
      <formula>IF(RIGHT(TEXT(AM605,"0.#"),1)=".",FALSE,TRUE)</formula>
    </cfRule>
    <cfRule type="expression" dxfId="214" priority="256">
      <formula>IF(RIGHT(TEXT(AM605,"0.#"),1)=".",TRUE,FALSE)</formula>
    </cfRule>
  </conditionalFormatting>
  <conditionalFormatting sqref="AM606">
    <cfRule type="expression" dxfId="213" priority="253">
      <formula>IF(RIGHT(TEXT(AM606,"0.#"),1)=".",FALSE,TRUE)</formula>
    </cfRule>
    <cfRule type="expression" dxfId="212" priority="254">
      <formula>IF(RIGHT(TEXT(AM606,"0.#"),1)=".",TRUE,FALSE)</formula>
    </cfRule>
  </conditionalFormatting>
  <conditionalFormatting sqref="AI607">
    <cfRule type="expression" dxfId="211" priority="245">
      <formula>IF(RIGHT(TEXT(AI607,"0.#"),1)=".",FALSE,TRUE)</formula>
    </cfRule>
    <cfRule type="expression" dxfId="210" priority="246">
      <formula>IF(RIGHT(TEXT(AI607,"0.#"),1)=".",TRUE,FALSE)</formula>
    </cfRule>
  </conditionalFormatting>
  <conditionalFormatting sqref="AI605">
    <cfRule type="expression" dxfId="209" priority="249">
      <formula>IF(RIGHT(TEXT(AI605,"0.#"),1)=".",FALSE,TRUE)</formula>
    </cfRule>
    <cfRule type="expression" dxfId="208" priority="250">
      <formula>IF(RIGHT(TEXT(AI605,"0.#"),1)=".",TRUE,FALSE)</formula>
    </cfRule>
  </conditionalFormatting>
  <conditionalFormatting sqref="AI606">
    <cfRule type="expression" dxfId="207" priority="247">
      <formula>IF(RIGHT(TEXT(AI606,"0.#"),1)=".",FALSE,TRUE)</formula>
    </cfRule>
    <cfRule type="expression" dxfId="206" priority="248">
      <formula>IF(RIGHT(TEXT(AI606,"0.#"),1)=".",TRUE,FALSE)</formula>
    </cfRule>
  </conditionalFormatting>
  <conditionalFormatting sqref="AM612">
    <cfRule type="expression" dxfId="205" priority="239">
      <formula>IF(RIGHT(TEXT(AM612,"0.#"),1)=".",FALSE,TRUE)</formula>
    </cfRule>
    <cfRule type="expression" dxfId="204" priority="240">
      <formula>IF(RIGHT(TEXT(AM612,"0.#"),1)=".",TRUE,FALSE)</formula>
    </cfRule>
  </conditionalFormatting>
  <conditionalFormatting sqref="AM610">
    <cfRule type="expression" dxfId="203" priority="243">
      <formula>IF(RIGHT(TEXT(AM610,"0.#"),1)=".",FALSE,TRUE)</formula>
    </cfRule>
    <cfRule type="expression" dxfId="202" priority="244">
      <formula>IF(RIGHT(TEXT(AM610,"0.#"),1)=".",TRUE,FALSE)</formula>
    </cfRule>
  </conditionalFormatting>
  <conditionalFormatting sqref="AM611">
    <cfRule type="expression" dxfId="201" priority="241">
      <formula>IF(RIGHT(TEXT(AM611,"0.#"),1)=".",FALSE,TRUE)</formula>
    </cfRule>
    <cfRule type="expression" dxfId="200" priority="242">
      <formula>IF(RIGHT(TEXT(AM611,"0.#"),1)=".",TRUE,FALSE)</formula>
    </cfRule>
  </conditionalFormatting>
  <conditionalFormatting sqref="AI612">
    <cfRule type="expression" dxfId="199" priority="233">
      <formula>IF(RIGHT(TEXT(AI612,"0.#"),1)=".",FALSE,TRUE)</formula>
    </cfRule>
    <cfRule type="expression" dxfId="198" priority="234">
      <formula>IF(RIGHT(TEXT(AI612,"0.#"),1)=".",TRUE,FALSE)</formula>
    </cfRule>
  </conditionalFormatting>
  <conditionalFormatting sqref="AI610">
    <cfRule type="expression" dxfId="197" priority="237">
      <formula>IF(RIGHT(TEXT(AI610,"0.#"),1)=".",FALSE,TRUE)</formula>
    </cfRule>
    <cfRule type="expression" dxfId="196" priority="238">
      <formula>IF(RIGHT(TEXT(AI610,"0.#"),1)=".",TRUE,FALSE)</formula>
    </cfRule>
  </conditionalFormatting>
  <conditionalFormatting sqref="AI611">
    <cfRule type="expression" dxfId="195" priority="235">
      <formula>IF(RIGHT(TEXT(AI611,"0.#"),1)=".",FALSE,TRUE)</formula>
    </cfRule>
    <cfRule type="expression" dxfId="194" priority="236">
      <formula>IF(RIGHT(TEXT(AI611,"0.#"),1)=".",TRUE,FALSE)</formula>
    </cfRule>
  </conditionalFormatting>
  <conditionalFormatting sqref="AM617">
    <cfRule type="expression" dxfId="193" priority="227">
      <formula>IF(RIGHT(TEXT(AM617,"0.#"),1)=".",FALSE,TRUE)</formula>
    </cfRule>
    <cfRule type="expression" dxfId="192" priority="228">
      <formula>IF(RIGHT(TEXT(AM617,"0.#"),1)=".",TRUE,FALSE)</formula>
    </cfRule>
  </conditionalFormatting>
  <conditionalFormatting sqref="AM615">
    <cfRule type="expression" dxfId="191" priority="231">
      <formula>IF(RIGHT(TEXT(AM615,"0.#"),1)=".",FALSE,TRUE)</formula>
    </cfRule>
    <cfRule type="expression" dxfId="190" priority="232">
      <formula>IF(RIGHT(TEXT(AM615,"0.#"),1)=".",TRUE,FALSE)</formula>
    </cfRule>
  </conditionalFormatting>
  <conditionalFormatting sqref="AM616">
    <cfRule type="expression" dxfId="189" priority="229">
      <formula>IF(RIGHT(TEXT(AM616,"0.#"),1)=".",FALSE,TRUE)</formula>
    </cfRule>
    <cfRule type="expression" dxfId="188" priority="230">
      <formula>IF(RIGHT(TEXT(AM616,"0.#"),1)=".",TRUE,FALSE)</formula>
    </cfRule>
  </conditionalFormatting>
  <conditionalFormatting sqref="AI617">
    <cfRule type="expression" dxfId="187" priority="221">
      <formula>IF(RIGHT(TEXT(AI617,"0.#"),1)=".",FALSE,TRUE)</formula>
    </cfRule>
    <cfRule type="expression" dxfId="186" priority="222">
      <formula>IF(RIGHT(TEXT(AI617,"0.#"),1)=".",TRUE,FALSE)</formula>
    </cfRule>
  </conditionalFormatting>
  <conditionalFormatting sqref="AI615">
    <cfRule type="expression" dxfId="185" priority="225">
      <formula>IF(RIGHT(TEXT(AI615,"0.#"),1)=".",FALSE,TRUE)</formula>
    </cfRule>
    <cfRule type="expression" dxfId="184" priority="226">
      <formula>IF(RIGHT(TEXT(AI615,"0.#"),1)=".",TRUE,FALSE)</formula>
    </cfRule>
  </conditionalFormatting>
  <conditionalFormatting sqref="AI616">
    <cfRule type="expression" dxfId="183" priority="223">
      <formula>IF(RIGHT(TEXT(AI616,"0.#"),1)=".",FALSE,TRUE)</formula>
    </cfRule>
    <cfRule type="expression" dxfId="182" priority="224">
      <formula>IF(RIGHT(TEXT(AI616,"0.#"),1)=".",TRUE,FALSE)</formula>
    </cfRule>
  </conditionalFormatting>
  <conditionalFormatting sqref="AM651">
    <cfRule type="expression" dxfId="181" priority="179">
      <formula>IF(RIGHT(TEXT(AM651,"0.#"),1)=".",FALSE,TRUE)</formula>
    </cfRule>
    <cfRule type="expression" dxfId="180" priority="180">
      <formula>IF(RIGHT(TEXT(AM651,"0.#"),1)=".",TRUE,FALSE)</formula>
    </cfRule>
  </conditionalFormatting>
  <conditionalFormatting sqref="AM649">
    <cfRule type="expression" dxfId="179" priority="183">
      <formula>IF(RIGHT(TEXT(AM649,"0.#"),1)=".",FALSE,TRUE)</formula>
    </cfRule>
    <cfRule type="expression" dxfId="178" priority="184">
      <formula>IF(RIGHT(TEXT(AM649,"0.#"),1)=".",TRUE,FALSE)</formula>
    </cfRule>
  </conditionalFormatting>
  <conditionalFormatting sqref="AM650">
    <cfRule type="expression" dxfId="177" priority="181">
      <formula>IF(RIGHT(TEXT(AM650,"0.#"),1)=".",FALSE,TRUE)</formula>
    </cfRule>
    <cfRule type="expression" dxfId="176" priority="182">
      <formula>IF(RIGHT(TEXT(AM650,"0.#"),1)=".",TRUE,FALSE)</formula>
    </cfRule>
  </conditionalFormatting>
  <conditionalFormatting sqref="AI651">
    <cfRule type="expression" dxfId="175" priority="173">
      <formula>IF(RIGHT(TEXT(AI651,"0.#"),1)=".",FALSE,TRUE)</formula>
    </cfRule>
    <cfRule type="expression" dxfId="174" priority="174">
      <formula>IF(RIGHT(TEXT(AI651,"0.#"),1)=".",TRUE,FALSE)</formula>
    </cfRule>
  </conditionalFormatting>
  <conditionalFormatting sqref="AI649">
    <cfRule type="expression" dxfId="173" priority="177">
      <formula>IF(RIGHT(TEXT(AI649,"0.#"),1)=".",FALSE,TRUE)</formula>
    </cfRule>
    <cfRule type="expression" dxfId="172" priority="178">
      <formula>IF(RIGHT(TEXT(AI649,"0.#"),1)=".",TRUE,FALSE)</formula>
    </cfRule>
  </conditionalFormatting>
  <conditionalFormatting sqref="AI650">
    <cfRule type="expression" dxfId="171" priority="175">
      <formula>IF(RIGHT(TEXT(AI650,"0.#"),1)=".",FALSE,TRUE)</formula>
    </cfRule>
    <cfRule type="expression" dxfId="170" priority="176">
      <formula>IF(RIGHT(TEXT(AI650,"0.#"),1)=".",TRUE,FALSE)</formula>
    </cfRule>
  </conditionalFormatting>
  <conditionalFormatting sqref="AM676">
    <cfRule type="expression" dxfId="169" priority="167">
      <formula>IF(RIGHT(TEXT(AM676,"0.#"),1)=".",FALSE,TRUE)</formula>
    </cfRule>
    <cfRule type="expression" dxfId="168" priority="168">
      <formula>IF(RIGHT(TEXT(AM676,"0.#"),1)=".",TRUE,FALSE)</formula>
    </cfRule>
  </conditionalFormatting>
  <conditionalFormatting sqref="AM674">
    <cfRule type="expression" dxfId="167" priority="171">
      <formula>IF(RIGHT(TEXT(AM674,"0.#"),1)=".",FALSE,TRUE)</formula>
    </cfRule>
    <cfRule type="expression" dxfId="166" priority="172">
      <formula>IF(RIGHT(TEXT(AM674,"0.#"),1)=".",TRUE,FALSE)</formula>
    </cfRule>
  </conditionalFormatting>
  <conditionalFormatting sqref="AM675">
    <cfRule type="expression" dxfId="165" priority="169">
      <formula>IF(RIGHT(TEXT(AM675,"0.#"),1)=".",FALSE,TRUE)</formula>
    </cfRule>
    <cfRule type="expression" dxfId="164" priority="170">
      <formula>IF(RIGHT(TEXT(AM675,"0.#"),1)=".",TRUE,FALSE)</formula>
    </cfRule>
  </conditionalFormatting>
  <conditionalFormatting sqref="AI676">
    <cfRule type="expression" dxfId="163" priority="161">
      <formula>IF(RIGHT(TEXT(AI676,"0.#"),1)=".",FALSE,TRUE)</formula>
    </cfRule>
    <cfRule type="expression" dxfId="162" priority="162">
      <formula>IF(RIGHT(TEXT(AI676,"0.#"),1)=".",TRUE,FALSE)</formula>
    </cfRule>
  </conditionalFormatting>
  <conditionalFormatting sqref="AI674">
    <cfRule type="expression" dxfId="161" priority="165">
      <formula>IF(RIGHT(TEXT(AI674,"0.#"),1)=".",FALSE,TRUE)</formula>
    </cfRule>
    <cfRule type="expression" dxfId="160" priority="166">
      <formula>IF(RIGHT(TEXT(AI674,"0.#"),1)=".",TRUE,FALSE)</formula>
    </cfRule>
  </conditionalFormatting>
  <conditionalFormatting sqref="AI675">
    <cfRule type="expression" dxfId="159" priority="163">
      <formula>IF(RIGHT(TEXT(AI675,"0.#"),1)=".",FALSE,TRUE)</formula>
    </cfRule>
    <cfRule type="expression" dxfId="158" priority="164">
      <formula>IF(RIGHT(TEXT(AI675,"0.#"),1)=".",TRUE,FALSE)</formula>
    </cfRule>
  </conditionalFormatting>
  <conditionalFormatting sqref="AM681">
    <cfRule type="expression" dxfId="157" priority="107">
      <formula>IF(RIGHT(TEXT(AM681,"0.#"),1)=".",FALSE,TRUE)</formula>
    </cfRule>
    <cfRule type="expression" dxfId="156" priority="108">
      <formula>IF(RIGHT(TEXT(AM681,"0.#"),1)=".",TRUE,FALSE)</formula>
    </cfRule>
  </conditionalFormatting>
  <conditionalFormatting sqref="AM679">
    <cfRule type="expression" dxfId="155" priority="111">
      <formula>IF(RIGHT(TEXT(AM679,"0.#"),1)=".",FALSE,TRUE)</formula>
    </cfRule>
    <cfRule type="expression" dxfId="154" priority="112">
      <formula>IF(RIGHT(TEXT(AM679,"0.#"),1)=".",TRUE,FALSE)</formula>
    </cfRule>
  </conditionalFormatting>
  <conditionalFormatting sqref="AM680">
    <cfRule type="expression" dxfId="153" priority="109">
      <formula>IF(RIGHT(TEXT(AM680,"0.#"),1)=".",FALSE,TRUE)</formula>
    </cfRule>
    <cfRule type="expression" dxfId="152" priority="110">
      <formula>IF(RIGHT(TEXT(AM680,"0.#"),1)=".",TRUE,FALSE)</formula>
    </cfRule>
  </conditionalFormatting>
  <conditionalFormatting sqref="AI681">
    <cfRule type="expression" dxfId="151" priority="101">
      <formula>IF(RIGHT(TEXT(AI681,"0.#"),1)=".",FALSE,TRUE)</formula>
    </cfRule>
    <cfRule type="expression" dxfId="150" priority="102">
      <formula>IF(RIGHT(TEXT(AI681,"0.#"),1)=".",TRUE,FALSE)</formula>
    </cfRule>
  </conditionalFormatting>
  <conditionalFormatting sqref="AI679">
    <cfRule type="expression" dxfId="149" priority="105">
      <formula>IF(RIGHT(TEXT(AI679,"0.#"),1)=".",FALSE,TRUE)</formula>
    </cfRule>
    <cfRule type="expression" dxfId="148" priority="106">
      <formula>IF(RIGHT(TEXT(AI679,"0.#"),1)=".",TRUE,FALSE)</formula>
    </cfRule>
  </conditionalFormatting>
  <conditionalFormatting sqref="AI680">
    <cfRule type="expression" dxfId="147" priority="103">
      <formula>IF(RIGHT(TEXT(AI680,"0.#"),1)=".",FALSE,TRUE)</formula>
    </cfRule>
    <cfRule type="expression" dxfId="146" priority="104">
      <formula>IF(RIGHT(TEXT(AI680,"0.#"),1)=".",TRUE,FALSE)</formula>
    </cfRule>
  </conditionalFormatting>
  <conditionalFormatting sqref="AM686">
    <cfRule type="expression" dxfId="145" priority="95">
      <formula>IF(RIGHT(TEXT(AM686,"0.#"),1)=".",FALSE,TRUE)</formula>
    </cfRule>
    <cfRule type="expression" dxfId="144" priority="96">
      <formula>IF(RIGHT(TEXT(AM686,"0.#"),1)=".",TRUE,FALSE)</formula>
    </cfRule>
  </conditionalFormatting>
  <conditionalFormatting sqref="AM684">
    <cfRule type="expression" dxfId="143" priority="99">
      <formula>IF(RIGHT(TEXT(AM684,"0.#"),1)=".",FALSE,TRUE)</formula>
    </cfRule>
    <cfRule type="expression" dxfId="142" priority="100">
      <formula>IF(RIGHT(TEXT(AM684,"0.#"),1)=".",TRUE,FALSE)</formula>
    </cfRule>
  </conditionalFormatting>
  <conditionalFormatting sqref="AM685">
    <cfRule type="expression" dxfId="141" priority="97">
      <formula>IF(RIGHT(TEXT(AM685,"0.#"),1)=".",FALSE,TRUE)</formula>
    </cfRule>
    <cfRule type="expression" dxfId="140" priority="98">
      <formula>IF(RIGHT(TEXT(AM685,"0.#"),1)=".",TRUE,FALSE)</formula>
    </cfRule>
  </conditionalFormatting>
  <conditionalFormatting sqref="AI686">
    <cfRule type="expression" dxfId="139" priority="89">
      <formula>IF(RIGHT(TEXT(AI686,"0.#"),1)=".",FALSE,TRUE)</formula>
    </cfRule>
    <cfRule type="expression" dxfId="138" priority="90">
      <formula>IF(RIGHT(TEXT(AI686,"0.#"),1)=".",TRUE,FALSE)</formula>
    </cfRule>
  </conditionalFormatting>
  <conditionalFormatting sqref="AI684">
    <cfRule type="expression" dxfId="137" priority="93">
      <formula>IF(RIGHT(TEXT(AI684,"0.#"),1)=".",FALSE,TRUE)</formula>
    </cfRule>
    <cfRule type="expression" dxfId="136" priority="94">
      <formula>IF(RIGHT(TEXT(AI684,"0.#"),1)=".",TRUE,FALSE)</formula>
    </cfRule>
  </conditionalFormatting>
  <conditionalFormatting sqref="AI685">
    <cfRule type="expression" dxfId="135" priority="91">
      <formula>IF(RIGHT(TEXT(AI685,"0.#"),1)=".",FALSE,TRUE)</formula>
    </cfRule>
    <cfRule type="expression" dxfId="134" priority="92">
      <formula>IF(RIGHT(TEXT(AI685,"0.#"),1)=".",TRUE,FALSE)</formula>
    </cfRule>
  </conditionalFormatting>
  <conditionalFormatting sqref="AM691">
    <cfRule type="expression" dxfId="133" priority="83">
      <formula>IF(RIGHT(TEXT(AM691,"0.#"),1)=".",FALSE,TRUE)</formula>
    </cfRule>
    <cfRule type="expression" dxfId="132" priority="84">
      <formula>IF(RIGHT(TEXT(AM691,"0.#"),1)=".",TRUE,FALSE)</formula>
    </cfRule>
  </conditionalFormatting>
  <conditionalFormatting sqref="AM689">
    <cfRule type="expression" dxfId="131" priority="87">
      <formula>IF(RIGHT(TEXT(AM689,"0.#"),1)=".",FALSE,TRUE)</formula>
    </cfRule>
    <cfRule type="expression" dxfId="130" priority="88">
      <formula>IF(RIGHT(TEXT(AM689,"0.#"),1)=".",TRUE,FALSE)</formula>
    </cfRule>
  </conditionalFormatting>
  <conditionalFormatting sqref="AM690">
    <cfRule type="expression" dxfId="129" priority="85">
      <formula>IF(RIGHT(TEXT(AM690,"0.#"),1)=".",FALSE,TRUE)</formula>
    </cfRule>
    <cfRule type="expression" dxfId="128" priority="86">
      <formula>IF(RIGHT(TEXT(AM690,"0.#"),1)=".",TRUE,FALSE)</formula>
    </cfRule>
  </conditionalFormatting>
  <conditionalFormatting sqref="AI691">
    <cfRule type="expression" dxfId="127" priority="77">
      <formula>IF(RIGHT(TEXT(AI691,"0.#"),1)=".",FALSE,TRUE)</formula>
    </cfRule>
    <cfRule type="expression" dxfId="126" priority="78">
      <formula>IF(RIGHT(TEXT(AI691,"0.#"),1)=".",TRUE,FALSE)</formula>
    </cfRule>
  </conditionalFormatting>
  <conditionalFormatting sqref="AI689">
    <cfRule type="expression" dxfId="125" priority="81">
      <formula>IF(RIGHT(TEXT(AI689,"0.#"),1)=".",FALSE,TRUE)</formula>
    </cfRule>
    <cfRule type="expression" dxfId="124" priority="82">
      <formula>IF(RIGHT(TEXT(AI689,"0.#"),1)=".",TRUE,FALSE)</formula>
    </cfRule>
  </conditionalFormatting>
  <conditionalFormatting sqref="AI690">
    <cfRule type="expression" dxfId="123" priority="79">
      <formula>IF(RIGHT(TEXT(AI690,"0.#"),1)=".",FALSE,TRUE)</formula>
    </cfRule>
    <cfRule type="expression" dxfId="122" priority="80">
      <formula>IF(RIGHT(TEXT(AI690,"0.#"),1)=".",TRUE,FALSE)</formula>
    </cfRule>
  </conditionalFormatting>
  <conditionalFormatting sqref="AM656">
    <cfRule type="expression" dxfId="121" priority="155">
      <formula>IF(RIGHT(TEXT(AM656,"0.#"),1)=".",FALSE,TRUE)</formula>
    </cfRule>
    <cfRule type="expression" dxfId="120" priority="156">
      <formula>IF(RIGHT(TEXT(AM656,"0.#"),1)=".",TRUE,FALSE)</formula>
    </cfRule>
  </conditionalFormatting>
  <conditionalFormatting sqref="AM654">
    <cfRule type="expression" dxfId="119" priority="159">
      <formula>IF(RIGHT(TEXT(AM654,"0.#"),1)=".",FALSE,TRUE)</formula>
    </cfRule>
    <cfRule type="expression" dxfId="118" priority="160">
      <formula>IF(RIGHT(TEXT(AM654,"0.#"),1)=".",TRUE,FALSE)</formula>
    </cfRule>
  </conditionalFormatting>
  <conditionalFormatting sqref="AM655">
    <cfRule type="expression" dxfId="117" priority="157">
      <formula>IF(RIGHT(TEXT(AM655,"0.#"),1)=".",FALSE,TRUE)</formula>
    </cfRule>
    <cfRule type="expression" dxfId="116" priority="158">
      <formula>IF(RIGHT(TEXT(AM655,"0.#"),1)=".",TRUE,FALSE)</formula>
    </cfRule>
  </conditionalFormatting>
  <conditionalFormatting sqref="AI656">
    <cfRule type="expression" dxfId="115" priority="149">
      <formula>IF(RIGHT(TEXT(AI656,"0.#"),1)=".",FALSE,TRUE)</formula>
    </cfRule>
    <cfRule type="expression" dxfId="114" priority="150">
      <formula>IF(RIGHT(TEXT(AI656,"0.#"),1)=".",TRUE,FALSE)</formula>
    </cfRule>
  </conditionalFormatting>
  <conditionalFormatting sqref="AI654">
    <cfRule type="expression" dxfId="113" priority="153">
      <formula>IF(RIGHT(TEXT(AI654,"0.#"),1)=".",FALSE,TRUE)</formula>
    </cfRule>
    <cfRule type="expression" dxfId="112" priority="154">
      <formula>IF(RIGHT(TEXT(AI654,"0.#"),1)=".",TRUE,FALSE)</formula>
    </cfRule>
  </conditionalFormatting>
  <conditionalFormatting sqref="AI655">
    <cfRule type="expression" dxfId="111" priority="151">
      <formula>IF(RIGHT(TEXT(AI655,"0.#"),1)=".",FALSE,TRUE)</formula>
    </cfRule>
    <cfRule type="expression" dxfId="110" priority="152">
      <formula>IF(RIGHT(TEXT(AI655,"0.#"),1)=".",TRUE,FALSE)</formula>
    </cfRule>
  </conditionalFormatting>
  <conditionalFormatting sqref="AM661">
    <cfRule type="expression" dxfId="109" priority="143">
      <formula>IF(RIGHT(TEXT(AM661,"0.#"),1)=".",FALSE,TRUE)</formula>
    </cfRule>
    <cfRule type="expression" dxfId="108" priority="144">
      <formula>IF(RIGHT(TEXT(AM661,"0.#"),1)=".",TRUE,FALSE)</formula>
    </cfRule>
  </conditionalFormatting>
  <conditionalFormatting sqref="AM659">
    <cfRule type="expression" dxfId="107" priority="147">
      <formula>IF(RIGHT(TEXT(AM659,"0.#"),1)=".",FALSE,TRUE)</formula>
    </cfRule>
    <cfRule type="expression" dxfId="106" priority="148">
      <formula>IF(RIGHT(TEXT(AM659,"0.#"),1)=".",TRUE,FALSE)</formula>
    </cfRule>
  </conditionalFormatting>
  <conditionalFormatting sqref="AM660">
    <cfRule type="expression" dxfId="105" priority="145">
      <formula>IF(RIGHT(TEXT(AM660,"0.#"),1)=".",FALSE,TRUE)</formula>
    </cfRule>
    <cfRule type="expression" dxfId="104" priority="146">
      <formula>IF(RIGHT(TEXT(AM660,"0.#"),1)=".",TRUE,FALSE)</formula>
    </cfRule>
  </conditionalFormatting>
  <conditionalFormatting sqref="AI661">
    <cfRule type="expression" dxfId="103" priority="137">
      <formula>IF(RIGHT(TEXT(AI661,"0.#"),1)=".",FALSE,TRUE)</formula>
    </cfRule>
    <cfRule type="expression" dxfId="102" priority="138">
      <formula>IF(RIGHT(TEXT(AI661,"0.#"),1)=".",TRUE,FALSE)</formula>
    </cfRule>
  </conditionalFormatting>
  <conditionalFormatting sqref="AI659">
    <cfRule type="expression" dxfId="101" priority="141">
      <formula>IF(RIGHT(TEXT(AI659,"0.#"),1)=".",FALSE,TRUE)</formula>
    </cfRule>
    <cfRule type="expression" dxfId="100" priority="142">
      <formula>IF(RIGHT(TEXT(AI659,"0.#"),1)=".",TRUE,FALSE)</formula>
    </cfRule>
  </conditionalFormatting>
  <conditionalFormatting sqref="AI660">
    <cfRule type="expression" dxfId="99" priority="139">
      <formula>IF(RIGHT(TEXT(AI660,"0.#"),1)=".",FALSE,TRUE)</formula>
    </cfRule>
    <cfRule type="expression" dxfId="98" priority="140">
      <formula>IF(RIGHT(TEXT(AI660,"0.#"),1)=".",TRUE,FALSE)</formula>
    </cfRule>
  </conditionalFormatting>
  <conditionalFormatting sqref="AM666">
    <cfRule type="expression" dxfId="97" priority="131">
      <formula>IF(RIGHT(TEXT(AM666,"0.#"),1)=".",FALSE,TRUE)</formula>
    </cfRule>
    <cfRule type="expression" dxfId="96" priority="132">
      <formula>IF(RIGHT(TEXT(AM666,"0.#"),1)=".",TRUE,FALSE)</formula>
    </cfRule>
  </conditionalFormatting>
  <conditionalFormatting sqref="AM664">
    <cfRule type="expression" dxfId="95" priority="135">
      <formula>IF(RIGHT(TEXT(AM664,"0.#"),1)=".",FALSE,TRUE)</formula>
    </cfRule>
    <cfRule type="expression" dxfId="94" priority="136">
      <formula>IF(RIGHT(TEXT(AM664,"0.#"),1)=".",TRUE,FALSE)</formula>
    </cfRule>
  </conditionalFormatting>
  <conditionalFormatting sqref="AM665">
    <cfRule type="expression" dxfId="93" priority="133">
      <formula>IF(RIGHT(TEXT(AM665,"0.#"),1)=".",FALSE,TRUE)</formula>
    </cfRule>
    <cfRule type="expression" dxfId="92" priority="134">
      <formula>IF(RIGHT(TEXT(AM665,"0.#"),1)=".",TRUE,FALSE)</formula>
    </cfRule>
  </conditionalFormatting>
  <conditionalFormatting sqref="AI666">
    <cfRule type="expression" dxfId="91" priority="125">
      <formula>IF(RIGHT(TEXT(AI666,"0.#"),1)=".",FALSE,TRUE)</formula>
    </cfRule>
    <cfRule type="expression" dxfId="90" priority="126">
      <formula>IF(RIGHT(TEXT(AI666,"0.#"),1)=".",TRUE,FALSE)</formula>
    </cfRule>
  </conditionalFormatting>
  <conditionalFormatting sqref="AI664">
    <cfRule type="expression" dxfId="89" priority="129">
      <formula>IF(RIGHT(TEXT(AI664,"0.#"),1)=".",FALSE,TRUE)</formula>
    </cfRule>
    <cfRule type="expression" dxfId="88" priority="130">
      <formula>IF(RIGHT(TEXT(AI664,"0.#"),1)=".",TRUE,FALSE)</formula>
    </cfRule>
  </conditionalFormatting>
  <conditionalFormatting sqref="AI665">
    <cfRule type="expression" dxfId="87" priority="127">
      <formula>IF(RIGHT(TEXT(AI665,"0.#"),1)=".",FALSE,TRUE)</formula>
    </cfRule>
    <cfRule type="expression" dxfId="86" priority="128">
      <formula>IF(RIGHT(TEXT(AI665,"0.#"),1)=".",TRUE,FALSE)</formula>
    </cfRule>
  </conditionalFormatting>
  <conditionalFormatting sqref="AM671">
    <cfRule type="expression" dxfId="85" priority="119">
      <formula>IF(RIGHT(TEXT(AM671,"0.#"),1)=".",FALSE,TRUE)</formula>
    </cfRule>
    <cfRule type="expression" dxfId="84" priority="120">
      <formula>IF(RIGHT(TEXT(AM671,"0.#"),1)=".",TRUE,FALSE)</formula>
    </cfRule>
  </conditionalFormatting>
  <conditionalFormatting sqref="AM669">
    <cfRule type="expression" dxfId="83" priority="123">
      <formula>IF(RIGHT(TEXT(AM669,"0.#"),1)=".",FALSE,TRUE)</formula>
    </cfRule>
    <cfRule type="expression" dxfId="82" priority="124">
      <formula>IF(RIGHT(TEXT(AM669,"0.#"),1)=".",TRUE,FALSE)</formula>
    </cfRule>
  </conditionalFormatting>
  <conditionalFormatting sqref="AM670">
    <cfRule type="expression" dxfId="81" priority="121">
      <formula>IF(RIGHT(TEXT(AM670,"0.#"),1)=".",FALSE,TRUE)</formula>
    </cfRule>
    <cfRule type="expression" dxfId="80" priority="122">
      <formula>IF(RIGHT(TEXT(AM670,"0.#"),1)=".",TRUE,FALSE)</formula>
    </cfRule>
  </conditionalFormatting>
  <conditionalFormatting sqref="AI671">
    <cfRule type="expression" dxfId="79" priority="113">
      <formula>IF(RIGHT(TEXT(AI671,"0.#"),1)=".",FALSE,TRUE)</formula>
    </cfRule>
    <cfRule type="expression" dxfId="78" priority="114">
      <formula>IF(RIGHT(TEXT(AI671,"0.#"),1)=".",TRUE,FALSE)</formula>
    </cfRule>
  </conditionalFormatting>
  <conditionalFormatting sqref="AI669">
    <cfRule type="expression" dxfId="77" priority="117">
      <formula>IF(RIGHT(TEXT(AI669,"0.#"),1)=".",FALSE,TRUE)</formula>
    </cfRule>
    <cfRule type="expression" dxfId="76" priority="118">
      <formula>IF(RIGHT(TEXT(AI669,"0.#"),1)=".",TRUE,FALSE)</formula>
    </cfRule>
  </conditionalFormatting>
  <conditionalFormatting sqref="AI670">
    <cfRule type="expression" dxfId="75" priority="115">
      <formula>IF(RIGHT(TEXT(AI670,"0.#"),1)=".",FALSE,TRUE)</formula>
    </cfRule>
    <cfRule type="expression" dxfId="74" priority="116">
      <formula>IF(RIGHT(TEXT(AI670,"0.#"),1)=".",TRUE,FALSE)</formula>
    </cfRule>
  </conditionalFormatting>
  <conditionalFormatting sqref="P29:AC29">
    <cfRule type="expression" dxfId="73" priority="75">
      <formula>IF(RIGHT(TEXT(P29,"0.#"),1)=".",FALSE,TRUE)</formula>
    </cfRule>
    <cfRule type="expression" dxfId="72" priority="76">
      <formula>IF(RIGHT(TEXT(P29,"0.#"),1)=".",TRUE,FALSE)</formula>
    </cfRule>
  </conditionalFormatting>
  <conditionalFormatting sqref="Y790">
    <cfRule type="expression" dxfId="71" priority="73">
      <formula>IF(RIGHT(TEXT(Y790,"0.#"),1)=".",FALSE,TRUE)</formula>
    </cfRule>
    <cfRule type="expression" dxfId="70" priority="74">
      <formula>IF(RIGHT(TEXT(Y790,"0.#"),1)=".",TRUE,FALSE)</formula>
    </cfRule>
  </conditionalFormatting>
  <conditionalFormatting sqref="AU790">
    <cfRule type="expression" dxfId="69" priority="71">
      <formula>IF(RIGHT(TEXT(AU790,"0.#"),1)=".",FALSE,TRUE)</formula>
    </cfRule>
    <cfRule type="expression" dxfId="68" priority="72">
      <formula>IF(RIGHT(TEXT(AU790,"0.#"),1)=".",TRUE,FALSE)</formula>
    </cfRule>
  </conditionalFormatting>
  <conditionalFormatting sqref="Y802">
    <cfRule type="expression" dxfId="67" priority="69">
      <formula>IF(RIGHT(TEXT(Y802,"0.#"),1)=".",FALSE,TRUE)</formula>
    </cfRule>
    <cfRule type="expression" dxfId="66" priority="70">
      <formula>IF(RIGHT(TEXT(Y802,"0.#"),1)=".",TRUE,FALSE)</formula>
    </cfRule>
  </conditionalFormatting>
  <conditionalFormatting sqref="Y851:Y854">
    <cfRule type="expression" dxfId="65" priority="65">
      <formula>IF(RIGHT(TEXT(Y851,"0.#"),1)=".",FALSE,TRUE)</formula>
    </cfRule>
    <cfRule type="expression" dxfId="64" priority="66">
      <formula>IF(RIGHT(TEXT(Y851,"0.#"),1)=".",TRUE,FALSE)</formula>
    </cfRule>
  </conditionalFormatting>
  <conditionalFormatting sqref="Y845:Y846">
    <cfRule type="expression" dxfId="63" priority="59">
      <formula>IF(RIGHT(TEXT(Y845,"0.#"),1)=".",FALSE,TRUE)</formula>
    </cfRule>
    <cfRule type="expression" dxfId="62" priority="60">
      <formula>IF(RIGHT(TEXT(Y845,"0.#"),1)=".",TRUE,FALSE)</formula>
    </cfRule>
  </conditionalFormatting>
  <conditionalFormatting sqref="AL845:AO854">
    <cfRule type="expression" dxfId="61" priority="61">
      <formula>IF(AND(AL845&gt;=0, RIGHT(TEXT(AL845,"0.#"),1)&lt;&gt;"."),TRUE,FALSE)</formula>
    </cfRule>
    <cfRule type="expression" dxfId="60" priority="62">
      <formula>IF(AND(AL845&gt;=0, RIGHT(TEXT(AL845,"0.#"),1)="."),TRUE,FALSE)</formula>
    </cfRule>
    <cfRule type="expression" dxfId="59" priority="63">
      <formula>IF(AND(AL845&lt;0, RIGHT(TEXT(AL845,"0.#"),1)&lt;&gt;"."),TRUE,FALSE)</formula>
    </cfRule>
    <cfRule type="expression" dxfId="58" priority="64">
      <formula>IF(AND(AL845&lt;0, RIGHT(TEXT(AL845,"0.#"),1)="."),TRUE,FALSE)</formula>
    </cfRule>
  </conditionalFormatting>
  <conditionalFormatting sqref="Y847">
    <cfRule type="expression" dxfId="57" priority="57">
      <formula>IF(RIGHT(TEXT(Y847,"0.#"),1)=".",FALSE,TRUE)</formula>
    </cfRule>
    <cfRule type="expression" dxfId="56" priority="58">
      <formula>IF(RIGHT(TEXT(Y847,"0.#"),1)=".",TRUE,FALSE)</formula>
    </cfRule>
  </conditionalFormatting>
  <conditionalFormatting sqref="Y848">
    <cfRule type="expression" dxfId="55" priority="55">
      <formula>IF(RIGHT(TEXT(Y848,"0.#"),1)=".",FALSE,TRUE)</formula>
    </cfRule>
    <cfRule type="expression" dxfId="54" priority="56">
      <formula>IF(RIGHT(TEXT(Y848,"0.#"),1)=".",TRUE,FALSE)</formula>
    </cfRule>
  </conditionalFormatting>
  <conditionalFormatting sqref="Y850">
    <cfRule type="expression" dxfId="53" priority="53">
      <formula>IF(RIGHT(TEXT(Y850,"0.#"),1)=".",FALSE,TRUE)</formula>
    </cfRule>
    <cfRule type="expression" dxfId="52" priority="54">
      <formula>IF(RIGHT(TEXT(Y850,"0.#"),1)=".",TRUE,FALSE)</formula>
    </cfRule>
  </conditionalFormatting>
  <conditionalFormatting sqref="Y849">
    <cfRule type="expression" dxfId="51" priority="51">
      <formula>IF(RIGHT(TEXT(Y849,"0.#"),1)=".",FALSE,TRUE)</formula>
    </cfRule>
    <cfRule type="expression" dxfId="50" priority="52">
      <formula>IF(RIGHT(TEXT(Y849,"0.#"),1)=".",TRUE,FALSE)</formula>
    </cfRule>
  </conditionalFormatting>
  <conditionalFormatting sqref="Y885:Y887">
    <cfRule type="expression" dxfId="49" priority="49">
      <formula>IF(RIGHT(TEXT(Y885,"0.#"),1)=".",FALSE,TRUE)</formula>
    </cfRule>
    <cfRule type="expression" dxfId="48" priority="50">
      <formula>IF(RIGHT(TEXT(Y885,"0.#"),1)=".",TRUE,FALSE)</formula>
    </cfRule>
  </conditionalFormatting>
  <conditionalFormatting sqref="Y880:Y884">
    <cfRule type="expression" dxfId="47" priority="47">
      <formula>IF(RIGHT(TEXT(Y880,"0.#"),1)=".",FALSE,TRUE)</formula>
    </cfRule>
    <cfRule type="expression" dxfId="46" priority="48">
      <formula>IF(RIGHT(TEXT(Y880,"0.#"),1)=".",TRUE,FALSE)</formula>
    </cfRule>
  </conditionalFormatting>
  <conditionalFormatting sqref="Y878:Y879">
    <cfRule type="expression" dxfId="45" priority="41">
      <formula>IF(RIGHT(TEXT(Y878,"0.#"),1)=".",FALSE,TRUE)</formula>
    </cfRule>
    <cfRule type="expression" dxfId="44" priority="42">
      <formula>IF(RIGHT(TEXT(Y878,"0.#"),1)=".",TRUE,FALSE)</formula>
    </cfRule>
  </conditionalFormatting>
  <conditionalFormatting sqref="AL878:AO887">
    <cfRule type="expression" dxfId="43" priority="43">
      <formula>IF(AND(AL878&gt;=0, RIGHT(TEXT(AL878,"0.#"),1)&lt;&gt;"."),TRUE,FALSE)</formula>
    </cfRule>
    <cfRule type="expression" dxfId="42" priority="44">
      <formula>IF(AND(AL878&gt;=0, RIGHT(TEXT(AL878,"0.#"),1)="."),TRUE,FALSE)</formula>
    </cfRule>
    <cfRule type="expression" dxfId="41" priority="45">
      <formula>IF(AND(AL878&lt;0, RIGHT(TEXT(AL878,"0.#"),1)&lt;&gt;"."),TRUE,FALSE)</formula>
    </cfRule>
    <cfRule type="expression" dxfId="40" priority="46">
      <formula>IF(AND(AL878&lt;0, RIGHT(TEXT(AL878,"0.#"),1)="."),TRUE,FALSE)</formula>
    </cfRule>
  </conditionalFormatting>
  <conditionalFormatting sqref="Y917:Y920">
    <cfRule type="expression" dxfId="39" priority="39">
      <formula>IF(RIGHT(TEXT(Y917,"0.#"),1)=".",FALSE,TRUE)</formula>
    </cfRule>
    <cfRule type="expression" dxfId="38" priority="40">
      <formula>IF(RIGHT(TEXT(Y917,"0.#"),1)=".",TRUE,FALSE)</formula>
    </cfRule>
  </conditionalFormatting>
  <conditionalFormatting sqref="Y911:Y912">
    <cfRule type="expression" dxfId="37" priority="37">
      <formula>IF(RIGHT(TEXT(Y911,"0.#"),1)=".",FALSE,TRUE)</formula>
    </cfRule>
    <cfRule type="expression" dxfId="36" priority="38">
      <formula>IF(RIGHT(TEXT(Y911,"0.#"),1)=".",TRUE,FALSE)</formula>
    </cfRule>
  </conditionalFormatting>
  <conditionalFormatting sqref="Y913">
    <cfRule type="expression" dxfId="35" priority="35">
      <formula>IF(RIGHT(TEXT(Y913,"0.#"),1)=".",FALSE,TRUE)</formula>
    </cfRule>
    <cfRule type="expression" dxfId="34" priority="36">
      <formula>IF(RIGHT(TEXT(Y913,"0.#"),1)=".",TRUE,FALSE)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6">
    <cfRule type="expression" dxfId="31" priority="31">
      <formula>IF(RIGHT(TEXT(Y916,"0.#"),1)=".",FALSE,TRUE)</formula>
    </cfRule>
    <cfRule type="expression" dxfId="30" priority="32">
      <formula>IF(RIGHT(TEXT(Y916,"0.#"),1)=".",TRUE,FALSE)</formula>
    </cfRule>
  </conditionalFormatting>
  <conditionalFormatting sqref="Y915">
    <cfRule type="expression" dxfId="29" priority="29">
      <formula>IF(RIGHT(TEXT(Y915,"0.#"),1)=".",FALSE,TRUE)</formula>
    </cfRule>
    <cfRule type="expression" dxfId="28" priority="30">
      <formula>IF(RIGHT(TEXT(Y915,"0.#"),1)=".",TRUE,FALSE)</formula>
    </cfRule>
  </conditionalFormatting>
  <conditionalFormatting sqref="AL911:AO920">
    <cfRule type="expression" dxfId="27" priority="25">
      <formula>IF(AND(AL911&gt;=0, RIGHT(TEXT(AL911,"0.#"),1)&lt;&gt;"."),TRUE,FALSE)</formula>
    </cfRule>
    <cfRule type="expression" dxfId="26" priority="26">
      <formula>IF(AND(AL911&gt;=0, RIGHT(TEXT(AL911,"0.#"),1)="."),TRUE,FALSE)</formula>
    </cfRule>
    <cfRule type="expression" dxfId="25" priority="27">
      <formula>IF(AND(AL911&lt;0, RIGHT(TEXT(AL911,"0.#"),1)&lt;&gt;"."),TRUE,FALSE)</formula>
    </cfRule>
    <cfRule type="expression" dxfId="24" priority="28">
      <formula>IF(AND(AL911&lt;0, RIGHT(TEXT(AL911,"0.#"),1)="."),TRUE,FALSE)</formula>
    </cfRule>
  </conditionalFormatting>
  <conditionalFormatting sqref="Y950:Y953">
    <cfRule type="expression" dxfId="23" priority="23">
      <formula>IF(RIGHT(TEXT(Y950,"0.#"),1)=".",FALSE,TRUE)</formula>
    </cfRule>
    <cfRule type="expression" dxfId="22" priority="24">
      <formula>IF(RIGHT(TEXT(Y950,"0.#"),1)=".",TRUE,FALSE)</formula>
    </cfRule>
  </conditionalFormatting>
  <conditionalFormatting sqref="Y944:Y945">
    <cfRule type="expression" dxfId="21" priority="17">
      <formula>IF(RIGHT(TEXT(Y944,"0.#"),1)=".",FALSE,TRUE)</formula>
    </cfRule>
    <cfRule type="expression" dxfId="20" priority="18">
      <formula>IF(RIGHT(TEXT(Y944,"0.#"),1)=".",TRUE,FALSE)</formula>
    </cfRule>
  </conditionalFormatting>
  <conditionalFormatting sqref="AL944:AO953">
    <cfRule type="expression" dxfId="19" priority="19">
      <formula>IF(AND(AL944&gt;=0, RIGHT(TEXT(AL944,"0.#"),1)&lt;&gt;"."),TRUE,FALSE)</formula>
    </cfRule>
    <cfRule type="expression" dxfId="18" priority="20">
      <formula>IF(AND(AL944&gt;=0, RIGHT(TEXT(AL944,"0.#"),1)="."),TRUE,FALSE)</formula>
    </cfRule>
    <cfRule type="expression" dxfId="17" priority="21">
      <formula>IF(AND(AL944&lt;0, RIGHT(TEXT(AL944,"0.#"),1)&lt;&gt;"."),TRUE,FALSE)</formula>
    </cfRule>
    <cfRule type="expression" dxfId="16" priority="22">
      <formula>IF(AND(AL944&lt;0, RIGHT(TEXT(AL944,"0.#"),1)="."),TRUE,FALSE)</formula>
    </cfRule>
  </conditionalFormatting>
  <conditionalFormatting sqref="Y946">
    <cfRule type="expression" dxfId="15" priority="15">
      <formula>IF(RIGHT(TEXT(Y946,"0.#"),1)=".",FALSE,TRUE)</formula>
    </cfRule>
    <cfRule type="expression" dxfId="14" priority="16">
      <formula>IF(RIGHT(TEXT(Y946,"0.#"),1)=".",TRUE,FALSE)</formula>
    </cfRule>
  </conditionalFormatting>
  <conditionalFormatting sqref="Y947">
    <cfRule type="expression" dxfId="13" priority="13">
      <formula>IF(RIGHT(TEXT(Y947,"0.#"),1)=".",FALSE,TRUE)</formula>
    </cfRule>
    <cfRule type="expression" dxfId="12" priority="14">
      <formula>IF(RIGHT(TEXT(Y947,"0.#"),1)=".",TRUE,FALSE)</formula>
    </cfRule>
  </conditionalFormatting>
  <conditionalFormatting sqref="Y949">
    <cfRule type="expression" dxfId="11" priority="11">
      <formula>IF(RIGHT(TEXT(Y949,"0.#"),1)=".",FALSE,TRUE)</formula>
    </cfRule>
    <cfRule type="expression" dxfId="10" priority="12">
      <formula>IF(RIGHT(TEXT(Y949,"0.#"),1)=".",TRUE,FALSE)</formula>
    </cfRule>
  </conditionalFormatting>
  <conditionalFormatting sqref="Y948">
    <cfRule type="expression" dxfId="9" priority="9">
      <formula>IF(RIGHT(TEXT(Y948,"0.#"),1)=".",FALSE,TRUE)</formula>
    </cfRule>
    <cfRule type="expression" dxfId="8" priority="10">
      <formula>IF(RIGHT(TEXT(Y948,"0.#"),1)=".",TRUE,FALSE)</formula>
    </cfRule>
  </conditionalFormatting>
  <conditionalFormatting sqref="AU802">
    <cfRule type="expression" dxfId="7" priority="7">
      <formula>IF(RIGHT(TEXT(AU802,"0.#"),1)=".",FALSE,TRUE)</formula>
    </cfRule>
    <cfRule type="expression" dxfId="6" priority="8">
      <formula>IF(RIGHT(TEXT(AU802,"0.#"),1)=".",TRUE,FALSE)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29" max="49" man="1"/>
    <brk id="704" max="49" man="1"/>
    <brk id="735" max="49" man="1"/>
    <brk id="812" max="49" man="1"/>
    <brk id="908" max="49" man="1"/>
    <brk id="973"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654</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yosan</dc:creator>
  <cp:lastModifiedBy>基準局総務課予算</cp:lastModifiedBy>
  <cp:lastPrinted>2021-08-19T03:01:29Z</cp:lastPrinted>
  <dcterms:created xsi:type="dcterms:W3CDTF">2012-03-13T00:50:25Z</dcterms:created>
  <dcterms:modified xsi:type="dcterms:W3CDTF">2021-08-19T11:40:36Z</dcterms:modified>
</cp:coreProperties>
</file>