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労災管理課\予算係\R3_行政事業レビュー\作業台（令和３年度最終公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行政事業レビューシート!$A$2:$AX$1139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50" i="3"/>
  <c r="AY213" i="3"/>
  <c r="AY255" i="3"/>
  <c r="AY369"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<sst xmlns="http://schemas.openxmlformats.org/spreadsheetml/2006/main" count="3067" uniqueCount="797">
  <si>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</si>
  <si>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</si>
  <si>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</si>
  <si>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</si>
  <si>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</si>
  <si>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</si>
  <si>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</si>
  <si>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</si>
  <si>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</si>
  <si>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</si>
  <si>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</si>
  <si>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</si>
  <si>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</si>
  <si>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</si>
  <si>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</si>
  <si>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</si>
  <si>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</si>
  <si>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</si>
  <si>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</si>
  <si>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</si>
  <si>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</si>
  <si>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</si>
  <si>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</si>
  <si>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</si>
  <si>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</si>
  <si>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</si>
  <si>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</si>
  <si>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</si>
  <si>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</si>
  <si>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</si>
  <si>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</si>
  <si>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</si>
  <si>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</si>
  <si>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</si>
  <si>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</si>
  <si>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</si>
  <si>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</si>
  <si>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</si>
  <si>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</si>
  <si>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</si>
  <si>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</si>
  <si>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</si>
  <si>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</si>
  <si>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</si>
  <si>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</si>
  <si>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</si>
  <si>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</si>
  <si>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</si>
  <si>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</si>
  <si>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</si>
  <si>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</si>
  <si>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</si>
  <si>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</si>
  <si>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</si>
  <si>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</si>
  <si>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</si>
  <si>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</si>
  <si>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</si>
  <si>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</si>
  <si>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</si>
  <si>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</si>
  <si>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</si>
  <si>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</si>
  <si>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</si>
  <si>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</si>
  <si>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</si>
  <si>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</si>
  <si>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</si>
  <si>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</si>
  <si>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</si>
  <si>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</si>
  <si>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</si>
  <si>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</si>
  <si>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</si>
  <si>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</si>
  <si>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</si>
  <si>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</si>
  <si>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</si>
  <si>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</si>
  <si>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</si>
  <si>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</si>
  <si>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</si>
  <si>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</si>
  <si>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</si>
  <si>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</si>
  <si>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</si>
  <si>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</si>
  <si>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</si>
  <si>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</si>
  <si>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</si>
  <si>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</si>
  <si>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</si>
  <si>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</si>
  <si>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</si>
  <si>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</si>
  <si>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</si>
  <si>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</si>
  <si>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</si>
  <si>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</si>
  <si>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</si>
  <si>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</si>
  <si>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</si>
  <si>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</si>
  <si>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</si>
  <si>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</si>
  <si>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</si>
  <si>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</si>
  <si>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</si>
  <si>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</si>
  <si>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</si>
  <si>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</si>
  <si>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</si>
  <si>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</si>
  <si>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</si>
  <si>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</si>
  <si>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</si>
  <si>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</si>
  <si>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</si>
  <si>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</si>
  <si>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</si>
  <si>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</si>
  <si>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</si>
  <si>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</si>
  <si>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</si>
  <si>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</si>
  <si>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</si>
  <si>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</si>
  <si>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</si>
  <si>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</si>
  <si>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</si>
  <si>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</si>
  <si>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</si>
  <si>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</si>
  <si>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</si>
  <si>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</si>
  <si>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</si>
  <si>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</si>
  <si>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</si>
  <si>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</si>
  <si>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</si>
  <si>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</si>
  <si>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</si>
  <si>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</si>
  <si>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</si>
  <si>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</si>
  <si>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</si>
  <si>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</si>
  <si>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</si>
  <si>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</si>
  <si>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</si>
  <si>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</si>
  <si>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</si>
  <si>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</si>
  <si>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</si>
  <si>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</si>
  <si>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</si>
  <si>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</si>
  <si>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</si>
  <si>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</si>
  <si>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</si>
  <si>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</si>
  <si>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</si>
  <si>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</si>
  <si>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</si>
  <si>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</si>
  <si>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</si>
  <si>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</si>
  <si>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</si>
  <si>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</si>
  <si>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</si>
  <si>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</si>
  <si>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</si>
  <si>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</si>
  <si>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</si>
  <si>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</si>
  <si>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</si>
  <si>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</si>
  <si>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</si>
  <si>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</si>
  <si>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</si>
  <si>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</si>
  <si>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</si>
  <si>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</si>
  <si>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</si>
  <si>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</si>
  <si>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</si>
  <si>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</si>
  <si>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</si>
  <si>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</si>
  <si>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</si>
  <si>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</si>
  <si>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</si>
  <si>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</si>
  <si>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</si>
  <si>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</si>
  <si>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</si>
  <si>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</si>
  <si>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</si>
  <si>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</si>
  <si>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</si>
  <si>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</si>
  <si>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</si>
  <si>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</si>
  <si>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</si>
  <si>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</si>
  <si>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</si>
  <si>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</si>
  <si>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</si>
  <si>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</si>
  <si>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</si>
  <si>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</si>
  <si>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</si>
  <si>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</si>
  <si>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</si>
  <si>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</si>
  <si>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</si>
  <si>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</si>
  <si>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</si>
  <si>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</si>
  <si>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</si>
  <si>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</si>
  <si>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</si>
  <si>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</si>
  <si>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</si>
  <si>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</si>
  <si>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</si>
  <si>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</si>
  <si>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</si>
  <si>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</si>
  <si>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</si>
  <si>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</si>
  <si>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</si>
  <si>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</si>
  <si>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</si>
  <si>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</si>
  <si>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</si>
  <si>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</si>
  <si>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</si>
  <si>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</si>
  <si>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</si>
  <si>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</si>
  <si>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</si>
  <si>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</si>
  <si>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</si>
  <si>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</si>
  <si>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</si>
  <si>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</si>
  <si>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</si>
  <si>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</si>
  <si>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</si>
  <si>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</si>
  <si>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</si>
  <si>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</si>
  <si>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</si>
  <si>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</si>
  <si>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</si>
  <si>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</si>
  <si>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</si>
  <si>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</si>
  <si>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</si>
  <si>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</si>
  <si>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</si>
  <si>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</si>
  <si>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</si>
  <si>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</si>
  <si>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</si>
  <si>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</si>
  <si>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</si>
  <si>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</si>
  <si>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</si>
  <si>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</si>
  <si>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</si>
  <si>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</si>
  <si>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</si>
  <si>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</si>
  <si>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</si>
  <si>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</si>
  <si>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</si>
  <si>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</si>
  <si>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</si>
  <si>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</si>
  <si>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</si>
  <si>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</si>
  <si>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</si>
  <si>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</si>
  <si>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</si>
  <si>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</si>
  <si>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</si>
  <si>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</si>
  <si>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</si>
  <si>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</si>
  <si>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</si>
  <si>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</si>
  <si>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</si>
  <si>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</si>
  <si>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</si>
  <si>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</si>
  <si>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</si>
  <si>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</si>
  <si>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</si>
  <si>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</si>
  <si>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</si>
  <si>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</si>
  <si>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</si>
  <si>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</si>
  <si>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</si>
  <si>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</si>
  <si>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</si>
  <si>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</si>
  <si>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</si>
  <si>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</si>
  <si>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</si>
  <si>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</si>
  <si>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</si>
  <si>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</si>
  <si>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</si>
  <si>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</si>
  <si>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</si>
  <si>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</si>
  <si>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</si>
  <si>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</si>
  <si>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</si>
  <si>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</si>
  <si>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</si>
  <si>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</si>
  <si>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</si>
  <si>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</si>
  <si>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</si>
  <si>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</si>
  <si>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</si>
  <si>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</si>
  <si>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</si>
  <si>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</si>
  <si>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</si>
  <si>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</si>
  <si>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</si>
  <si>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</si>
  <si>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</si>
  <si>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</si>
  <si>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</si>
  <si>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</si>
  <si>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</si>
  <si>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</si>
  <si>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</si>
  <si>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</si>
  <si>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</si>
  <si>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</si>
  <si>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</si>
  <si>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</si>
  <si>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</si>
  <si>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</si>
  <si>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</si>
  <si>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</si>
  <si>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</si>
  <si>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</si>
  <si>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</si>
  <si>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</si>
  <si>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</si>
  <si>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</si>
  <si>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</si>
  <si>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</si>
  <si>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</si>
  <si>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</si>
  <si>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</si>
  <si>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</si>
  <si>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</si>
  <si>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</si>
  <si>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</si>
  <si>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</si>
  <si>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</si>
  <si>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</si>
  <si>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</si>
  <si>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</si>
  <si>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</si>
  <si>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</si>
  <si>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</si>
  <si>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</si>
  <si>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</si>
  <si>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</si>
  <si>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</si>
  <si>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</si>
  <si>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</si>
  <si>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</si>
  <si>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</si>
  <si>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</si>
  <si>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</si>
  <si>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</si>
  <si>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</si>
  <si>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</si>
  <si>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</si>
  <si>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</si>
  <si>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</si>
  <si>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</si>
  <si>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</si>
  <si>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</si>
  <si>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</si>
  <si>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</si>
  <si>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</si>
  <si>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</si>
  <si>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</si>
  <si>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</si>
  <si>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</si>
  <si>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</si>
  <si>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</si>
  <si>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</si>
  <si>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</si>
  <si>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</si>
  <si>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</si>
  <si>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</si>
  <si>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</si>
  <si>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</si>
  <si>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</si>
  <si>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</si>
  <si>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</si>
  <si>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</si>
  <si>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</si>
  <si>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</si>
  <si>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</si>
  <si>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</si>
  <si>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</si>
  <si>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</si>
  <si>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</si>
  <si>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</si>
  <si>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</si>
  <si>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</si>
  <si>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</si>
  <si>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</si>
  <si>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</si>
  <si>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</si>
  <si>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</si>
  <si>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</si>
  <si>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</si>
  <si>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</si>
  <si>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</si>
  <si>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</si>
  <si>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</si>
  <si>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</si>
  <si>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</si>
  <si>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</si>
  <si>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</si>
  <si>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</si>
  <si>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</si>
  <si>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</si>
  <si>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</si>
  <si>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</si>
  <si>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</si>
  <si>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</si>
  <si>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</si>
  <si>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</si>
  <si>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</si>
  <si>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</si>
  <si>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</si>
  <si>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</si>
  <si>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</si>
  <si>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</si>
  <si>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</si>
  <si>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</si>
  <si>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</si>
  <si>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</si>
  <si>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</si>
  <si>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</si>
  <si>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</si>
  <si>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</si>
  <si>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</si>
  <si>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</si>
  <si>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</si>
  <si>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</si>
  <si>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</si>
  <si>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</si>
  <si>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</si>
  <si>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</si>
  <si>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</si>
  <si>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</si>
  <si>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</si>
  <si>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</si>
  <si>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</si>
  <si>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</si>
  <si>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</si>
  <si>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</si>
  <si>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</si>
  <si>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</si>
  <si>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</si>
  <si>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</si>
  <si>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</si>
  <si>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</si>
  <si>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</si>
  <si>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</si>
  <si>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</si>
  <si>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</si>
  <si>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</si>
  <si>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</si>
  <si>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</si>
  <si>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</si>
  <si>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</si>
  <si>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</si>
  <si>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</si>
  <si>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</si>
  <si>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</si>
  <si>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</si>
  <si>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</si>
  <si>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</si>
  <si>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</si>
  <si>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</si>
  <si>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</si>
  <si>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</si>
  <si>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</si>
  <si>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</si>
  <si>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</si>
  <si>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</si>
  <si>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</si>
  <si>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</si>
  <si>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</si>
  <si>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</si>
  <si>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</si>
  <si>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</si>
  <si>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</si>
  <si>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</si>
  <si>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</si>
  <si>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</si>
  <si>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</si>
  <si>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</si>
  <si>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</si>
  <si>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</si>
  <si>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</si>
  <si>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</si>
  <si>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</si>
  <si>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</si>
  <si>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</si>
  <si>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</si>
  <si>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</si>
  <si>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</si>
  <si>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</si>
  <si>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</si>
  <si>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</si>
  <si>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</si>
  <si>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</si>
  <si>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</si>
  <si>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</si>
  <si>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</si>
  <si>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</si>
  <si>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</si>
  <si>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</si>
  <si>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</si>
  <si>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</si>
  <si>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</si>
  <si>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</si>
  <si>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</si>
  <si>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</si>
  <si>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</si>
  <si>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</si>
  <si>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</si>
  <si>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</si>
  <si>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</si>
  <si>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</si>
  <si>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</si>
  <si>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</si>
  <si>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</si>
  <si>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</si>
  <si>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</si>
  <si>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</si>
  <si>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</si>
  <si>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</si>
  <si>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</si>
  <si>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</si>
  <si>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</si>
  <si>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</si>
  <si>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</si>
  <si>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</si>
  <si>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</si>
  <si>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</si>
  <si>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</si>
  <si>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</si>
  <si>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</si>
  <si>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</si>
  <si>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</si>
  <si>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</si>
  <si>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</si>
  <si>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</si>
  <si>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</si>
  <si>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</si>
  <si>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</si>
  <si>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</si>
  <si>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</si>
  <si>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</si>
  <si>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</si>
  <si>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</si>
  <si>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</si>
  <si>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</si>
  <si>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</si>
  <si>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</si>
  <si>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</si>
  <si>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</si>
  <si>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</si>
  <si>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</si>
  <si>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</si>
  <si>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</si>
  <si>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</si>
  <si>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</si>
  <si>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</si>
  <si>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</si>
  <si>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</si>
  <si>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</si>
  <si>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</si>
  <si>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</si>
  <si>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</si>
  <si>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</si>
  <si>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</si>
  <si>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</si>
  <si>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</si>
  <si>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</si>
  <si>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</si>
  <si>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</si>
  <si>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</si>
  <si>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</si>
  <si>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</si>
  <si>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</si>
  <si>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</si>
  <si>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</si>
  <si>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</si>
  <si>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</si>
  <si>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</si>
  <si>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</si>
  <si>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</si>
  <si>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</si>
  <si>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</si>
  <si>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</si>
  <si>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</si>
  <si>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</si>
  <si>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</si>
  <si>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</si>
  <si>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</si>
  <si>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</si>
  <si>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</si>
  <si>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</si>
  <si>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</si>
  <si>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</si>
  <si>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</si>
  <si>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</si>
  <si>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</si>
  <si>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</si>
  <si>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</si>
  <si>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</si>
  <si>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</si>
  <si>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</si>
  <si>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</si>
  <si>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</si>
  <si>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</si>
  <si>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</si>
  <si>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</si>
  <si>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</si>
  <si>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</si>
  <si>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</si>
  <si>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</si>
  <si>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</si>
  <si>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</si>
  <si>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</si>
  <si>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</si>
  <si>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</si>
  <si>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</si>
  <si>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</si>
  <si>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</si>
  <si>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</si>
  <si>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</si>
  <si>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</si>
  <si>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</si>
  <si>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</si>
  <si>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</si>
  <si>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</si>
  <si>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</si>
  <si>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</si>
  <si>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</si>
  <si>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</si>
  <si>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</si>
  <si>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</si>
  <si>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</si>
  <si>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</si>
  <si>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</si>
  <si>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</si>
  <si>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</si>
  <si>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</si>
  <si>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</si>
  <si>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</si>
  <si>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</si>
  <si>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</si>
  <si>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</si>
  <si>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</si>
  <si>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</si>
  <si>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</si>
  <si>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</si>
  <si>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</si>
  <si>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</si>
  <si>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</si>
  <si>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</si>
  <si>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</si>
  <si>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</si>
  <si>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</si>
  <si>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</si>
  <si>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</si>
  <si>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</si>
  <si>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</si>
  <si>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</si>
  <si>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</si>
  <si>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</si>
  <si>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</si>
  <si>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</si>
  <si>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</si>
  <si>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</si>
  <si>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</si>
  <si>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</si>
  <si>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</si>
  <si>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</si>
  <si>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</si>
  <si>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山田　敏充</t>
  </si>
  <si>
    <t>平成元年度</t>
  </si>
  <si>
    <t>終了予定なし</t>
  </si>
  <si>
    <t>労災管理課</t>
  </si>
  <si>
    <t>労働者災害補償保険法第29条第１項第２号</t>
  </si>
  <si>
    <t>-</t>
  </si>
  <si>
    <t>社会復帰促進等事業
委託費</t>
  </si>
  <si>
    <t>入居者から、介護サービスが有用であった旨の評価を90％以上得る。</t>
  </si>
  <si>
    <t>介護サービスが有用であった旨の評価の割合（各設問のうち、「満足」「ほぼ満足」の回答数の合計÷各設問の総回答数（「どちらとも言えない」を除く）×100）</t>
  </si>
  <si>
    <t>労災特別介護施設入居者に対するアンケート調査結果</t>
  </si>
  <si>
    <t>全国８施設の年平均での入居率を90％以上とする。</t>
  </si>
  <si>
    <t>X（執行額）　／　Y（平均入居者数）　　　　　　　　　　　　　　　　　</t>
    <phoneticPr fontId="5"/>
  </si>
  <si>
    <t>　円/人</t>
  </si>
  <si>
    <t xml:space="preserve"> 　X　/　Y</t>
    <phoneticPr fontId="5"/>
  </si>
  <si>
    <t>1,932,204,739円
/676名</t>
  </si>
  <si>
    <t>1,925,191,346円
/665名</t>
  </si>
  <si>
    <t>　施策大目標３　労働災害に被災した労働者等に対し必要な保険給付を行うとともに、その社会復帰の促進等を図ること</t>
  </si>
  <si>
    <t>　施策目標Ⅲ－３－２　被災労働者等の社会復帰促進・援護等を図ること</t>
  </si>
  <si>
    <t>入居者から、介護サービスが有用であった旨の評価
（各設問のうち、「満足」「ほぼ満足」の回答数の合計÷各設問の総回答数（「どちらとも言えない」を除く）×100）</t>
  </si>
  <si>
    <t>労災特別介護施設設置費</t>
  </si>
  <si>
    <t>国土交通省</t>
  </si>
  <si>
    <t>療護センター運営事業（独立行政法人自動車事故対策機構運営費交付金）</t>
  </si>
  <si>
    <t>1363-22</t>
  </si>
  <si>
    <t>992</t>
  </si>
  <si>
    <t>836</t>
  </si>
  <si>
    <t>431</t>
  </si>
  <si>
    <t>441</t>
  </si>
  <si>
    <t>453</t>
  </si>
  <si>
    <t>451</t>
  </si>
  <si>
    <t>457</t>
  </si>
  <si>
    <t>○</t>
  </si>
  <si>
    <t>労災特別介護援護事業経費</t>
    <phoneticPr fontId="5"/>
  </si>
  <si>
    <t>厚労</t>
  </si>
  <si>
    <t>-</t>
    <phoneticPr fontId="5"/>
  </si>
  <si>
    <t>点検対象外</t>
    <rPh sb="0" eb="5">
      <t>テンケンタイショウガイ</t>
    </rPh>
    <phoneticPr fontId="5"/>
  </si>
  <si>
    <t>人件費</t>
    <rPh sb="0" eb="3">
      <t>ジンケンヒ</t>
    </rPh>
    <phoneticPr fontId="4"/>
  </si>
  <si>
    <t>運営諸費</t>
    <rPh sb="0" eb="2">
      <t>ウンエイ</t>
    </rPh>
    <rPh sb="2" eb="4">
      <t>ショヒ</t>
    </rPh>
    <phoneticPr fontId="4"/>
  </si>
  <si>
    <t>謝金</t>
    <rPh sb="0" eb="2">
      <t>シャキン</t>
    </rPh>
    <phoneticPr fontId="4"/>
  </si>
  <si>
    <t>旅費</t>
    <rPh sb="0" eb="2">
      <t>リョヒ</t>
    </rPh>
    <phoneticPr fontId="4"/>
  </si>
  <si>
    <t>消費税</t>
    <rPh sb="0" eb="3">
      <t>ショウヒゼイ</t>
    </rPh>
    <phoneticPr fontId="4"/>
  </si>
  <si>
    <t>看護師、介護士、管理栄養士、理学・作業療法士、施設事務職員の給与等</t>
    <rPh sb="0" eb="3">
      <t>カンゴシ</t>
    </rPh>
    <rPh sb="4" eb="7">
      <t>カイゴシ</t>
    </rPh>
    <rPh sb="8" eb="10">
      <t>カンリ</t>
    </rPh>
    <rPh sb="10" eb="13">
      <t>エイヨウシ</t>
    </rPh>
    <rPh sb="14" eb="16">
      <t>リガク</t>
    </rPh>
    <rPh sb="17" eb="19">
      <t>サギョウ</t>
    </rPh>
    <rPh sb="19" eb="22">
      <t>リョウホウシ</t>
    </rPh>
    <rPh sb="23" eb="25">
      <t>シセツ</t>
    </rPh>
    <rPh sb="25" eb="27">
      <t>ジム</t>
    </rPh>
    <rPh sb="27" eb="29">
      <t>ショクイン</t>
    </rPh>
    <rPh sb="30" eb="32">
      <t>キュウヨ</t>
    </rPh>
    <rPh sb="32" eb="33">
      <t>トウ</t>
    </rPh>
    <phoneticPr fontId="4"/>
  </si>
  <si>
    <t>通信運搬費、備品費、消耗品費、印刷製本費、光熱水料、賃借料、雑役務費等</t>
    <rPh sb="0" eb="2">
      <t>ツウシン</t>
    </rPh>
    <rPh sb="2" eb="5">
      <t>ウンパンヒ</t>
    </rPh>
    <rPh sb="6" eb="9">
      <t>ビヒンヒ</t>
    </rPh>
    <rPh sb="10" eb="13">
      <t>ショウモウヒン</t>
    </rPh>
    <rPh sb="13" eb="14">
      <t>ヒ</t>
    </rPh>
    <rPh sb="15" eb="17">
      <t>インサツ</t>
    </rPh>
    <rPh sb="17" eb="19">
      <t>セイホン</t>
    </rPh>
    <rPh sb="19" eb="20">
      <t>ヒ</t>
    </rPh>
    <rPh sb="21" eb="23">
      <t>コウネツ</t>
    </rPh>
    <rPh sb="23" eb="24">
      <t>ミズ</t>
    </rPh>
    <rPh sb="24" eb="25">
      <t>リョウ</t>
    </rPh>
    <rPh sb="26" eb="29">
      <t>チンシャクリョウ</t>
    </rPh>
    <rPh sb="30" eb="31">
      <t>ザツ</t>
    </rPh>
    <rPh sb="31" eb="33">
      <t>エキム</t>
    </rPh>
    <rPh sb="33" eb="34">
      <t>ヒ</t>
    </rPh>
    <rPh sb="34" eb="35">
      <t>トウ</t>
    </rPh>
    <phoneticPr fontId="4"/>
  </si>
  <si>
    <t>医療コンサルタント謝金、公演謝金等</t>
    <rPh sb="0" eb="2">
      <t>イリョウ</t>
    </rPh>
    <rPh sb="9" eb="11">
      <t>シャキン</t>
    </rPh>
    <rPh sb="12" eb="14">
      <t>コウエン</t>
    </rPh>
    <rPh sb="14" eb="16">
      <t>シャキン</t>
    </rPh>
    <rPh sb="16" eb="17">
      <t>トウ</t>
    </rPh>
    <phoneticPr fontId="4"/>
  </si>
  <si>
    <t>委員等旅費、会議出席等旅費</t>
    <rPh sb="0" eb="2">
      <t>イイン</t>
    </rPh>
    <rPh sb="2" eb="3">
      <t>トウ</t>
    </rPh>
    <rPh sb="3" eb="5">
      <t>リョヒ</t>
    </rPh>
    <rPh sb="6" eb="8">
      <t>カイギ</t>
    </rPh>
    <rPh sb="8" eb="10">
      <t>シュッセキ</t>
    </rPh>
    <rPh sb="10" eb="11">
      <t>トウ</t>
    </rPh>
    <rPh sb="11" eb="13">
      <t>リョヒ</t>
    </rPh>
    <phoneticPr fontId="6"/>
  </si>
  <si>
    <t>消費税</t>
    <rPh sb="0" eb="3">
      <t>ショウヒゼイ</t>
    </rPh>
    <phoneticPr fontId="6"/>
  </si>
  <si>
    <t>有</t>
  </si>
  <si>
    <t>無</t>
  </si>
  <si>
    <t>△</t>
  </si>
  <si>
    <t>‐</t>
  </si>
  <si>
    <t>令和２年度の入居者からの介護サービスが有用であった旨の評価は、90％を上回り、本事業の測定指標を達成していることから、施策目標の達成に寄与している。</t>
    <phoneticPr fontId="5"/>
  </si>
  <si>
    <t>（株）日本統計センター</t>
    <rPh sb="0" eb="3">
      <t>カブ</t>
    </rPh>
    <rPh sb="3" eb="5">
      <t>ニホン</t>
    </rPh>
    <rPh sb="5" eb="7">
      <t>トウケイ</t>
    </rPh>
    <phoneticPr fontId="5"/>
  </si>
  <si>
    <t>1,723,377,590円
/648名</t>
    <phoneticPr fontId="5"/>
  </si>
  <si>
    <t>A.（一財）労災サポートセンター</t>
    <rPh sb="3" eb="4">
      <t>イチ</t>
    </rPh>
    <rPh sb="4" eb="5">
      <t>ザイ</t>
    </rPh>
    <rPh sb="6" eb="8">
      <t>ロウサイ</t>
    </rPh>
    <phoneticPr fontId="5"/>
  </si>
  <si>
    <t>1,708,849,978/688名</t>
    <rPh sb="17" eb="18">
      <t>メイ</t>
    </rPh>
    <phoneticPr fontId="5"/>
  </si>
  <si>
    <t>労災特別介護援護事業に係るアンケート集計業務を行う。</t>
    <rPh sb="23" eb="24">
      <t>オコナ</t>
    </rPh>
    <phoneticPr fontId="5"/>
  </si>
  <si>
    <t>B.（株）日本統計センター</t>
    <phoneticPr fontId="5"/>
  </si>
  <si>
    <t>労災重度被災労働者は、加齢による一般的な身体能力の低下とは異なる労災被災者に特有の症状がみられること、また、労災重度被災者及びその家族の高齢化や核家族化の進展に伴い、在宅での介護が困難になっていることから、その傷病・障害の特性に応じた専門的な施設介護サービスを行う必要がある。よって、その傷病・障害の特性に応じた専門的な施設介護サービスを提供する労災特別介護施設の運営を行うことにより、労災重度被災労働者の生命・生活維持に必要な援護を図るという本事業の目的は国民のニーズを的確に反映している。</t>
    <rPh sb="34" eb="37">
      <t>ヒサイシャ</t>
    </rPh>
    <rPh sb="56" eb="58">
      <t>ジュウド</t>
    </rPh>
    <rPh sb="229" eb="231">
      <t>コクミン</t>
    </rPh>
    <phoneticPr fontId="6"/>
  </si>
  <si>
    <t>労災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労災重度被災労働者の障害の特性に応じた専門的な介護は施されていない現状にある。労働災害による傷病・障害の特性に応じた専門的な施設介護サービスは、国が実施すべき事業である。</t>
    <rPh sb="0" eb="2">
      <t>ロウサイ</t>
    </rPh>
    <rPh sb="2" eb="4">
      <t>ジュウド</t>
    </rPh>
    <rPh sb="4" eb="6">
      <t>ヒサイ</t>
    </rPh>
    <rPh sb="6" eb="9">
      <t>ロウドウシャ</t>
    </rPh>
    <rPh sb="11" eb="13">
      <t>イッパン</t>
    </rPh>
    <rPh sb="14" eb="17">
      <t>ショウガイシャ</t>
    </rPh>
    <rPh sb="19" eb="20">
      <t>コト</t>
    </rPh>
    <rPh sb="25" eb="26">
      <t>ズイ</t>
    </rPh>
    <rPh sb="26" eb="28">
      <t>ソンショウ</t>
    </rPh>
    <rPh sb="31" eb="32">
      <t>ズイ</t>
    </rPh>
    <rPh sb="32" eb="34">
      <t>ソンショウ</t>
    </rPh>
    <rPh sb="35" eb="37">
      <t>トウブ</t>
    </rPh>
    <rPh sb="37" eb="39">
      <t>ガイショウ</t>
    </rPh>
    <rPh sb="42" eb="43">
      <t>パイ</t>
    </rPh>
    <rPh sb="46" eb="48">
      <t>ロウドウ</t>
    </rPh>
    <rPh sb="48" eb="50">
      <t>サイガイ</t>
    </rPh>
    <rPh sb="50" eb="52">
      <t>トクユウ</t>
    </rPh>
    <rPh sb="53" eb="55">
      <t>ショウビョウ</t>
    </rPh>
    <rPh sb="58" eb="60">
      <t>ショウガイ</t>
    </rPh>
    <rPh sb="61" eb="62">
      <t>ユウ</t>
    </rPh>
    <rPh sb="64" eb="65">
      <t>モノ</t>
    </rPh>
    <rPh sb="66" eb="67">
      <t>オオ</t>
    </rPh>
    <rPh sb="69" eb="71">
      <t>イッパン</t>
    </rPh>
    <rPh sb="72" eb="74">
      <t>ミンカン</t>
    </rPh>
    <rPh sb="74" eb="77">
      <t>ジギョウシャ</t>
    </rPh>
    <rPh sb="78" eb="81">
      <t>シチョウソン</t>
    </rPh>
    <rPh sb="81" eb="82">
      <t>トウ</t>
    </rPh>
    <rPh sb="85" eb="87">
      <t>ジッシ</t>
    </rPh>
    <rPh sb="92" eb="94">
      <t>カイゴ</t>
    </rPh>
    <rPh sb="94" eb="96">
      <t>ホケン</t>
    </rPh>
    <rPh sb="103" eb="105">
      <t>ロウサイ</t>
    </rPh>
    <rPh sb="105" eb="107">
      <t>ジュウド</t>
    </rPh>
    <rPh sb="107" eb="109">
      <t>ヒサイ</t>
    </rPh>
    <rPh sb="109" eb="112">
      <t>ロウドウシャ</t>
    </rPh>
    <rPh sb="113" eb="115">
      <t>ショウガイ</t>
    </rPh>
    <rPh sb="116" eb="118">
      <t>トクセイ</t>
    </rPh>
    <rPh sb="119" eb="120">
      <t>オウ</t>
    </rPh>
    <rPh sb="122" eb="125">
      <t>センモンテキ</t>
    </rPh>
    <rPh sb="126" eb="128">
      <t>カイゴ</t>
    </rPh>
    <rPh sb="129" eb="130">
      <t>ホドコ</t>
    </rPh>
    <rPh sb="136" eb="138">
      <t>ゲンジョウ</t>
    </rPh>
    <rPh sb="142" eb="144">
      <t>ロウドウ</t>
    </rPh>
    <rPh sb="144" eb="146">
      <t>サイガイ</t>
    </rPh>
    <rPh sb="149" eb="151">
      <t>ショウビョウ</t>
    </rPh>
    <rPh sb="152" eb="154">
      <t>ショウガイ</t>
    </rPh>
    <rPh sb="155" eb="157">
      <t>トクセイ</t>
    </rPh>
    <rPh sb="158" eb="159">
      <t>オウ</t>
    </rPh>
    <rPh sb="161" eb="164">
      <t>センモンテキ</t>
    </rPh>
    <rPh sb="165" eb="167">
      <t>シセツ</t>
    </rPh>
    <rPh sb="167" eb="169">
      <t>カイゴ</t>
    </rPh>
    <rPh sb="175" eb="176">
      <t>クニ</t>
    </rPh>
    <rPh sb="177" eb="179">
      <t>ジッシ</t>
    </rPh>
    <rPh sb="182" eb="184">
      <t>ジギョウ</t>
    </rPh>
    <phoneticPr fontId="6"/>
  </si>
  <si>
    <t>労災重度被災労働者は、加齢による一般的な身体能力の低下とは異なる労災被災者に特有の症状がみられること、また、労災重度被災者及びその家族の高齢化や核家族化の進展に伴い、在宅での介護が困難になっていることから、その傷病・障害の特性に応じた専門的な施設介護サービスを行う本事業の優先度は高い。　</t>
    <rPh sb="34" eb="37">
      <t>ヒサイシャ</t>
    </rPh>
    <phoneticPr fontId="5"/>
  </si>
  <si>
    <t>本事業の経費は、在宅で介護を受けることが困難な労災重度被災労働者に対し、その障害等の特性に応じた専門的な施設介護サービス等を提供するためのものである。したがって、事業主から徴収した労災保険料から当該経費を負担することは妥当である。</t>
    <rPh sb="4" eb="6">
      <t>ケイヒ</t>
    </rPh>
    <rPh sb="8" eb="10">
      <t>ザイタク</t>
    </rPh>
    <rPh sb="11" eb="13">
      <t>カイゴ</t>
    </rPh>
    <rPh sb="14" eb="15">
      <t>ウ</t>
    </rPh>
    <rPh sb="20" eb="22">
      <t>コンナン</t>
    </rPh>
    <rPh sb="23" eb="25">
      <t>ロウサイ</t>
    </rPh>
    <rPh sb="25" eb="27">
      <t>ジュウド</t>
    </rPh>
    <rPh sb="33" eb="34">
      <t>タイ</t>
    </rPh>
    <rPh sb="38" eb="40">
      <t>ショウガイ</t>
    </rPh>
    <rPh sb="40" eb="41">
      <t>ナド</t>
    </rPh>
    <rPh sb="42" eb="44">
      <t>トクセイ</t>
    </rPh>
    <rPh sb="45" eb="46">
      <t>オウ</t>
    </rPh>
    <rPh sb="48" eb="51">
      <t>センモンテキ</t>
    </rPh>
    <rPh sb="52" eb="54">
      <t>シセツ</t>
    </rPh>
    <rPh sb="54" eb="56">
      <t>カイゴ</t>
    </rPh>
    <rPh sb="60" eb="61">
      <t>ナド</t>
    </rPh>
    <rPh sb="62" eb="64">
      <t>テイキョウ</t>
    </rPh>
    <rPh sb="83" eb="84">
      <t>ヌシ</t>
    </rPh>
    <rPh sb="86" eb="88">
      <t>チョウシュウ</t>
    </rPh>
    <rPh sb="90" eb="92">
      <t>ロウサイ</t>
    </rPh>
    <rPh sb="92" eb="95">
      <t>ホケンリョウ</t>
    </rPh>
    <rPh sb="97" eb="99">
      <t>トウガイ</t>
    </rPh>
    <rPh sb="99" eb="101">
      <t>ケイヒ</t>
    </rPh>
    <rPh sb="102" eb="104">
      <t>フタン</t>
    </rPh>
    <phoneticPr fontId="6"/>
  </si>
  <si>
    <t>単位当たりコストは、介護保険の類似施設と比較しても高額ではなく、妥当なものとなっている。</t>
    <phoneticPr fontId="5"/>
  </si>
  <si>
    <t>本事業の実施に必要な介護関係職員等の人件費や施設の運営諸費等に限定されている。</t>
    <rPh sb="0" eb="1">
      <t>ホン</t>
    </rPh>
    <rPh sb="1" eb="3">
      <t>ジギョウ</t>
    </rPh>
    <rPh sb="4" eb="6">
      <t>ジッシ</t>
    </rPh>
    <rPh sb="7" eb="9">
      <t>ヒツヨウ</t>
    </rPh>
    <rPh sb="27" eb="29">
      <t>ショヒ</t>
    </rPh>
    <rPh sb="29" eb="30">
      <t>ナド</t>
    </rPh>
    <rPh sb="31" eb="33">
      <t>ゲンテイ</t>
    </rPh>
    <phoneticPr fontId="6"/>
  </si>
  <si>
    <t>介護職員等の人員配置については、適切な事業運営を行うための必要最低限のものとなるよう精査している。</t>
    <phoneticPr fontId="5"/>
  </si>
  <si>
    <t>有用度の高い施設介護を行っており、成果目標に見合った成果実績を上げている。</t>
    <rPh sb="17" eb="19">
      <t>セイカ</t>
    </rPh>
    <rPh sb="19" eb="21">
      <t>モクヒョウ</t>
    </rPh>
    <rPh sb="22" eb="24">
      <t>ミア</t>
    </rPh>
    <rPh sb="26" eb="28">
      <t>セイカ</t>
    </rPh>
    <phoneticPr fontId="6"/>
  </si>
  <si>
    <t>事業の実施に当たり、利用者に対する有用度調査結果を国から受託者に提供し、受託者においてその結果を業務に反映させ、より効果的な施設介護を行っている。</t>
    <rPh sb="62" eb="64">
      <t>シセツ</t>
    </rPh>
    <rPh sb="64" eb="66">
      <t>カイゴ</t>
    </rPh>
    <phoneticPr fontId="6"/>
  </si>
  <si>
    <t>活動実績は、やや下回るものの、概ね見合ったものになっている。</t>
    <rPh sb="8" eb="10">
      <t>シタマワ</t>
    </rPh>
    <phoneticPr fontId="6"/>
  </si>
  <si>
    <t>テニスコートといった健康増進を図る設備がほとんど利用されていないなど、一部十分に活用されていない設備があるが、施設全体としては、経年劣化した設備を修繕・買い替え、介護の質の向上を図っている。</t>
    <phoneticPr fontId="5"/>
  </si>
  <si>
    <t>令和２年度の活動実績（入居率）については、特に入居率が低かった２施設（北海道、愛媛）について、入居定員数を98名から88名に見直しを行ったほか、新規入居者数を前年度よりも２名増加させた一方で、死亡等による退去者数が前年度より増加したことにより、これまで入居率が90％を超えていた２施設（愛知・大阪）も入居率90％を下回ったこと、新型コロナウイルスの感染拡大に伴う緊急事態宣言の発令を受けて、入居希望者への面接調査等の延期したこと等により見込みを下回ったものである。受託者は令和元年度に入居率が目標に達していなかった施設（北海道、広島、愛媛、熊本）について、重点的に新規入居者増のための積極的な取り組みを行い、その結果これら４施設の新規入居者数（合計33名）が他の４施設の新規入居者数（26名）を超えていること、また、成果実績（有用度調査結果）についても、目標を達成していることから、概ね適切に事業が実施されている。</t>
    <rPh sb="0" eb="2">
      <t>レイワ</t>
    </rPh>
    <rPh sb="3" eb="5">
      <t>ネンド</t>
    </rPh>
    <rPh sb="6" eb="8">
      <t>カツドウ</t>
    </rPh>
    <rPh sb="8" eb="10">
      <t>ジッセキ</t>
    </rPh>
    <rPh sb="11" eb="14">
      <t>ニュウキョリツ</t>
    </rPh>
    <rPh sb="21" eb="22">
      <t>トク</t>
    </rPh>
    <rPh sb="23" eb="26">
      <t>ニュウキョリツ</t>
    </rPh>
    <rPh sb="27" eb="28">
      <t>ヒク</t>
    </rPh>
    <rPh sb="32" eb="34">
      <t>シセツ</t>
    </rPh>
    <rPh sb="35" eb="38">
      <t>ホッカイドウ</t>
    </rPh>
    <rPh sb="39" eb="41">
      <t>エヒメ</t>
    </rPh>
    <rPh sb="47" eb="49">
      <t>ニュウキョ</t>
    </rPh>
    <rPh sb="49" eb="52">
      <t>テイインスウ</t>
    </rPh>
    <rPh sb="55" eb="56">
      <t>メイ</t>
    </rPh>
    <rPh sb="60" eb="61">
      <t>メイ</t>
    </rPh>
    <rPh sb="62" eb="64">
      <t>ミナオ</t>
    </rPh>
    <rPh sb="66" eb="67">
      <t>オコナ</t>
    </rPh>
    <rPh sb="72" eb="74">
      <t>シンキ</t>
    </rPh>
    <rPh sb="74" eb="77">
      <t>ニュウキョシャ</t>
    </rPh>
    <rPh sb="77" eb="78">
      <t>スウ</t>
    </rPh>
    <rPh sb="79" eb="82">
      <t>ゼンネンド</t>
    </rPh>
    <rPh sb="86" eb="87">
      <t>メイ</t>
    </rPh>
    <rPh sb="87" eb="89">
      <t>ゾウカ</t>
    </rPh>
    <rPh sb="92" eb="94">
      <t>イッポウ</t>
    </rPh>
    <rPh sb="96" eb="98">
      <t>シボウ</t>
    </rPh>
    <rPh sb="98" eb="99">
      <t>トウ</t>
    </rPh>
    <rPh sb="102" eb="105">
      <t>タイキョシャ</t>
    </rPh>
    <rPh sb="105" eb="106">
      <t>スウ</t>
    </rPh>
    <rPh sb="107" eb="110">
      <t>ゼンネンド</t>
    </rPh>
    <rPh sb="112" eb="114">
      <t>ゾウカ</t>
    </rPh>
    <rPh sb="126" eb="129">
      <t>ニュウキョリツ</t>
    </rPh>
    <rPh sb="134" eb="135">
      <t>コ</t>
    </rPh>
    <rPh sb="140" eb="142">
      <t>シセツ</t>
    </rPh>
    <rPh sb="143" eb="145">
      <t>アイチ</t>
    </rPh>
    <rPh sb="146" eb="148">
      <t>オオサカ</t>
    </rPh>
    <rPh sb="150" eb="153">
      <t>ニュウキョリツ</t>
    </rPh>
    <rPh sb="157" eb="159">
      <t>シタマワ</t>
    </rPh>
    <rPh sb="164" eb="166">
      <t>シンガタ</t>
    </rPh>
    <rPh sb="174" eb="176">
      <t>カンセン</t>
    </rPh>
    <rPh sb="176" eb="178">
      <t>カクダイ</t>
    </rPh>
    <rPh sb="179" eb="180">
      <t>トモナ</t>
    </rPh>
    <rPh sb="181" eb="183">
      <t>キンキュウ</t>
    </rPh>
    <rPh sb="183" eb="185">
      <t>ジタイ</t>
    </rPh>
    <rPh sb="185" eb="187">
      <t>センゲン</t>
    </rPh>
    <rPh sb="188" eb="190">
      <t>ハツレイ</t>
    </rPh>
    <rPh sb="191" eb="192">
      <t>ウ</t>
    </rPh>
    <rPh sb="195" eb="197">
      <t>ニュウキョ</t>
    </rPh>
    <rPh sb="197" eb="200">
      <t>キボウシャ</t>
    </rPh>
    <rPh sb="202" eb="204">
      <t>メンセツ</t>
    </rPh>
    <rPh sb="204" eb="206">
      <t>チョウサ</t>
    </rPh>
    <rPh sb="206" eb="207">
      <t>トウ</t>
    </rPh>
    <rPh sb="208" eb="210">
      <t>エンキ</t>
    </rPh>
    <rPh sb="214" eb="215">
      <t>トウ</t>
    </rPh>
    <rPh sb="218" eb="220">
      <t>ミコミ</t>
    </rPh>
    <rPh sb="222" eb="224">
      <t>シタマワ</t>
    </rPh>
    <rPh sb="232" eb="235">
      <t>ジュタクシャ</t>
    </rPh>
    <rPh sb="236" eb="238">
      <t>レイワ</t>
    </rPh>
    <rPh sb="238" eb="241">
      <t>ガンネンド</t>
    </rPh>
    <rPh sb="242" eb="245">
      <t>ニュウキョリツ</t>
    </rPh>
    <rPh sb="246" eb="248">
      <t>モクヒョウ</t>
    </rPh>
    <rPh sb="249" eb="250">
      <t>タッ</t>
    </rPh>
    <rPh sb="257" eb="259">
      <t>シセツ</t>
    </rPh>
    <rPh sb="260" eb="263">
      <t>ホッカイドウ</t>
    </rPh>
    <rPh sb="264" eb="266">
      <t>ヒロシマ</t>
    </rPh>
    <rPh sb="267" eb="269">
      <t>エヒメ</t>
    </rPh>
    <rPh sb="270" eb="272">
      <t>クマモト</t>
    </rPh>
    <rPh sb="278" eb="280">
      <t>ジュウテン</t>
    </rPh>
    <rPh sb="280" eb="281">
      <t>テキ</t>
    </rPh>
    <rPh sb="282" eb="284">
      <t>シンキ</t>
    </rPh>
    <rPh sb="284" eb="287">
      <t>ニュウキョシャ</t>
    </rPh>
    <rPh sb="287" eb="288">
      <t>ゾウ</t>
    </rPh>
    <rPh sb="292" eb="295">
      <t>セッキョクテキ</t>
    </rPh>
    <rPh sb="296" eb="297">
      <t>ト</t>
    </rPh>
    <rPh sb="298" eb="299">
      <t>ク</t>
    </rPh>
    <rPh sb="301" eb="302">
      <t>オコナ</t>
    </rPh>
    <rPh sb="306" eb="308">
      <t>ケッカ</t>
    </rPh>
    <rPh sb="312" eb="314">
      <t>シセツ</t>
    </rPh>
    <rPh sb="315" eb="317">
      <t>シンキ</t>
    </rPh>
    <rPh sb="317" eb="320">
      <t>ニュウキョシャ</t>
    </rPh>
    <rPh sb="320" eb="321">
      <t>スウ</t>
    </rPh>
    <rPh sb="322" eb="324">
      <t>ゴウケイ</t>
    </rPh>
    <rPh sb="326" eb="327">
      <t>メイ</t>
    </rPh>
    <rPh sb="329" eb="330">
      <t>タ</t>
    </rPh>
    <rPh sb="332" eb="334">
      <t>シセツ</t>
    </rPh>
    <rPh sb="335" eb="337">
      <t>シンキ</t>
    </rPh>
    <rPh sb="337" eb="340">
      <t>ニュウキョシャ</t>
    </rPh>
    <rPh sb="340" eb="341">
      <t>スウ</t>
    </rPh>
    <rPh sb="344" eb="345">
      <t>メイ</t>
    </rPh>
    <rPh sb="347" eb="348">
      <t>コ</t>
    </rPh>
    <rPh sb="358" eb="360">
      <t>セイカ</t>
    </rPh>
    <rPh sb="360" eb="362">
      <t>ジッセキ</t>
    </rPh>
    <rPh sb="363" eb="365">
      <t>ユウヨウ</t>
    </rPh>
    <rPh sb="365" eb="366">
      <t>ド</t>
    </rPh>
    <rPh sb="366" eb="368">
      <t>チョウサ</t>
    </rPh>
    <rPh sb="368" eb="370">
      <t>ケッカ</t>
    </rPh>
    <rPh sb="377" eb="379">
      <t>モクヒョウ</t>
    </rPh>
    <rPh sb="380" eb="382">
      <t>タッセイ</t>
    </rPh>
    <rPh sb="391" eb="392">
      <t>オオム</t>
    </rPh>
    <rPh sb="393" eb="395">
      <t>テキセツ</t>
    </rPh>
    <rPh sb="396" eb="398">
      <t>ジギョウ</t>
    </rPh>
    <rPh sb="399" eb="401">
      <t>ジッシ</t>
    </rPh>
    <phoneticPr fontId="5"/>
  </si>
  <si>
    <t>引き続き受託者と連携しつつ、関係機関に対して本事業の周知の協力依頼を行うこと等により、活動実績が見込を上回るよう努める。また、入居の端緒となりうる短期滞在型サービスを有効活用できるよう積極的な周知・利用促進を引き続き行っていく。さらに次期調達（令和５年度）にあたり、過去の実績値や施設所在地周辺の都道府県の労災重度被災労働者数等を参考に入居者数の実態に応じた入居定員数に変更することを検討する。</t>
    <rPh sb="0" eb="1">
      <t>ヒ</t>
    </rPh>
    <rPh sb="2" eb="3">
      <t>ツヅ</t>
    </rPh>
    <rPh sb="4" eb="7">
      <t>ジュタクシャ</t>
    </rPh>
    <rPh sb="8" eb="10">
      <t>レンケイ</t>
    </rPh>
    <rPh sb="14" eb="16">
      <t>カンケイ</t>
    </rPh>
    <rPh sb="16" eb="18">
      <t>キカン</t>
    </rPh>
    <rPh sb="19" eb="20">
      <t>タイ</t>
    </rPh>
    <rPh sb="22" eb="23">
      <t>ホン</t>
    </rPh>
    <rPh sb="23" eb="25">
      <t>ジギョウ</t>
    </rPh>
    <rPh sb="26" eb="28">
      <t>シュウチ</t>
    </rPh>
    <rPh sb="29" eb="31">
      <t>キョウリョク</t>
    </rPh>
    <rPh sb="31" eb="33">
      <t>イライ</t>
    </rPh>
    <rPh sb="34" eb="35">
      <t>オコナ</t>
    </rPh>
    <rPh sb="38" eb="39">
      <t>トウ</t>
    </rPh>
    <rPh sb="43" eb="45">
      <t>カツドウ</t>
    </rPh>
    <rPh sb="45" eb="47">
      <t>ジッセキ</t>
    </rPh>
    <rPh sb="48" eb="50">
      <t>ミコミ</t>
    </rPh>
    <rPh sb="51" eb="53">
      <t>ウワマワ</t>
    </rPh>
    <rPh sb="56" eb="57">
      <t>ツト</t>
    </rPh>
    <rPh sb="63" eb="65">
      <t>ニュウキョ</t>
    </rPh>
    <rPh sb="66" eb="68">
      <t>タンショ</t>
    </rPh>
    <rPh sb="73" eb="75">
      <t>タンキ</t>
    </rPh>
    <rPh sb="75" eb="78">
      <t>タイザイガタ</t>
    </rPh>
    <rPh sb="83" eb="85">
      <t>ユウコウ</t>
    </rPh>
    <rPh sb="85" eb="87">
      <t>カツヨウ</t>
    </rPh>
    <rPh sb="92" eb="95">
      <t>セッキョクテキ</t>
    </rPh>
    <rPh sb="96" eb="98">
      <t>シュウチ</t>
    </rPh>
    <rPh sb="99" eb="101">
      <t>リヨウ</t>
    </rPh>
    <rPh sb="101" eb="103">
      <t>ソクシン</t>
    </rPh>
    <rPh sb="104" eb="105">
      <t>ヒ</t>
    </rPh>
    <rPh sb="106" eb="107">
      <t>ツヅ</t>
    </rPh>
    <rPh sb="108" eb="109">
      <t>オコナ</t>
    </rPh>
    <rPh sb="117" eb="119">
      <t>ジキ</t>
    </rPh>
    <rPh sb="119" eb="121">
      <t>チョウタツ</t>
    </rPh>
    <rPh sb="122" eb="124">
      <t>レイワ</t>
    </rPh>
    <rPh sb="125" eb="127">
      <t>ネンド</t>
    </rPh>
    <rPh sb="133" eb="135">
      <t>カコ</t>
    </rPh>
    <rPh sb="136" eb="139">
      <t>ジッセキチ</t>
    </rPh>
    <rPh sb="140" eb="142">
      <t>シセツ</t>
    </rPh>
    <rPh sb="142" eb="145">
      <t>ショザイチ</t>
    </rPh>
    <rPh sb="145" eb="147">
      <t>シュウヘン</t>
    </rPh>
    <rPh sb="148" eb="152">
      <t>トドウフケン</t>
    </rPh>
    <rPh sb="153" eb="155">
      <t>ロウサイ</t>
    </rPh>
    <rPh sb="155" eb="157">
      <t>ジュウド</t>
    </rPh>
    <rPh sb="157" eb="159">
      <t>ヒサイ</t>
    </rPh>
    <rPh sb="159" eb="162">
      <t>ロウドウシャ</t>
    </rPh>
    <rPh sb="162" eb="164">
      <t>スウトウ</t>
    </rPh>
    <rPh sb="165" eb="167">
      <t>サンコウ</t>
    </rPh>
    <rPh sb="168" eb="171">
      <t>ニュウキョシャ</t>
    </rPh>
    <rPh sb="171" eb="172">
      <t>スウ</t>
    </rPh>
    <rPh sb="173" eb="175">
      <t>ジッタイ</t>
    </rPh>
    <rPh sb="176" eb="177">
      <t>オウ</t>
    </rPh>
    <rPh sb="179" eb="181">
      <t>ニュウキョ</t>
    </rPh>
    <rPh sb="181" eb="184">
      <t>テイインスウ</t>
    </rPh>
    <rPh sb="185" eb="187">
      <t>ヘンコウ</t>
    </rPh>
    <rPh sb="192" eb="194">
      <t>ケントウ</t>
    </rPh>
    <phoneticPr fontId="5"/>
  </si>
  <si>
    <t>事務費</t>
    <rPh sb="0" eb="3">
      <t>ジムヒ</t>
    </rPh>
    <phoneticPr fontId="5"/>
  </si>
  <si>
    <t>アンケート集計業務</t>
    <rPh sb="5" eb="7">
      <t>シュウケイ</t>
    </rPh>
    <rPh sb="7" eb="9">
      <t>ギョウム</t>
    </rPh>
    <phoneticPr fontId="5"/>
  </si>
  <si>
    <t>在宅での介護が困難な労災重度被災労働者に対し、その傷病・障害の特性に応じた専門的な施設介護サービスを提供する労災特別介護施設（ケアプラザ）の運営を行うことにより、労災重度被災労働者の生命・生活維持に必要な援護を図る。</t>
    <phoneticPr fontId="5"/>
  </si>
  <si>
    <t>-</t>
    <phoneticPr fontId="5"/>
  </si>
  <si>
    <t>A</t>
  </si>
  <si>
    <t>（一財）労災サポートセンター</t>
    <phoneticPr fontId="5"/>
  </si>
  <si>
    <t>（一財）労災サポートセンター</t>
    <phoneticPr fontId="5"/>
  </si>
  <si>
    <t>-</t>
    <phoneticPr fontId="5"/>
  </si>
  <si>
    <t>一者応札となっている要因及び活動実績が当初見込みを下回った要因を分析し、事業内容の改善を図ること。</t>
    <phoneticPr fontId="5"/>
  </si>
  <si>
    <t>執行等改善</t>
  </si>
  <si>
    <t>国が全国８か所に設置した労災特別介護施設（ケアプラザ）において、在宅での介護を受けることが困難な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phoneticPr fontId="5"/>
  </si>
  <si>
    <t>平成29年度～令和元年度の３年度分について、「競争の導入による公共サービスの改革に関する法律」（いわゆる市場化テスト）に基づく民間競争入札を実施したが、一者応札となった。
今期調達（令和２年度～令和４年度）に際しては、本事業は市場化テストから外れることとなったが、これまで官民競争入札等管理委員会における審議を経て、厳しくチェックされてきた入札手続き等に関する事項等を踏まえた上で、引き続き市場化テストの趣旨に基づき、一般競争入札（総合評価落札方式）により受託者を選定した。しかし、結果として一者応札となった。</t>
    <rPh sb="7" eb="9">
      <t>レイワ</t>
    </rPh>
    <rPh sb="9" eb="10">
      <t>ガン</t>
    </rPh>
    <rPh sb="155" eb="156">
      <t>ヘ</t>
    </rPh>
    <rPh sb="158" eb="159">
      <t>キビ</t>
    </rPh>
    <rPh sb="170" eb="172">
      <t>ニュウサツ</t>
    </rPh>
    <rPh sb="172" eb="174">
      <t>テツヅ</t>
    </rPh>
    <rPh sb="175" eb="176">
      <t>トウ</t>
    </rPh>
    <rPh sb="177" eb="178">
      <t>カン</t>
    </rPh>
    <rPh sb="180" eb="182">
      <t>ジコウ</t>
    </rPh>
    <rPh sb="182" eb="183">
      <t>トウ</t>
    </rPh>
    <rPh sb="184" eb="185">
      <t>フ</t>
    </rPh>
    <rPh sb="188" eb="189">
      <t>ウエ</t>
    </rPh>
    <rPh sb="191" eb="192">
      <t>ヒ</t>
    </rPh>
    <rPh sb="193" eb="194">
      <t>ツヅ</t>
    </rPh>
    <rPh sb="195" eb="198">
      <t>シジョウカ</t>
    </rPh>
    <rPh sb="202" eb="204">
      <t>シュシ</t>
    </rPh>
    <rPh sb="205" eb="206">
      <t>モト</t>
    </rPh>
    <rPh sb="209" eb="211">
      <t>イッパン</t>
    </rPh>
    <rPh sb="211" eb="213">
      <t>キョウソウ</t>
    </rPh>
    <rPh sb="213" eb="215">
      <t>ニュウサツ</t>
    </rPh>
    <rPh sb="216" eb="218">
      <t>ソウゴウ</t>
    </rPh>
    <rPh sb="218" eb="220">
      <t>ヒョウカ</t>
    </rPh>
    <rPh sb="220" eb="222">
      <t>ラクサツ</t>
    </rPh>
    <rPh sb="222" eb="224">
      <t>ホウシキ</t>
    </rPh>
    <rPh sb="228" eb="231">
      <t>ジュタクシャ</t>
    </rPh>
    <rPh sb="232" eb="234">
      <t>センテイ</t>
    </rPh>
    <phoneticPr fontId="5"/>
  </si>
  <si>
    <t>関連事業として、国有財産である労災特別介護施設の特別修繕を行う事業や、交通事故による重度後遺障害者に対して治療等を行うための療護施設の設置・運営を行っている療護センター運営事業があるが、本事業は労災特別介護施設の入居者（労災重度被災労働者）に対して施設介護サービスを提供する事業であり、関連事業との役割分担はできている。</t>
    <phoneticPr fontId="5"/>
  </si>
  <si>
    <t>本施設は、労災重度被災労働者である入居者に安心・安全な介護サービスを２４時間体制で提供する必要があり、施設長が一元的に管理する仕組みが不可欠であるとされ、現在の事業内容となっている。そのため、本事業を一括して請け負えるような事業者数が少ないことや必要な人材確保が困難であることが、一者応札となった要因であると考えられる。このように、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また、活動実績が昨年度を下回った要因としては、死亡等による退去者数が前年度より増加したことにより、これまで入居率が90％を超えていた２施設（愛知・大阪）の入居率が90％を下回ったこと、新型コロナウイルスの感染拡大に伴う緊急事態宣言の発令を受けて、入居希望者が入居のための面接調査等の延期を希望したこと等が挙げられる。今後は、入居の端緒となりうる短期滞在型サービスを有効活用できるよう積極的な周知・利用促進を行うことや、次期調達（令和５年度）にあたり、入居者数の実態に応じた入居定員数の変更を検討することに加え、施設の入居に係る入居希望者との面接調査について、オンラインによる調査も試行的に実施することとする。
なお、令和４年度予算の概算要求については、令和２年度から令和４年度までの３年契約にかかる令和４年度契約額を要求することとする。</t>
    <rPh sb="140" eb="141">
      <t>イチ</t>
    </rPh>
    <rPh sb="315" eb="317">
      <t>カツドウ</t>
    </rPh>
    <rPh sb="317" eb="319">
      <t>ジッセキ</t>
    </rPh>
    <rPh sb="320" eb="323">
      <t>サクネンド</t>
    </rPh>
    <rPh sb="324" eb="326">
      <t>シタマワ</t>
    </rPh>
    <rPh sb="328" eb="330">
      <t>ヨウイン</t>
    </rPh>
    <rPh sb="441" eb="443">
      <t>ニュウキョ</t>
    </rPh>
    <rPh sb="456" eb="458">
      <t>キボウ</t>
    </rPh>
    <rPh sb="462" eb="463">
      <t>トウ</t>
    </rPh>
    <rPh sb="464" eb="465">
      <t>ア</t>
    </rPh>
    <rPh sb="470" eb="472">
      <t>コンゴ</t>
    </rPh>
    <rPh sb="515" eb="516">
      <t>オコナ</t>
    </rPh>
    <rPh sb="521" eb="523">
      <t>ジキ</t>
    </rPh>
    <rPh sb="523" eb="525">
      <t>チョウタツ</t>
    </rPh>
    <rPh sb="526" eb="528">
      <t>レイワ</t>
    </rPh>
    <rPh sb="529" eb="531">
      <t>ネンド</t>
    </rPh>
    <rPh sb="537" eb="540">
      <t>ニュウキョシャ</t>
    </rPh>
    <rPh sb="540" eb="541">
      <t>スウ</t>
    </rPh>
    <rPh sb="542" eb="544">
      <t>ジッタイ</t>
    </rPh>
    <rPh sb="545" eb="546">
      <t>オウ</t>
    </rPh>
    <rPh sb="548" eb="550">
      <t>ニュウキョ</t>
    </rPh>
    <rPh sb="550" eb="552">
      <t>テイイン</t>
    </rPh>
    <rPh sb="552" eb="553">
      <t>スウ</t>
    </rPh>
    <rPh sb="554" eb="556">
      <t>ヘンコウ</t>
    </rPh>
    <rPh sb="557" eb="559">
      <t>ケントウ</t>
    </rPh>
    <rPh sb="564" eb="565">
      <t>クワ</t>
    </rPh>
    <rPh sb="567" eb="569">
      <t>シセツ</t>
    </rPh>
    <rPh sb="570" eb="572">
      <t>ニュウキョ</t>
    </rPh>
    <rPh sb="573" eb="574">
      <t>カカ</t>
    </rPh>
    <rPh sb="575" eb="577">
      <t>ニュウキョ</t>
    </rPh>
    <rPh sb="577" eb="580">
      <t>キボウシャ</t>
    </rPh>
    <rPh sb="582" eb="584">
      <t>メンセツ</t>
    </rPh>
    <rPh sb="584" eb="586">
      <t>チョウサ</t>
    </rPh>
    <rPh sb="599" eb="601">
      <t>チョウサ</t>
    </rPh>
    <rPh sb="602" eb="605">
      <t>シコウテキ</t>
    </rPh>
    <rPh sb="606" eb="608">
      <t>ジッシ</t>
    </rPh>
    <rPh sb="620" eb="622">
      <t>レイワ</t>
    </rPh>
    <rPh sb="623" eb="625">
      <t>ネンド</t>
    </rPh>
    <rPh sb="625" eb="627">
      <t>ヨサン</t>
    </rPh>
    <rPh sb="628" eb="630">
      <t>ガイサン</t>
    </rPh>
    <rPh sb="630" eb="632">
      <t>ヨウキュウ</t>
    </rPh>
    <rPh sb="638" eb="640">
      <t>レイワ</t>
    </rPh>
    <rPh sb="641" eb="643">
      <t>ネンド</t>
    </rPh>
    <rPh sb="645" eb="647">
      <t>レイワ</t>
    </rPh>
    <rPh sb="648" eb="650">
      <t>ネンド</t>
    </rPh>
    <rPh sb="654" eb="655">
      <t>ネン</t>
    </rPh>
    <rPh sb="655" eb="657">
      <t>ケイヤク</t>
    </rPh>
    <rPh sb="661" eb="663">
      <t>レイワ</t>
    </rPh>
    <rPh sb="664" eb="666">
      <t>ネンド</t>
    </rPh>
    <rPh sb="666" eb="669">
      <t>ケイヤクガク</t>
    </rPh>
    <rPh sb="670" eb="672">
      <t>ヨウキュウ</t>
    </rPh>
    <phoneticPr fontId="5"/>
  </si>
  <si>
    <t xml:space="preserve">外部有識者による検討会において、一者応札改善のため、介護サービスを行う人員の配置、施設設備保守管理業務等の本施設の運営等を一括して業務委託することの見直しについて検討を行った。外部有識者から、本施設は、労災重度被災労働者である入居者に安心・安全な介護サービスを２４時間体制で提供する必要があり、施設長が一元的に管理する仕組みが不可欠であるとされ、現在の事業内容となっている。そのため、本事業を一括して請け負えるような事業者数が少ないことや必要な人材確保が困難であることが、１者応札となった要因であると考えられ、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t>
    <phoneticPr fontId="5"/>
  </si>
  <si>
    <t xml:space="preserve">外部有識者による検討会において、一者応札改善のため、介護サービスを行う人員の配置、施設設備保守管理業務等の本施設の運営等を一括して業務委託することの見直しについて検討を行った。外部有識者から、本施設は、労災重度被災労働者である入居者に安心・安全な介護サービスを２４時間体制で提供する必要があり、施設長が一元的に管理する仕組みが不可欠であるとされ、現在の事業内容となっている。そのため、本事業を一括して請け負えるような事業者数が少ないことや必要な人材確保が困難であることが、１者応札となった要因であると考えられ、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t>
    <rPh sb="74" eb="76">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</si>
</sst>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13619</xdr:colOff>
      <xdr:row>748</xdr:row>
      <xdr:rowOff>54428</xdr:rowOff>
    </xdr:from>
    <xdr:to>
      <xdr:col>43</xdr:col>
      <xdr:colOff>164648</xdr:colOff>
      <xdr:row>762</xdr:row>
      <xdr:rowOff>157370</xdr:rowOff>
    </xdr:to>
    <xdr:grpSp>
      <xdr:nvGrpSpPr>
        <xdr:cNvPr id="8" name="グループ化 7"/>
        <xdr:cNvGrpSpPr/>
      </xdr:nvGrpSpPr>
      <xdr:grpSpPr>
        <a:xfrm>
          <a:off x="1425560" y="47163957"/>
          <a:ext cx="7412441" cy="4966295"/>
          <a:chOff x="1292690" y="39283821"/>
          <a:chExt cx="7498886" cy="5059588"/>
        </a:xfrm>
      </xdr:grpSpPr>
      <xdr:sp macro="" textlink="">
        <xdr:nvSpPr>
          <xdr:cNvPr id="2" name="テキスト ボックス 1"/>
          <xdr:cNvSpPr txBox="1"/>
        </xdr:nvSpPr>
        <xdr:spPr>
          <a:xfrm>
            <a:off x="2549979" y="39283821"/>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1,723.3</a:t>
            </a:r>
            <a:r>
              <a:rPr kumimoji="1" lang="ja-JP" altLang="en-US" sz="1800">
                <a:latin typeface="+mn-ea"/>
                <a:ea typeface="+mn-ea"/>
              </a:rPr>
              <a:t>百万円</a:t>
            </a:r>
          </a:p>
        </xdr:txBody>
      </xdr:sp>
      <xdr:sp macro="" textlink="">
        <xdr:nvSpPr>
          <xdr:cNvPr id="3" name="大かっこ 2"/>
          <xdr:cNvSpPr/>
        </xdr:nvSpPr>
        <xdr:spPr>
          <a:xfrm>
            <a:off x="2664279" y="40207746"/>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sp macro="" textlink="">
        <xdr:nvSpPr>
          <xdr:cNvPr id="5" name="テキスト ボックス 4"/>
          <xdr:cNvSpPr txBox="1"/>
        </xdr:nvSpPr>
        <xdr:spPr>
          <a:xfrm>
            <a:off x="1690030" y="41360271"/>
            <a:ext cx="3834093" cy="39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一般競争契約（総合評価）</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sp macro="" textlink="">
        <xdr:nvSpPr>
          <xdr:cNvPr id="6" name="テキスト ボックス 5"/>
          <xdr:cNvSpPr txBox="1"/>
        </xdr:nvSpPr>
        <xdr:spPr>
          <a:xfrm>
            <a:off x="1700908" y="41660989"/>
            <a:ext cx="3633091"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1,722.8</a:t>
            </a:r>
            <a:r>
              <a:rPr kumimoji="1" lang="ja-JP" altLang="en-US" sz="1800">
                <a:latin typeface="+mn-ea"/>
                <a:ea typeface="+mn-ea"/>
              </a:rPr>
              <a:t>百万円</a:t>
            </a:r>
          </a:p>
        </xdr:txBody>
      </xdr:sp>
      <xdr:sp macro="" textlink="">
        <xdr:nvSpPr>
          <xdr:cNvPr id="7" name="大かっこ 6"/>
          <xdr:cNvSpPr/>
        </xdr:nvSpPr>
        <xdr:spPr>
          <a:xfrm>
            <a:off x="1292690" y="42560419"/>
            <a:ext cx="4381488" cy="178299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国が全国８か所に設置した労災特別介護施設（ケアプラザ）において、在宅での介護を受けることが困難な労災重度被災労働者に対し、専門的な施設介護サービスを提供するとともに、当該施設を利用して短期滞在型介護サービスを提供する。</a:t>
            </a:r>
          </a:p>
        </xdr:txBody>
      </xdr:sp>
    </xdr:grpSp>
    <xdr:clientData/>
  </xdr:twoCellAnchor>
  <xdr:twoCellAnchor>
    <xdr:from>
      <xdr:col>32</xdr:col>
      <xdr:colOff>40823</xdr:colOff>
      <xdr:row>754</xdr:row>
      <xdr:rowOff>326571</xdr:rowOff>
    </xdr:from>
    <xdr:to>
      <xdr:col>48</xdr:col>
      <xdr:colOff>163289</xdr:colOff>
      <xdr:row>757</xdr:row>
      <xdr:rowOff>65313</xdr:rowOff>
    </xdr:to>
    <xdr:sp macro="" textlink="">
      <xdr:nvSpPr>
        <xdr:cNvPr id="15" name="テキスト ボックス 14"/>
        <xdr:cNvSpPr txBox="1"/>
      </xdr:nvSpPr>
      <xdr:spPr>
        <a:xfrm>
          <a:off x="6572252" y="48400607"/>
          <a:ext cx="3388180"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B.</a:t>
          </a:r>
          <a:r>
            <a:rPr kumimoji="1" lang="ja-JP" altLang="en-US" sz="1800">
              <a:latin typeface="+mn-ea"/>
              <a:ea typeface="+mn-ea"/>
            </a:rPr>
            <a:t>（株）日本統計センター</a:t>
          </a:r>
          <a:endParaRPr kumimoji="1" lang="en-US" altLang="ja-JP" sz="18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a:solidFill>
                <a:schemeClr val="dk1"/>
              </a:solidFill>
              <a:effectLst/>
              <a:latin typeface="+mn-ea"/>
              <a:ea typeface="+mn-ea"/>
              <a:cs typeface="+mn-cs"/>
            </a:rPr>
            <a:t>0.5</a:t>
          </a:r>
          <a:r>
            <a:rPr kumimoji="1" lang="ja-JP" altLang="ja-JP" sz="1800">
              <a:solidFill>
                <a:schemeClr val="dk1"/>
              </a:solidFill>
              <a:effectLst/>
              <a:latin typeface="+mn-lt"/>
              <a:ea typeface="+mn-ea"/>
              <a:cs typeface="+mn-cs"/>
            </a:rPr>
            <a:t>百万円</a:t>
          </a:r>
          <a:endParaRPr lang="ja-JP" altLang="ja-JP" sz="1800">
            <a:effectLst/>
          </a:endParaRPr>
        </a:p>
      </xdr:txBody>
    </xdr:sp>
    <xdr:clientData/>
  </xdr:twoCellAnchor>
  <xdr:twoCellAnchor>
    <xdr:from>
      <xdr:col>30</xdr:col>
      <xdr:colOff>95251</xdr:colOff>
      <xdr:row>757</xdr:row>
      <xdr:rowOff>136073</xdr:rowOff>
    </xdr:from>
    <xdr:to>
      <xdr:col>49</xdr:col>
      <xdr:colOff>312964</xdr:colOff>
      <xdr:row>762</xdr:row>
      <xdr:rowOff>124239</xdr:rowOff>
    </xdr:to>
    <xdr:sp macro="" textlink="">
      <xdr:nvSpPr>
        <xdr:cNvPr id="16" name="大かっこ 15"/>
        <xdr:cNvSpPr/>
      </xdr:nvSpPr>
      <xdr:spPr>
        <a:xfrm>
          <a:off x="6058729" y="48597616"/>
          <a:ext cx="3994583" cy="175236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労災特別介護援護事業に係る</a:t>
          </a:r>
          <a:endParaRPr kumimoji="1" lang="en-US" altLang="ja-JP" sz="1400"/>
        </a:p>
        <a:p>
          <a:pPr algn="ctr"/>
          <a:r>
            <a:rPr kumimoji="1" lang="ja-JP" altLang="en-US" sz="1400"/>
            <a:t>アンケート集計業務</a:t>
          </a:r>
        </a:p>
      </xdr:txBody>
    </xdr:sp>
    <xdr:clientData/>
  </xdr:twoCellAnchor>
  <xdr:twoCellAnchor>
    <xdr:from>
      <xdr:col>28</xdr:col>
      <xdr:colOff>95250</xdr:colOff>
      <xdr:row>751</xdr:row>
      <xdr:rowOff>244928</xdr:rowOff>
    </xdr:from>
    <xdr:to>
      <xdr:col>28</xdr:col>
      <xdr:colOff>99669</xdr:colOff>
      <xdr:row>753</xdr:row>
      <xdr:rowOff>6289</xdr:rowOff>
    </xdr:to>
    <xdr:cxnSp macro="">
      <xdr:nvCxnSpPr>
        <xdr:cNvPr id="25" name="直線矢印コネクタ 24"/>
        <xdr:cNvCxnSpPr/>
      </xdr:nvCxnSpPr>
      <xdr:spPr>
        <a:xfrm>
          <a:off x="5810250" y="47257607"/>
          <a:ext cx="4419" cy="468932"/>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190502</xdr:colOff>
      <xdr:row>753</xdr:row>
      <xdr:rowOff>13607</xdr:rowOff>
    </xdr:from>
    <xdr:to>
      <xdr:col>40</xdr:col>
      <xdr:colOff>1</xdr:colOff>
      <xdr:row>753</xdr:row>
      <xdr:rowOff>13607</xdr:rowOff>
    </xdr:to>
    <xdr:cxnSp macro="">
      <xdr:nvCxnSpPr>
        <xdr:cNvPr id="26" name="直線コネクタ 25"/>
        <xdr:cNvCxnSpPr/>
      </xdr:nvCxnSpPr>
      <xdr:spPr>
        <a:xfrm>
          <a:off x="3660323" y="47733857"/>
          <a:ext cx="45039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190501</xdr:colOff>
      <xdr:row>753</xdr:row>
      <xdr:rowOff>13607</xdr:rowOff>
    </xdr:from>
    <xdr:to>
      <xdr:col>17</xdr:col>
      <xdr:colOff>190503</xdr:colOff>
      <xdr:row>754</xdr:row>
      <xdr:rowOff>13607</xdr:rowOff>
    </xdr:to>
    <xdr:cxnSp macro="">
      <xdr:nvCxnSpPr>
        <xdr:cNvPr id="28" name="直線矢印コネクタ 27"/>
        <xdr:cNvCxnSpPr/>
      </xdr:nvCxnSpPr>
      <xdr:spPr>
        <a:xfrm flipH="1">
          <a:off x="3660322" y="47733857"/>
          <a:ext cx="2" cy="3537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753</xdr:row>
      <xdr:rowOff>13607</xdr:rowOff>
    </xdr:from>
    <xdr:to>
      <xdr:col>40</xdr:col>
      <xdr:colOff>2</xdr:colOff>
      <xdr:row>754</xdr:row>
      <xdr:rowOff>13607</xdr:rowOff>
    </xdr:to>
    <xdr:cxnSp macro="">
      <xdr:nvCxnSpPr>
        <xdr:cNvPr id="34" name="直線矢印コネクタ 33"/>
        <xdr:cNvCxnSpPr/>
      </xdr:nvCxnSpPr>
      <xdr:spPr>
        <a:xfrm flipH="1">
          <a:off x="8164286" y="47733857"/>
          <a:ext cx="2" cy="3537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112569</xdr:colOff>
      <xdr:row>754</xdr:row>
      <xdr:rowOff>17318</xdr:rowOff>
    </xdr:from>
    <xdr:to>
      <xdr:col>45</xdr:col>
      <xdr:colOff>71563</xdr:colOff>
      <xdr:row>755</xdr:row>
      <xdr:rowOff>60901</xdr:rowOff>
    </xdr:to>
    <xdr:sp macro="" textlink="">
      <xdr:nvSpPr>
        <xdr:cNvPr id="17" name="テキスト ボックス 16"/>
        <xdr:cNvSpPr txBox="1"/>
      </xdr:nvSpPr>
      <xdr:spPr>
        <a:xfrm>
          <a:off x="5290705" y="47945386"/>
          <a:ext cx="3743017" cy="398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随意契約（少額）</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744</v>
      </c>
      <c r="AK2" s="206"/>
      <c r="AL2" s="206"/>
      <c r="AM2" s="206"/>
      <c r="AN2" s="98" t="s">
        <v>406</v>
      </c>
      <c r="AO2" s="206">
        <v>20</v>
      </c>
      <c r="AP2" s="206"/>
      <c r="AQ2" s="206"/>
      <c r="AR2" s="99" t="s">
        <v>709</v>
      </c>
      <c r="AS2" s="207">
        <v>526</v>
      </c>
      <c r="AT2" s="207"/>
      <c r="AU2" s="207"/>
      <c r="AV2" s="98" t="str">
        <f>IF(AW2="","","-")</f>
        <v/>
      </c>
      <c r="AW2" s="397"/>
      <c r="AX2" s="397"/>
    </row>
    <row r="3" spans="1:50" ht="21" customHeight="1" thickBot="1" x14ac:dyDescent="0.2">
      <c r="A3" s="527" t="s">
        <v>702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743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713</v>
      </c>
      <c r="H5" s="563"/>
      <c r="I5" s="563"/>
      <c r="J5" s="563"/>
      <c r="K5" s="563"/>
      <c r="L5" s="563"/>
      <c r="M5" s="564" t="s">
        <v>66</v>
      </c>
      <c r="N5" s="565"/>
      <c r="O5" s="565"/>
      <c r="P5" s="565"/>
      <c r="Q5" s="565"/>
      <c r="R5" s="566"/>
      <c r="S5" s="567" t="s">
        <v>714</v>
      </c>
      <c r="T5" s="563"/>
      <c r="U5" s="563"/>
      <c r="V5" s="563"/>
      <c r="W5" s="563"/>
      <c r="X5" s="568"/>
      <c r="Y5" s="722" t="s">
        <v>3</v>
      </c>
      <c r="Z5" s="723"/>
      <c r="AA5" s="723"/>
      <c r="AB5" s="723"/>
      <c r="AC5" s="723"/>
      <c r="AD5" s="724"/>
      <c r="AE5" s="725" t="s">
        <v>715</v>
      </c>
      <c r="AF5" s="725"/>
      <c r="AG5" s="725"/>
      <c r="AH5" s="725"/>
      <c r="AI5" s="725"/>
      <c r="AJ5" s="725"/>
      <c r="AK5" s="725"/>
      <c r="AL5" s="725"/>
      <c r="AM5" s="725"/>
      <c r="AN5" s="725"/>
      <c r="AO5" s="725"/>
      <c r="AP5" s="726"/>
      <c r="AQ5" s="727" t="s">
        <v>712</v>
      </c>
      <c r="AR5" s="728"/>
      <c r="AS5" s="728"/>
      <c r="AT5" s="728"/>
      <c r="AU5" s="728"/>
      <c r="AV5" s="728"/>
      <c r="AW5" s="728"/>
      <c r="AX5" s="729"/>
    </row>
    <row r="6" spans="1:50" ht="39" customHeight="1" x14ac:dyDescent="0.15">
      <c r="A6" s="732" t="s">
        <v>4</v>
      </c>
      <c r="B6" s="733"/>
      <c r="C6" s="733"/>
      <c r="D6" s="733"/>
      <c r="E6" s="733"/>
      <c r="F6" s="733"/>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716</v>
      </c>
      <c r="H7" s="834"/>
      <c r="I7" s="834"/>
      <c r="J7" s="834"/>
      <c r="K7" s="834"/>
      <c r="L7" s="834"/>
      <c r="M7" s="834"/>
      <c r="N7" s="834"/>
      <c r="O7" s="834"/>
      <c r="P7" s="834"/>
      <c r="Q7" s="834"/>
      <c r="R7" s="834"/>
      <c r="S7" s="834"/>
      <c r="T7" s="834"/>
      <c r="U7" s="834"/>
      <c r="V7" s="834"/>
      <c r="W7" s="834"/>
      <c r="X7" s="835"/>
      <c r="Y7" s="395" t="s">
        <v>389</v>
      </c>
      <c r="Z7" s="299"/>
      <c r="AA7" s="299"/>
      <c r="AB7" s="299"/>
      <c r="AC7" s="299"/>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256</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7" customHeight="1" x14ac:dyDescent="0.15">
      <c r="A9" s="123" t="s">
        <v>23</v>
      </c>
      <c r="B9" s="124"/>
      <c r="C9" s="124"/>
      <c r="D9" s="124"/>
      <c r="E9" s="124"/>
      <c r="F9" s="124"/>
      <c r="G9" s="576" t="s">
        <v>783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7" customHeight="1" x14ac:dyDescent="0.15">
      <c r="A10" s="747" t="s">
        <v>30</v>
      </c>
      <c r="B10" s="748"/>
      <c r="C10" s="748"/>
      <c r="D10" s="748"/>
      <c r="E10" s="748"/>
      <c r="F10" s="748"/>
      <c r="G10" s="680" t="s">
        <v>791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6" t="s">
        <v>390</v>
      </c>
      <c r="Q12" s="301"/>
      <c r="R12" s="301"/>
      <c r="S12" s="301"/>
      <c r="T12" s="301"/>
      <c r="U12" s="301"/>
      <c r="V12" s="302"/>
      <c r="W12" s="306" t="s">
        <v>412</v>
      </c>
      <c r="X12" s="301"/>
      <c r="Y12" s="301"/>
      <c r="Z12" s="301"/>
      <c r="AA12" s="301"/>
      <c r="AB12" s="301"/>
      <c r="AC12" s="302"/>
      <c r="AD12" s="306" t="s">
        <v>699</v>
      </c>
      <c r="AE12" s="301"/>
      <c r="AF12" s="301"/>
      <c r="AG12" s="301"/>
      <c r="AH12" s="301"/>
      <c r="AI12" s="301"/>
      <c r="AJ12" s="302"/>
      <c r="AK12" s="306" t="s">
        <v>703</v>
      </c>
      <c r="AL12" s="301"/>
      <c r="AM12" s="301"/>
      <c r="AN12" s="301"/>
      <c r="AO12" s="301"/>
      <c r="AP12" s="301"/>
      <c r="AQ12" s="302"/>
      <c r="AR12" s="306" t="s">
        <v>704</v>
      </c>
      <c r="AS12" s="301"/>
      <c r="AT12" s="301"/>
      <c r="AU12" s="301"/>
      <c r="AV12" s="301"/>
      <c r="AW12" s="301"/>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1932</v>
      </c>
      <c r="Q13" s="164"/>
      <c r="R13" s="164"/>
      <c r="S13" s="164"/>
      <c r="T13" s="164"/>
      <c r="U13" s="164"/>
      <c r="V13" s="165"/>
      <c r="W13" s="163">
        <v>1925</v>
      </c>
      <c r="X13" s="164"/>
      <c r="Y13" s="164"/>
      <c r="Z13" s="164"/>
      <c r="AA13" s="164"/>
      <c r="AB13" s="164"/>
      <c r="AC13" s="165"/>
      <c r="AD13" s="163">
        <v>1747</v>
      </c>
      <c r="AE13" s="164"/>
      <c r="AF13" s="164"/>
      <c r="AG13" s="164"/>
      <c r="AH13" s="164"/>
      <c r="AI13" s="164"/>
      <c r="AJ13" s="165"/>
      <c r="AK13" s="163">
        <v>1709</v>
      </c>
      <c r="AL13" s="164"/>
      <c r="AM13" s="164"/>
      <c r="AN13" s="164"/>
      <c r="AO13" s="164"/>
      <c r="AP13" s="164"/>
      <c r="AQ13" s="165"/>
      <c r="AR13" s="160">
        <v>1709</v>
      </c>
      <c r="AS13" s="161"/>
      <c r="AT13" s="161"/>
      <c r="AU13" s="161"/>
      <c r="AV13" s="161"/>
      <c r="AW13" s="161"/>
      <c r="AX13" s="394"/>
    </row>
    <row r="14" spans="1:50" ht="21" customHeight="1" x14ac:dyDescent="0.15">
      <c r="A14" s="120"/>
      <c r="B14" s="121"/>
      <c r="C14" s="121"/>
      <c r="D14" s="121"/>
      <c r="E14" s="121"/>
      <c r="F14" s="122"/>
      <c r="G14" s="752"/>
      <c r="H14" s="753"/>
      <c r="I14" s="579" t="s">
        <v>8</v>
      </c>
      <c r="J14" s="634"/>
      <c r="K14" s="634"/>
      <c r="L14" s="634"/>
      <c r="M14" s="634"/>
      <c r="N14" s="634"/>
      <c r="O14" s="635"/>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9" t="s">
        <v>51</v>
      </c>
      <c r="J15" s="580"/>
      <c r="K15" s="580"/>
      <c r="L15" s="580"/>
      <c r="M15" s="580"/>
      <c r="N15" s="580"/>
      <c r="O15" s="581"/>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745</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9" t="s">
        <v>52</v>
      </c>
      <c r="J16" s="580"/>
      <c r="K16" s="580"/>
      <c r="L16" s="580"/>
      <c r="M16" s="580"/>
      <c r="N16" s="580"/>
      <c r="O16" s="581"/>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9" t="s">
        <v>50</v>
      </c>
      <c r="J17" s="634"/>
      <c r="K17" s="634"/>
      <c r="L17" s="634"/>
      <c r="M17" s="634"/>
      <c r="N17" s="634"/>
      <c r="O17" s="635"/>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4"/>
      <c r="H18" s="755"/>
      <c r="I18" s="742" t="s">
        <v>20</v>
      </c>
      <c r="J18" s="743"/>
      <c r="K18" s="743"/>
      <c r="L18" s="743"/>
      <c r="M18" s="743"/>
      <c r="N18" s="743"/>
      <c r="O18" s="744"/>
      <c r="P18" s="169">
        <f>SUM(P13:V17)</f>
        <v>1932</v>
      </c>
      <c r="Q18" s="170"/>
      <c r="R18" s="170"/>
      <c r="S18" s="170"/>
      <c r="T18" s="170"/>
      <c r="U18" s="170"/>
      <c r="V18" s="171"/>
      <c r="W18" s="169">
        <f>SUM(W13:AC17)</f>
        <v>1925</v>
      </c>
      <c r="X18" s="170"/>
      <c r="Y18" s="170"/>
      <c r="Z18" s="170"/>
      <c r="AA18" s="170"/>
      <c r="AB18" s="170"/>
      <c r="AC18" s="171"/>
      <c r="AD18" s="169">
        <f>SUM(AD13:AJ17)</f>
        <v>1747</v>
      </c>
      <c r="AE18" s="170"/>
      <c r="AF18" s="170"/>
      <c r="AG18" s="170"/>
      <c r="AH18" s="170"/>
      <c r="AI18" s="170"/>
      <c r="AJ18" s="171"/>
      <c r="AK18" s="169">
        <f>SUM(AK13:AQ17)</f>
        <v>1709</v>
      </c>
      <c r="AL18" s="170"/>
      <c r="AM18" s="170"/>
      <c r="AN18" s="170"/>
      <c r="AO18" s="170"/>
      <c r="AP18" s="170"/>
      <c r="AQ18" s="171"/>
      <c r="AR18" s="169">
        <f>SUM(AR13:AX17)</f>
        <v>1709</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1932</v>
      </c>
      <c r="Q19" s="164"/>
      <c r="R19" s="164"/>
      <c r="S19" s="164"/>
      <c r="T19" s="164"/>
      <c r="U19" s="164"/>
      <c r="V19" s="165"/>
      <c r="W19" s="163">
        <v>1925</v>
      </c>
      <c r="X19" s="164"/>
      <c r="Y19" s="164"/>
      <c r="Z19" s="164"/>
      <c r="AA19" s="164"/>
      <c r="AB19" s="164"/>
      <c r="AC19" s="165"/>
      <c r="AD19" s="163">
        <v>1723</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0.98626216370921582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9" t="s">
        <v>354</v>
      </c>
      <c r="H21" s="930"/>
      <c r="I21" s="930"/>
      <c r="J21" s="930"/>
      <c r="K21" s="930"/>
      <c r="L21" s="930"/>
      <c r="M21" s="930"/>
      <c r="N21" s="930"/>
      <c r="O21" s="930"/>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0.98626216370921582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8.5" customHeight="1" x14ac:dyDescent="0.15">
      <c r="A23" s="141"/>
      <c r="B23" s="142"/>
      <c r="C23" s="142"/>
      <c r="D23" s="142"/>
      <c r="E23" s="142"/>
      <c r="F23" s="143"/>
      <c r="G23" s="132" t="s">
        <v>718</v>
      </c>
      <c r="H23" s="133"/>
      <c r="I23" s="133"/>
      <c r="J23" s="133"/>
      <c r="K23" s="133"/>
      <c r="L23" s="133"/>
      <c r="M23" s="133"/>
      <c r="N23" s="133"/>
      <c r="O23" s="134"/>
      <c r="P23" s="225">
        <v>1709</v>
      </c>
      <c r="Q23" s="226"/>
      <c r="R23" s="226"/>
      <c r="S23" s="226"/>
      <c r="T23" s="226"/>
      <c r="U23" s="226"/>
      <c r="V23" s="227"/>
      <c r="W23" s="160">
        <v>1709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8" t="s">
        <v>337</v>
      </c>
      <c r="H28" s="229"/>
      <c r="I28" s="229"/>
      <c r="J28" s="229"/>
      <c r="K28" s="229"/>
      <c r="L28" s="229"/>
      <c r="M28" s="229"/>
      <c r="N28" s="229"/>
      <c r="O28" s="230"/>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31" t="s">
        <v>334</v>
      </c>
      <c r="H29" s="232"/>
      <c r="I29" s="232"/>
      <c r="J29" s="232"/>
      <c r="K29" s="232"/>
      <c r="L29" s="232"/>
      <c r="M29" s="232"/>
      <c r="N29" s="232"/>
      <c r="O29" s="233"/>
      <c r="P29" s="163">
        <f>AK13</f>
        <v>1709</v>
      </c>
      <c r="Q29" s="164"/>
      <c r="R29" s="164"/>
      <c r="S29" s="164"/>
      <c r="T29" s="164"/>
      <c r="U29" s="164"/>
      <c r="V29" s="165"/>
      <c r="W29" s="211">
        <f>AR13</f>
        <v>1709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5" t="s">
        <v>146</v>
      </c>
      <c r="H30" s="390"/>
      <c r="I30" s="390"/>
      <c r="J30" s="390"/>
      <c r="K30" s="390"/>
      <c r="L30" s="390"/>
      <c r="M30" s="390"/>
      <c r="N30" s="390"/>
      <c r="O30" s="583"/>
      <c r="P30" s="582" t="s">
        <v>59</v>
      </c>
      <c r="Q30" s="390"/>
      <c r="R30" s="390"/>
      <c r="S30" s="390"/>
      <c r="T30" s="390"/>
      <c r="U30" s="390"/>
      <c r="V30" s="390"/>
      <c r="W30" s="390"/>
      <c r="X30" s="583"/>
      <c r="Y30" s="469"/>
      <c r="Z30" s="470"/>
      <c r="AA30" s="471"/>
      <c r="AB30" s="385" t="s">
        <v>11</v>
      </c>
      <c r="AC30" s="386"/>
      <c r="AD30" s="387"/>
      <c r="AE30" s="385" t="s">
        <v>390</v>
      </c>
      <c r="AF30" s="386"/>
      <c r="AG30" s="386"/>
      <c r="AH30" s="387"/>
      <c r="AI30" s="388" t="s">
        <v>412</v>
      </c>
      <c r="AJ30" s="388"/>
      <c r="AK30" s="388"/>
      <c r="AL30" s="385"/>
      <c r="AM30" s="388" t="s">
        <v>509</v>
      </c>
      <c r="AN30" s="388"/>
      <c r="AO30" s="388"/>
      <c r="AP30" s="385"/>
      <c r="AQ30" s="646" t="s">
        <v>232</v>
      </c>
      <c r="AR30" s="647"/>
      <c r="AS30" s="647"/>
      <c r="AT30" s="648"/>
      <c r="AU30" s="390" t="s">
        <v>134</v>
      </c>
      <c r="AV30" s="390"/>
      <c r="AW30" s="390"/>
      <c r="AX30" s="391"/>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5"/>
      <c r="AC31" s="336"/>
      <c r="AD31" s="337"/>
      <c r="AE31" s="335"/>
      <c r="AF31" s="336"/>
      <c r="AG31" s="336"/>
      <c r="AH31" s="337"/>
      <c r="AI31" s="389"/>
      <c r="AJ31" s="389"/>
      <c r="AK31" s="389"/>
      <c r="AL31" s="335"/>
      <c r="AM31" s="389"/>
      <c r="AN31" s="389"/>
      <c r="AO31" s="389"/>
      <c r="AP31" s="335"/>
      <c r="AQ31" s="234" t="s">
        <v>717</v>
      </c>
      <c r="AR31" s="178"/>
      <c r="AS31" s="179" t="s">
        <v>233</v>
      </c>
      <c r="AT31" s="202"/>
      <c r="AU31" s="274">
        <v>3</v>
      </c>
      <c r="AV31" s="274"/>
      <c r="AW31" s="378" t="s">
        <v>179</v>
      </c>
      <c r="AX31" s="379"/>
    </row>
    <row r="32" spans="1:50" ht="32.25" customHeight="1" x14ac:dyDescent="0.15">
      <c r="A32" s="519"/>
      <c r="B32" s="517"/>
      <c r="C32" s="517"/>
      <c r="D32" s="517"/>
      <c r="E32" s="517"/>
      <c r="F32" s="518"/>
      <c r="G32" s="544" t="s">
        <v>719</v>
      </c>
      <c r="H32" s="545"/>
      <c r="I32" s="545"/>
      <c r="J32" s="545"/>
      <c r="K32" s="545"/>
      <c r="L32" s="545"/>
      <c r="M32" s="545"/>
      <c r="N32" s="545"/>
      <c r="O32" s="546"/>
      <c r="P32" s="191" t="s">
        <v>720</v>
      </c>
      <c r="Q32" s="191"/>
      <c r="R32" s="191"/>
      <c r="S32" s="191"/>
      <c r="T32" s="191"/>
      <c r="U32" s="191"/>
      <c r="V32" s="191"/>
      <c r="W32" s="191"/>
      <c r="X32" s="236"/>
      <c r="Y32" s="342" t="s">
        <v>12</v>
      </c>
      <c r="Z32" s="553"/>
      <c r="AA32" s="554"/>
      <c r="AB32" s="555" t="s">
        <v>371</v>
      </c>
      <c r="AC32" s="555"/>
      <c r="AD32" s="555"/>
      <c r="AE32" s="366">
        <v>95.1</v>
      </c>
      <c r="AF32" s="367"/>
      <c r="AG32" s="367"/>
      <c r="AH32" s="367"/>
      <c r="AI32" s="366">
        <v>94.9</v>
      </c>
      <c r="AJ32" s="367"/>
      <c r="AK32" s="367"/>
      <c r="AL32" s="367"/>
      <c r="AM32" s="366">
        <v>93.3</v>
      </c>
      <c r="AN32" s="367"/>
      <c r="AO32" s="367"/>
      <c r="AP32" s="367"/>
      <c r="AQ32" s="166" t="s">
        <v>717</v>
      </c>
      <c r="AR32" s="167"/>
      <c r="AS32" s="167"/>
      <c r="AT32" s="168"/>
      <c r="AU32" s="367" t="s">
        <v>717</v>
      </c>
      <c r="AV32" s="367"/>
      <c r="AW32" s="367"/>
      <c r="AX32" s="368"/>
    </row>
    <row r="33" spans="1:51" ht="32.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6" t="s">
        <v>54</v>
      </c>
      <c r="Z33" s="301"/>
      <c r="AA33" s="302"/>
      <c r="AB33" s="526" t="s">
        <v>371</v>
      </c>
      <c r="AC33" s="526"/>
      <c r="AD33" s="526"/>
      <c r="AE33" s="366">
        <v>90</v>
      </c>
      <c r="AF33" s="367"/>
      <c r="AG33" s="367"/>
      <c r="AH33" s="367"/>
      <c r="AI33" s="366">
        <v>90</v>
      </c>
      <c r="AJ33" s="367"/>
      <c r="AK33" s="367"/>
      <c r="AL33" s="367"/>
      <c r="AM33" s="366">
        <v>90</v>
      </c>
      <c r="AN33" s="367"/>
      <c r="AO33" s="367"/>
      <c r="AP33" s="367"/>
      <c r="AQ33" s="166" t="s">
        <v>717</v>
      </c>
      <c r="AR33" s="167"/>
      <c r="AS33" s="167"/>
      <c r="AT33" s="168"/>
      <c r="AU33" s="367">
        <v>90</v>
      </c>
      <c r="AV33" s="367"/>
      <c r="AW33" s="367"/>
      <c r="AX33" s="368"/>
    </row>
    <row r="34" spans="1:51" ht="32.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41"/>
      <c r="Y34" s="306" t="s">
        <v>13</v>
      </c>
      <c r="Z34" s="301"/>
      <c r="AA34" s="302"/>
      <c r="AB34" s="501" t="s">
        <v>180</v>
      </c>
      <c r="AC34" s="501"/>
      <c r="AD34" s="501"/>
      <c r="AE34" s="366">
        <v>105.6</v>
      </c>
      <c r="AF34" s="367"/>
      <c r="AG34" s="367"/>
      <c r="AH34" s="367"/>
      <c r="AI34" s="366">
        <v>105.4</v>
      </c>
      <c r="AJ34" s="367"/>
      <c r="AK34" s="367"/>
      <c r="AL34" s="367"/>
      <c r="AM34" s="366">
        <v>103.6</v>
      </c>
      <c r="AN34" s="367"/>
      <c r="AO34" s="367"/>
      <c r="AP34" s="367"/>
      <c r="AQ34" s="166" t="s">
        <v>717</v>
      </c>
      <c r="AR34" s="167"/>
      <c r="AS34" s="167"/>
      <c r="AT34" s="168"/>
      <c r="AU34" s="367" t="s">
        <v>717</v>
      </c>
      <c r="AV34" s="367"/>
      <c r="AW34" s="367"/>
      <c r="AX34" s="368"/>
    </row>
    <row r="35" spans="1:51" ht="23.25" customHeight="1" x14ac:dyDescent="0.15">
      <c r="A35" s="902" t="s">
        <v>380</v>
      </c>
      <c r="B35" s="903"/>
      <c r="C35" s="903"/>
      <c r="D35" s="903"/>
      <c r="E35" s="903"/>
      <c r="F35" s="904"/>
      <c r="G35" s="908" t="s">
        <v>721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9" t="s">
        <v>349</v>
      </c>
      <c r="B37" s="650"/>
      <c r="C37" s="650"/>
      <c r="D37" s="650"/>
      <c r="E37" s="650"/>
      <c r="F37" s="651"/>
      <c r="G37" s="569" t="s">
        <v>146</v>
      </c>
      <c r="H37" s="380"/>
      <c r="I37" s="380"/>
      <c r="J37" s="380"/>
      <c r="K37" s="380"/>
      <c r="L37" s="380"/>
      <c r="M37" s="380"/>
      <c r="N37" s="380"/>
      <c r="O37" s="570"/>
      <c r="P37" s="636" t="s">
        <v>59</v>
      </c>
      <c r="Q37" s="380"/>
      <c r="R37" s="380"/>
      <c r="S37" s="380"/>
      <c r="T37" s="380"/>
      <c r="U37" s="380"/>
      <c r="V37" s="380"/>
      <c r="W37" s="380"/>
      <c r="X37" s="570"/>
      <c r="Y37" s="637"/>
      <c r="Z37" s="638"/>
      <c r="AA37" s="639"/>
      <c r="AB37" s="640" t="s">
        <v>11</v>
      </c>
      <c r="AC37" s="641"/>
      <c r="AD37" s="642"/>
      <c r="AE37" s="338" t="s">
        <v>390</v>
      </c>
      <c r="AF37" s="338"/>
      <c r="AG37" s="338"/>
      <c r="AH37" s="338"/>
      <c r="AI37" s="338" t="s">
        <v>412</v>
      </c>
      <c r="AJ37" s="338"/>
      <c r="AK37" s="338"/>
      <c r="AL37" s="338"/>
      <c r="AM37" s="338" t="s">
        <v>509</v>
      </c>
      <c r="AN37" s="338"/>
      <c r="AO37" s="338"/>
      <c r="AP37" s="338"/>
      <c r="AQ37" s="270" t="s">
        <v>232</v>
      </c>
      <c r="AR37" s="271"/>
      <c r="AS37" s="271"/>
      <c r="AT37" s="272"/>
      <c r="AU37" s="380" t="s">
        <v>134</v>
      </c>
      <c r="AV37" s="380"/>
      <c r="AW37" s="380"/>
      <c r="AX37" s="381"/>
      <c r="AY37">
        <f>COUNTA($G$39)</f>
        <v>0</v>
      </c>
    </row>
    <row r="38" spans="1:51"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5"/>
      <c r="AC38" s="336"/>
      <c r="AD38" s="337"/>
      <c r="AE38" s="338"/>
      <c r="AF38" s="338"/>
      <c r="AG38" s="338"/>
      <c r="AH38" s="338"/>
      <c r="AI38" s="338"/>
      <c r="AJ38" s="338"/>
      <c r="AK38" s="338"/>
      <c r="AL38" s="338"/>
      <c r="AM38" s="338"/>
      <c r="AN38" s="338"/>
      <c r="AO38" s="338"/>
      <c r="AP38" s="338"/>
      <c r="AQ38" s="234"/>
      <c r="AR38" s="178"/>
      <c r="AS38" s="179" t="s">
        <v>233</v>
      </c>
      <c r="AT38" s="202"/>
      <c r="AU38" s="274"/>
      <c r="AV38" s="274"/>
      <c r="AW38" s="378" t="s">
        <v>179</v>
      </c>
      <c r="AX38" s="379"/>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6"/>
      <c r="Y39" s="342" t="s">
        <v>12</v>
      </c>
      <c r="Z39" s="553"/>
      <c r="AA39" s="554"/>
      <c r="AB39" s="555"/>
      <c r="AC39" s="555"/>
      <c r="AD39" s="555"/>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6" t="s">
        <v>54</v>
      </c>
      <c r="Z40" s="301"/>
      <c r="AA40" s="302"/>
      <c r="AB40" s="526"/>
      <c r="AC40" s="526"/>
      <c r="AD40" s="526"/>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2"/>
      <c r="B41" s="653"/>
      <c r="C41" s="653"/>
      <c r="D41" s="653"/>
      <c r="E41" s="653"/>
      <c r="F41" s="654"/>
      <c r="G41" s="550"/>
      <c r="H41" s="551"/>
      <c r="I41" s="551"/>
      <c r="J41" s="551"/>
      <c r="K41" s="551"/>
      <c r="L41" s="551"/>
      <c r="M41" s="551"/>
      <c r="N41" s="551"/>
      <c r="O41" s="552"/>
      <c r="P41" s="194"/>
      <c r="Q41" s="194"/>
      <c r="R41" s="194"/>
      <c r="S41" s="194"/>
      <c r="T41" s="194"/>
      <c r="U41" s="194"/>
      <c r="V41" s="194"/>
      <c r="W41" s="194"/>
      <c r="X41" s="241"/>
      <c r="Y41" s="306" t="s">
        <v>13</v>
      </c>
      <c r="Z41" s="301"/>
      <c r="AA41" s="302"/>
      <c r="AB41" s="501" t="s">
        <v>180</v>
      </c>
      <c r="AC41" s="501"/>
      <c r="AD41" s="501"/>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9" t="s">
        <v>349</v>
      </c>
      <c r="B44" s="650"/>
      <c r="C44" s="650"/>
      <c r="D44" s="650"/>
      <c r="E44" s="650"/>
      <c r="F44" s="651"/>
      <c r="G44" s="569" t="s">
        <v>146</v>
      </c>
      <c r="H44" s="380"/>
      <c r="I44" s="380"/>
      <c r="J44" s="380"/>
      <c r="K44" s="380"/>
      <c r="L44" s="380"/>
      <c r="M44" s="380"/>
      <c r="N44" s="380"/>
      <c r="O44" s="570"/>
      <c r="P44" s="636" t="s">
        <v>59</v>
      </c>
      <c r="Q44" s="380"/>
      <c r="R44" s="380"/>
      <c r="S44" s="380"/>
      <c r="T44" s="380"/>
      <c r="U44" s="380"/>
      <c r="V44" s="380"/>
      <c r="W44" s="380"/>
      <c r="X44" s="570"/>
      <c r="Y44" s="637"/>
      <c r="Z44" s="638"/>
      <c r="AA44" s="639"/>
      <c r="AB44" s="640" t="s">
        <v>11</v>
      </c>
      <c r="AC44" s="641"/>
      <c r="AD44" s="642"/>
      <c r="AE44" s="338" t="s">
        <v>390</v>
      </c>
      <c r="AF44" s="338"/>
      <c r="AG44" s="338"/>
      <c r="AH44" s="338"/>
      <c r="AI44" s="338" t="s">
        <v>412</v>
      </c>
      <c r="AJ44" s="338"/>
      <c r="AK44" s="338"/>
      <c r="AL44" s="338"/>
      <c r="AM44" s="338" t="s">
        <v>509</v>
      </c>
      <c r="AN44" s="338"/>
      <c r="AO44" s="338"/>
      <c r="AP44" s="338"/>
      <c r="AQ44" s="270" t="s">
        <v>232</v>
      </c>
      <c r="AR44" s="271"/>
      <c r="AS44" s="271"/>
      <c r="AT44" s="272"/>
      <c r="AU44" s="380" t="s">
        <v>134</v>
      </c>
      <c r="AV44" s="380"/>
      <c r="AW44" s="380"/>
      <c r="AX44" s="381"/>
      <c r="AY44">
        <f>COUNTA($G$46)</f>
        <v>0</v>
      </c>
    </row>
    <row r="45" spans="1:51"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5"/>
      <c r="AC45" s="336"/>
      <c r="AD45" s="337"/>
      <c r="AE45" s="338"/>
      <c r="AF45" s="338"/>
      <c r="AG45" s="338"/>
      <c r="AH45" s="338"/>
      <c r="AI45" s="338"/>
      <c r="AJ45" s="338"/>
      <c r="AK45" s="338"/>
      <c r="AL45" s="338"/>
      <c r="AM45" s="338"/>
      <c r="AN45" s="338"/>
      <c r="AO45" s="338"/>
      <c r="AP45" s="338"/>
      <c r="AQ45" s="234"/>
      <c r="AR45" s="178"/>
      <c r="AS45" s="179" t="s">
        <v>233</v>
      </c>
      <c r="AT45" s="202"/>
      <c r="AU45" s="274"/>
      <c r="AV45" s="274"/>
      <c r="AW45" s="378" t="s">
        <v>179</v>
      </c>
      <c r="AX45" s="379"/>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6"/>
      <c r="Y46" s="342" t="s">
        <v>12</v>
      </c>
      <c r="Z46" s="553"/>
      <c r="AA46" s="554"/>
      <c r="AB46" s="555"/>
      <c r="AC46" s="555"/>
      <c r="AD46" s="555"/>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6" t="s">
        <v>54</v>
      </c>
      <c r="Z47" s="301"/>
      <c r="AA47" s="302"/>
      <c r="AB47" s="526"/>
      <c r="AC47" s="526"/>
      <c r="AD47" s="526"/>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2"/>
      <c r="B48" s="653"/>
      <c r="C48" s="653"/>
      <c r="D48" s="653"/>
      <c r="E48" s="653"/>
      <c r="F48" s="654"/>
      <c r="G48" s="550"/>
      <c r="H48" s="551"/>
      <c r="I48" s="551"/>
      <c r="J48" s="551"/>
      <c r="K48" s="551"/>
      <c r="L48" s="551"/>
      <c r="M48" s="551"/>
      <c r="N48" s="551"/>
      <c r="O48" s="552"/>
      <c r="P48" s="194"/>
      <c r="Q48" s="194"/>
      <c r="R48" s="194"/>
      <c r="S48" s="194"/>
      <c r="T48" s="194"/>
      <c r="U48" s="194"/>
      <c r="V48" s="194"/>
      <c r="W48" s="194"/>
      <c r="X48" s="241"/>
      <c r="Y48" s="306" t="s">
        <v>13</v>
      </c>
      <c r="Z48" s="301"/>
      <c r="AA48" s="302"/>
      <c r="AB48" s="501" t="s">
        <v>180</v>
      </c>
      <c r="AC48" s="501"/>
      <c r="AD48" s="501"/>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6" t="s">
        <v>349</v>
      </c>
      <c r="B51" s="517"/>
      <c r="C51" s="517"/>
      <c r="D51" s="517"/>
      <c r="E51" s="517"/>
      <c r="F51" s="518"/>
      <c r="G51" s="569" t="s">
        <v>146</v>
      </c>
      <c r="H51" s="380"/>
      <c r="I51" s="380"/>
      <c r="J51" s="380"/>
      <c r="K51" s="380"/>
      <c r="L51" s="380"/>
      <c r="M51" s="380"/>
      <c r="N51" s="380"/>
      <c r="O51" s="570"/>
      <c r="P51" s="636" t="s">
        <v>59</v>
      </c>
      <c r="Q51" s="380"/>
      <c r="R51" s="380"/>
      <c r="S51" s="380"/>
      <c r="T51" s="380"/>
      <c r="U51" s="380"/>
      <c r="V51" s="380"/>
      <c r="W51" s="380"/>
      <c r="X51" s="570"/>
      <c r="Y51" s="637"/>
      <c r="Z51" s="638"/>
      <c r="AA51" s="639"/>
      <c r="AB51" s="640" t="s">
        <v>11</v>
      </c>
      <c r="AC51" s="641"/>
      <c r="AD51" s="642"/>
      <c r="AE51" s="338" t="s">
        <v>390</v>
      </c>
      <c r="AF51" s="338"/>
      <c r="AG51" s="338"/>
      <c r="AH51" s="338"/>
      <c r="AI51" s="338" t="s">
        <v>412</v>
      </c>
      <c r="AJ51" s="338"/>
      <c r="AK51" s="338"/>
      <c r="AL51" s="338"/>
      <c r="AM51" s="338" t="s">
        <v>509</v>
      </c>
      <c r="AN51" s="338"/>
      <c r="AO51" s="338"/>
      <c r="AP51" s="338"/>
      <c r="AQ51" s="270" t="s">
        <v>232</v>
      </c>
      <c r="AR51" s="271"/>
      <c r="AS51" s="271"/>
      <c r="AT51" s="272"/>
      <c r="AU51" s="376" t="s">
        <v>134</v>
      </c>
      <c r="AV51" s="376"/>
      <c r="AW51" s="376"/>
      <c r="AX51" s="377"/>
      <c r="AY51">
        <f>COUNTA($G$53)</f>
        <v>0</v>
      </c>
    </row>
    <row r="52" spans="1:51"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5"/>
      <c r="AC52" s="336"/>
      <c r="AD52" s="337"/>
      <c r="AE52" s="338"/>
      <c r="AF52" s="338"/>
      <c r="AG52" s="338"/>
      <c r="AH52" s="338"/>
      <c r="AI52" s="338"/>
      <c r="AJ52" s="338"/>
      <c r="AK52" s="338"/>
      <c r="AL52" s="338"/>
      <c r="AM52" s="338"/>
      <c r="AN52" s="338"/>
      <c r="AO52" s="338"/>
      <c r="AP52" s="338"/>
      <c r="AQ52" s="234"/>
      <c r="AR52" s="178"/>
      <c r="AS52" s="179" t="s">
        <v>233</v>
      </c>
      <c r="AT52" s="202"/>
      <c r="AU52" s="274"/>
      <c r="AV52" s="274"/>
      <c r="AW52" s="378" t="s">
        <v>179</v>
      </c>
      <c r="AX52" s="379"/>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6"/>
      <c r="Y53" s="342" t="s">
        <v>12</v>
      </c>
      <c r="Z53" s="553"/>
      <c r="AA53" s="554"/>
      <c r="AB53" s="555"/>
      <c r="AC53" s="555"/>
      <c r="AD53" s="555"/>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6" t="s">
        <v>54</v>
      </c>
      <c r="Z54" s="301"/>
      <c r="AA54" s="302"/>
      <c r="AB54" s="526"/>
      <c r="AC54" s="526"/>
      <c r="AD54" s="526"/>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2"/>
      <c r="B55" s="653"/>
      <c r="C55" s="653"/>
      <c r="D55" s="653"/>
      <c r="E55" s="653"/>
      <c r="F55" s="654"/>
      <c r="G55" s="550"/>
      <c r="H55" s="551"/>
      <c r="I55" s="551"/>
      <c r="J55" s="551"/>
      <c r="K55" s="551"/>
      <c r="L55" s="551"/>
      <c r="M55" s="551"/>
      <c r="N55" s="551"/>
      <c r="O55" s="552"/>
      <c r="P55" s="194"/>
      <c r="Q55" s="194"/>
      <c r="R55" s="194"/>
      <c r="S55" s="194"/>
      <c r="T55" s="194"/>
      <c r="U55" s="194"/>
      <c r="V55" s="194"/>
      <c r="W55" s="194"/>
      <c r="X55" s="241"/>
      <c r="Y55" s="306" t="s">
        <v>13</v>
      </c>
      <c r="Z55" s="301"/>
      <c r="AA55" s="302"/>
      <c r="AB55" s="465" t="s">
        <v>14</v>
      </c>
      <c r="AC55" s="465"/>
      <c r="AD55" s="465"/>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6" t="s">
        <v>349</v>
      </c>
      <c r="B58" s="517"/>
      <c r="C58" s="517"/>
      <c r="D58" s="517"/>
      <c r="E58" s="517"/>
      <c r="F58" s="518"/>
      <c r="G58" s="569" t="s">
        <v>146</v>
      </c>
      <c r="H58" s="380"/>
      <c r="I58" s="380"/>
      <c r="J58" s="380"/>
      <c r="K58" s="380"/>
      <c r="L58" s="380"/>
      <c r="M58" s="380"/>
      <c r="N58" s="380"/>
      <c r="O58" s="570"/>
      <c r="P58" s="636" t="s">
        <v>59</v>
      </c>
      <c r="Q58" s="380"/>
      <c r="R58" s="380"/>
      <c r="S58" s="380"/>
      <c r="T58" s="380"/>
      <c r="U58" s="380"/>
      <c r="V58" s="380"/>
      <c r="W58" s="380"/>
      <c r="X58" s="570"/>
      <c r="Y58" s="637"/>
      <c r="Z58" s="638"/>
      <c r="AA58" s="639"/>
      <c r="AB58" s="640" t="s">
        <v>11</v>
      </c>
      <c r="AC58" s="641"/>
      <c r="AD58" s="642"/>
      <c r="AE58" s="338" t="s">
        <v>390</v>
      </c>
      <c r="AF58" s="338"/>
      <c r="AG58" s="338"/>
      <c r="AH58" s="338"/>
      <c r="AI58" s="338" t="s">
        <v>412</v>
      </c>
      <c r="AJ58" s="338"/>
      <c r="AK58" s="338"/>
      <c r="AL58" s="338"/>
      <c r="AM58" s="338" t="s">
        <v>509</v>
      </c>
      <c r="AN58" s="338"/>
      <c r="AO58" s="338"/>
      <c r="AP58" s="338"/>
      <c r="AQ58" s="270" t="s">
        <v>232</v>
      </c>
      <c r="AR58" s="271"/>
      <c r="AS58" s="271"/>
      <c r="AT58" s="272"/>
      <c r="AU58" s="376" t="s">
        <v>134</v>
      </c>
      <c r="AV58" s="376"/>
      <c r="AW58" s="376"/>
      <c r="AX58" s="377"/>
      <c r="AY58">
        <f>COUNTA($G$60)</f>
        <v>0</v>
      </c>
    </row>
    <row r="59" spans="1:51"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5"/>
      <c r="AC59" s="336"/>
      <c r="AD59" s="337"/>
      <c r="AE59" s="338"/>
      <c r="AF59" s="338"/>
      <c r="AG59" s="338"/>
      <c r="AH59" s="338"/>
      <c r="AI59" s="338"/>
      <c r="AJ59" s="338"/>
      <c r="AK59" s="338"/>
      <c r="AL59" s="338"/>
      <c r="AM59" s="338"/>
      <c r="AN59" s="338"/>
      <c r="AO59" s="338"/>
      <c r="AP59" s="338"/>
      <c r="AQ59" s="234"/>
      <c r="AR59" s="178"/>
      <c r="AS59" s="179" t="s">
        <v>233</v>
      </c>
      <c r="AT59" s="202"/>
      <c r="AU59" s="274"/>
      <c r="AV59" s="274"/>
      <c r="AW59" s="378" t="s">
        <v>179</v>
      </c>
      <c r="AX59" s="379"/>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6"/>
      <c r="Y60" s="342" t="s">
        <v>12</v>
      </c>
      <c r="Z60" s="553"/>
      <c r="AA60" s="554"/>
      <c r="AB60" s="555"/>
      <c r="AC60" s="555"/>
      <c r="AD60" s="555"/>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6" t="s">
        <v>54</v>
      </c>
      <c r="Z61" s="301"/>
      <c r="AA61" s="302"/>
      <c r="AB61" s="526"/>
      <c r="AC61" s="526"/>
      <c r="AD61" s="526"/>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41"/>
      <c r="Y62" s="306" t="s">
        <v>13</v>
      </c>
      <c r="Z62" s="301"/>
      <c r="AA62" s="302"/>
      <c r="AB62" s="501" t="s">
        <v>14</v>
      </c>
      <c r="AC62" s="501"/>
      <c r="AD62" s="501"/>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8" t="s">
        <v>390</v>
      </c>
      <c r="AF65" s="338"/>
      <c r="AG65" s="338"/>
      <c r="AH65" s="338"/>
      <c r="AI65" s="338" t="s">
        <v>412</v>
      </c>
      <c r="AJ65" s="338"/>
      <c r="AK65" s="338"/>
      <c r="AL65" s="338"/>
      <c r="AM65" s="338" t="s">
        <v>509</v>
      </c>
      <c r="AN65" s="338"/>
      <c r="AO65" s="338"/>
      <c r="AP65" s="338"/>
      <c r="AQ65" s="215" t="s">
        <v>232</v>
      </c>
      <c r="AR65" s="199"/>
      <c r="AS65" s="199"/>
      <c r="AT65" s="200"/>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8"/>
      <c r="AG66" s="338"/>
      <c r="AH66" s="338"/>
      <c r="AI66" s="338"/>
      <c r="AJ66" s="338"/>
      <c r="AK66" s="338"/>
      <c r="AL66" s="338"/>
      <c r="AM66" s="338"/>
      <c r="AN66" s="338"/>
      <c r="AO66" s="338"/>
      <c r="AP66" s="338"/>
      <c r="AQ66" s="234"/>
      <c r="AR66" s="178"/>
      <c r="AS66" s="179" t="s">
        <v>233</v>
      </c>
      <c r="AT66" s="202"/>
      <c r="AU66" s="274"/>
      <c r="AV66" s="274"/>
      <c r="AW66" s="869" t="s">
        <v>348</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370</v>
      </c>
      <c r="AC67" s="956"/>
      <c r="AD67" s="956"/>
      <c r="AE67" s="366"/>
      <c r="AF67" s="367"/>
      <c r="AG67" s="367"/>
      <c r="AH67" s="367"/>
      <c r="AI67" s="366"/>
      <c r="AJ67" s="367"/>
      <c r="AK67" s="367"/>
      <c r="AL67" s="367"/>
      <c r="AM67" s="366"/>
      <c r="AN67" s="367"/>
      <c r="AO67" s="367"/>
      <c r="AP67" s="367"/>
      <c r="AQ67" s="366"/>
      <c r="AR67" s="367"/>
      <c r="AS67" s="367"/>
      <c r="AT67" s="820"/>
      <c r="AU67" s="367"/>
      <c r="AV67" s="367"/>
      <c r="AW67" s="367"/>
      <c r="AX67" s="368"/>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370</v>
      </c>
      <c r="AC68" s="979"/>
      <c r="AD68" s="979"/>
      <c r="AE68" s="366"/>
      <c r="AF68" s="367"/>
      <c r="AG68" s="367"/>
      <c r="AH68" s="367"/>
      <c r="AI68" s="366"/>
      <c r="AJ68" s="367"/>
      <c r="AK68" s="367"/>
      <c r="AL68" s="367"/>
      <c r="AM68" s="366"/>
      <c r="AN68" s="367"/>
      <c r="AO68" s="367"/>
      <c r="AP68" s="367"/>
      <c r="AQ68" s="366"/>
      <c r="AR68" s="367"/>
      <c r="AS68" s="367"/>
      <c r="AT68" s="820"/>
      <c r="AU68" s="367"/>
      <c r="AV68" s="367"/>
      <c r="AW68" s="367"/>
      <c r="AX68" s="368"/>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371</v>
      </c>
      <c r="AC69" s="980"/>
      <c r="AD69" s="980"/>
      <c r="AE69" s="374"/>
      <c r="AF69" s="375"/>
      <c r="AG69" s="375"/>
      <c r="AH69" s="375"/>
      <c r="AI69" s="374"/>
      <c r="AJ69" s="375"/>
      <c r="AK69" s="375"/>
      <c r="AL69" s="375"/>
      <c r="AM69" s="374"/>
      <c r="AN69" s="375"/>
      <c r="AO69" s="375"/>
      <c r="AP69" s="375"/>
      <c r="AQ69" s="366"/>
      <c r="AR69" s="367"/>
      <c r="AS69" s="367"/>
      <c r="AT69" s="820"/>
      <c r="AU69" s="367"/>
      <c r="AV69" s="367"/>
      <c r="AW69" s="367"/>
      <c r="AX69" s="368"/>
      <c r="AY69">
        <f t="shared" si="8"/>
        <v>0</v>
      </c>
    </row>
    <row r="70" spans="1:51" ht="23.25" hidden="1" customHeight="1" x14ac:dyDescent="0.15">
      <c r="A70" s="855" t="s">
        <v>355</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369</v>
      </c>
      <c r="X70" s="949"/>
      <c r="Y70" s="954" t="s">
        <v>12</v>
      </c>
      <c r="Z70" s="954"/>
      <c r="AA70" s="955"/>
      <c r="AB70" s="956" t="s">
        <v>370</v>
      </c>
      <c r="AC70" s="956"/>
      <c r="AD70" s="956"/>
      <c r="AE70" s="366"/>
      <c r="AF70" s="367"/>
      <c r="AG70" s="367"/>
      <c r="AH70" s="367"/>
      <c r="AI70" s="366"/>
      <c r="AJ70" s="367"/>
      <c r="AK70" s="367"/>
      <c r="AL70" s="367"/>
      <c r="AM70" s="366"/>
      <c r="AN70" s="367"/>
      <c r="AO70" s="367"/>
      <c r="AP70" s="367"/>
      <c r="AQ70" s="366"/>
      <c r="AR70" s="367"/>
      <c r="AS70" s="367"/>
      <c r="AT70" s="820"/>
      <c r="AU70" s="367"/>
      <c r="AV70" s="367"/>
      <c r="AW70" s="367"/>
      <c r="AX70" s="368"/>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370</v>
      </c>
      <c r="AC71" s="979"/>
      <c r="AD71" s="979"/>
      <c r="AE71" s="366"/>
      <c r="AF71" s="367"/>
      <c r="AG71" s="367"/>
      <c r="AH71" s="367"/>
      <c r="AI71" s="366"/>
      <c r="AJ71" s="367"/>
      <c r="AK71" s="367"/>
      <c r="AL71" s="367"/>
      <c r="AM71" s="366"/>
      <c r="AN71" s="367"/>
      <c r="AO71" s="367"/>
      <c r="AP71" s="367"/>
      <c r="AQ71" s="366"/>
      <c r="AR71" s="367"/>
      <c r="AS71" s="367"/>
      <c r="AT71" s="820"/>
      <c r="AU71" s="367"/>
      <c r="AV71" s="367"/>
      <c r="AW71" s="367"/>
      <c r="AX71" s="368"/>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371</v>
      </c>
      <c r="AC72" s="980"/>
      <c r="AD72" s="980"/>
      <c r="AE72" s="374"/>
      <c r="AF72" s="375"/>
      <c r="AG72" s="375"/>
      <c r="AH72" s="375"/>
      <c r="AI72" s="374"/>
      <c r="AJ72" s="375"/>
      <c r="AK72" s="375"/>
      <c r="AL72" s="375"/>
      <c r="AM72" s="374"/>
      <c r="AN72" s="375"/>
      <c r="AO72" s="375"/>
      <c r="AP72" s="943"/>
      <c r="AQ72" s="366"/>
      <c r="AR72" s="367"/>
      <c r="AS72" s="367"/>
      <c r="AT72" s="820"/>
      <c r="AU72" s="367"/>
      <c r="AV72" s="367"/>
      <c r="AW72" s="367"/>
      <c r="AX72" s="368"/>
      <c r="AY72">
        <f t="shared" si="8"/>
        <v>0</v>
      </c>
    </row>
    <row r="73" spans="1:51" ht="18.75" hidden="1" customHeight="1" x14ac:dyDescent="0.15">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6"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6"/>
      <c r="Z74" s="287"/>
      <c r="AA74" s="288"/>
      <c r="AB74" s="217"/>
      <c r="AC74" s="179"/>
      <c r="AD74" s="202"/>
      <c r="AE74" s="338"/>
      <c r="AF74" s="338"/>
      <c r="AG74" s="338"/>
      <c r="AH74" s="338"/>
      <c r="AI74" s="338"/>
      <c r="AJ74" s="338"/>
      <c r="AK74" s="338"/>
      <c r="AL74" s="338"/>
      <c r="AM74" s="338"/>
      <c r="AN74" s="338"/>
      <c r="AO74" s="338"/>
      <c r="AP74" s="338"/>
      <c r="AQ74" s="234"/>
      <c r="AR74" s="178"/>
      <c r="AS74" s="179" t="s">
        <v>233</v>
      </c>
      <c r="AT74" s="202"/>
      <c r="AU74" s="234"/>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6"/>
      <c r="P75" s="191"/>
      <c r="Q75" s="191"/>
      <c r="R75" s="191"/>
      <c r="S75" s="191"/>
      <c r="T75" s="191"/>
      <c r="U75" s="191"/>
      <c r="V75" s="191"/>
      <c r="W75" s="191"/>
      <c r="X75" s="236"/>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4"/>
      <c r="B76" s="845"/>
      <c r="C76" s="845"/>
      <c r="D76" s="845"/>
      <c r="E76" s="845"/>
      <c r="F76" s="846"/>
      <c r="G76" s="788"/>
      <c r="H76" s="238"/>
      <c r="I76" s="238"/>
      <c r="J76" s="238"/>
      <c r="K76" s="238"/>
      <c r="L76" s="238"/>
      <c r="M76" s="238"/>
      <c r="N76" s="238"/>
      <c r="O76" s="239"/>
      <c r="P76" s="238"/>
      <c r="Q76" s="238"/>
      <c r="R76" s="238"/>
      <c r="S76" s="238"/>
      <c r="T76" s="238"/>
      <c r="U76" s="238"/>
      <c r="V76" s="238"/>
      <c r="W76" s="238"/>
      <c r="X76" s="239"/>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4"/>
      <c r="B77" s="845"/>
      <c r="C77" s="845"/>
      <c r="D77" s="845"/>
      <c r="E77" s="845"/>
      <c r="F77" s="846"/>
      <c r="G77" s="789"/>
      <c r="H77" s="194"/>
      <c r="I77" s="194"/>
      <c r="J77" s="194"/>
      <c r="K77" s="194"/>
      <c r="L77" s="194"/>
      <c r="M77" s="194"/>
      <c r="N77" s="194"/>
      <c r="O77" s="241"/>
      <c r="P77" s="238"/>
      <c r="Q77" s="238"/>
      <c r="R77" s="238"/>
      <c r="S77" s="238"/>
      <c r="T77" s="238"/>
      <c r="U77" s="238"/>
      <c r="V77" s="238"/>
      <c r="W77" s="238"/>
      <c r="X77" s="239"/>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7" t="s">
        <v>383</v>
      </c>
      <c r="B78" s="918"/>
      <c r="C78" s="918"/>
      <c r="D78" s="918"/>
      <c r="E78" s="915" t="s">
        <v>328</v>
      </c>
      <c r="F78" s="916"/>
      <c r="G78" s="54" t="s">
        <v>235</v>
      </c>
      <c r="H78" s="798"/>
      <c r="I78" s="248"/>
      <c r="J78" s="248"/>
      <c r="K78" s="248"/>
      <c r="L78" s="248"/>
      <c r="M78" s="248"/>
      <c r="N78" s="248"/>
      <c r="O78" s="799"/>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23" t="s">
        <v>147</v>
      </c>
      <c r="B80" s="850" t="s">
        <v>341</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4"/>
      <c r="B81" s="853"/>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2" t="s">
        <v>11</v>
      </c>
      <c r="AC85" s="463"/>
      <c r="AD85" s="464"/>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203"/>
      <c r="Z86" s="204"/>
      <c r="AA86" s="205"/>
      <c r="AB86" s="335"/>
      <c r="AC86" s="336"/>
      <c r="AD86" s="337"/>
      <c r="AE86" s="338"/>
      <c r="AF86" s="338"/>
      <c r="AG86" s="338"/>
      <c r="AH86" s="338"/>
      <c r="AI86" s="338"/>
      <c r="AJ86" s="338"/>
      <c r="AK86" s="338"/>
      <c r="AL86" s="338"/>
      <c r="AM86" s="338"/>
      <c r="AN86" s="338"/>
      <c r="AO86" s="338"/>
      <c r="AP86" s="338"/>
      <c r="AQ86" s="273"/>
      <c r="AR86" s="274"/>
      <c r="AS86" s="179" t="s">
        <v>233</v>
      </c>
      <c r="AT86" s="202"/>
      <c r="AU86" s="274"/>
      <c r="AV86" s="274"/>
      <c r="AW86" s="378" t="s">
        <v>179</v>
      </c>
      <c r="AX86" s="379"/>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5"/>
      <c r="H87" s="191"/>
      <c r="I87" s="191"/>
      <c r="J87" s="191"/>
      <c r="K87" s="191"/>
      <c r="L87" s="191"/>
      <c r="M87" s="191"/>
      <c r="N87" s="191"/>
      <c r="O87" s="236"/>
      <c r="P87" s="191"/>
      <c r="Q87" s="805"/>
      <c r="R87" s="805"/>
      <c r="S87" s="805"/>
      <c r="T87" s="805"/>
      <c r="U87" s="805"/>
      <c r="V87" s="805"/>
      <c r="W87" s="805"/>
      <c r="X87" s="806"/>
      <c r="Y87" s="761" t="s">
        <v>62</v>
      </c>
      <c r="Z87" s="762"/>
      <c r="AA87" s="763"/>
      <c r="AB87" s="555"/>
      <c r="AC87" s="555"/>
      <c r="AD87" s="555"/>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4"/>
      <c r="B88" s="556"/>
      <c r="C88" s="556"/>
      <c r="D88" s="556"/>
      <c r="E88" s="556"/>
      <c r="F88" s="557"/>
      <c r="G88" s="237"/>
      <c r="H88" s="238"/>
      <c r="I88" s="238"/>
      <c r="J88" s="238"/>
      <c r="K88" s="238"/>
      <c r="L88" s="238"/>
      <c r="M88" s="238"/>
      <c r="N88" s="238"/>
      <c r="O88" s="239"/>
      <c r="P88" s="807"/>
      <c r="Q88" s="807"/>
      <c r="R88" s="807"/>
      <c r="S88" s="807"/>
      <c r="T88" s="807"/>
      <c r="U88" s="807"/>
      <c r="V88" s="807"/>
      <c r="W88" s="807"/>
      <c r="X88" s="808"/>
      <c r="Y88" s="737" t="s">
        <v>54</v>
      </c>
      <c r="Z88" s="738"/>
      <c r="AA88" s="739"/>
      <c r="AB88" s="526"/>
      <c r="AC88" s="526"/>
      <c r="AD88" s="526"/>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4"/>
      <c r="B89" s="558"/>
      <c r="C89" s="558"/>
      <c r="D89" s="558"/>
      <c r="E89" s="558"/>
      <c r="F89" s="559"/>
      <c r="G89" s="240"/>
      <c r="H89" s="194"/>
      <c r="I89" s="194"/>
      <c r="J89" s="194"/>
      <c r="K89" s="194"/>
      <c r="L89" s="194"/>
      <c r="M89" s="194"/>
      <c r="N89" s="194"/>
      <c r="O89" s="241"/>
      <c r="P89" s="307"/>
      <c r="Q89" s="307"/>
      <c r="R89" s="307"/>
      <c r="S89" s="307"/>
      <c r="T89" s="307"/>
      <c r="U89" s="307"/>
      <c r="V89" s="307"/>
      <c r="W89" s="307"/>
      <c r="X89" s="809"/>
      <c r="Y89" s="737" t="s">
        <v>13</v>
      </c>
      <c r="Z89" s="738"/>
      <c r="AA89" s="739"/>
      <c r="AB89" s="465" t="s">
        <v>14</v>
      </c>
      <c r="AC89" s="465"/>
      <c r="AD89" s="465"/>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2" t="s">
        <v>11</v>
      </c>
      <c r="AC90" s="463"/>
      <c r="AD90" s="464"/>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203"/>
      <c r="Z91" s="204"/>
      <c r="AA91" s="205"/>
      <c r="AB91" s="335"/>
      <c r="AC91" s="336"/>
      <c r="AD91" s="337"/>
      <c r="AE91" s="338"/>
      <c r="AF91" s="338"/>
      <c r="AG91" s="338"/>
      <c r="AH91" s="338"/>
      <c r="AI91" s="338"/>
      <c r="AJ91" s="338"/>
      <c r="AK91" s="338"/>
      <c r="AL91" s="338"/>
      <c r="AM91" s="338"/>
      <c r="AN91" s="338"/>
      <c r="AO91" s="338"/>
      <c r="AP91" s="338"/>
      <c r="AQ91" s="273"/>
      <c r="AR91" s="274"/>
      <c r="AS91" s="179" t="s">
        <v>233</v>
      </c>
      <c r="AT91" s="202"/>
      <c r="AU91" s="274"/>
      <c r="AV91" s="274"/>
      <c r="AW91" s="378" t="s">
        <v>179</v>
      </c>
      <c r="AX91" s="379"/>
      <c r="AY91">
        <f>$AY$90</f>
        <v>0</v>
      </c>
      <c r="AZ91" s="10"/>
      <c r="BA91" s="10"/>
      <c r="BB91" s="10"/>
      <c r="BC91" s="10"/>
    </row>
    <row r="92" spans="1:60" ht="23.25" hidden="1" customHeight="1" x14ac:dyDescent="0.15">
      <c r="A92" s="524"/>
      <c r="B92" s="556"/>
      <c r="C92" s="556"/>
      <c r="D92" s="556"/>
      <c r="E92" s="556"/>
      <c r="F92" s="557"/>
      <c r="G92" s="235"/>
      <c r="H92" s="191"/>
      <c r="I92" s="191"/>
      <c r="J92" s="191"/>
      <c r="K92" s="191"/>
      <c r="L92" s="191"/>
      <c r="M92" s="191"/>
      <c r="N92" s="191"/>
      <c r="O92" s="236"/>
      <c r="P92" s="191"/>
      <c r="Q92" s="805"/>
      <c r="R92" s="805"/>
      <c r="S92" s="805"/>
      <c r="T92" s="805"/>
      <c r="U92" s="805"/>
      <c r="V92" s="805"/>
      <c r="W92" s="805"/>
      <c r="X92" s="806"/>
      <c r="Y92" s="761" t="s">
        <v>62</v>
      </c>
      <c r="Z92" s="762"/>
      <c r="AA92" s="763"/>
      <c r="AB92" s="555"/>
      <c r="AC92" s="555"/>
      <c r="AD92" s="555"/>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7"/>
      <c r="Q93" s="807"/>
      <c r="R93" s="807"/>
      <c r="S93" s="807"/>
      <c r="T93" s="807"/>
      <c r="U93" s="807"/>
      <c r="V93" s="807"/>
      <c r="W93" s="807"/>
      <c r="X93" s="808"/>
      <c r="Y93" s="737" t="s">
        <v>54</v>
      </c>
      <c r="Z93" s="738"/>
      <c r="AA93" s="739"/>
      <c r="AB93" s="526"/>
      <c r="AC93" s="526"/>
      <c r="AD93" s="526"/>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4"/>
      <c r="B94" s="558"/>
      <c r="C94" s="558"/>
      <c r="D94" s="558"/>
      <c r="E94" s="558"/>
      <c r="F94" s="559"/>
      <c r="G94" s="240"/>
      <c r="H94" s="194"/>
      <c r="I94" s="194"/>
      <c r="J94" s="194"/>
      <c r="K94" s="194"/>
      <c r="L94" s="194"/>
      <c r="M94" s="194"/>
      <c r="N94" s="194"/>
      <c r="O94" s="241"/>
      <c r="P94" s="307"/>
      <c r="Q94" s="307"/>
      <c r="R94" s="307"/>
      <c r="S94" s="307"/>
      <c r="T94" s="307"/>
      <c r="U94" s="307"/>
      <c r="V94" s="307"/>
      <c r="W94" s="307"/>
      <c r="X94" s="809"/>
      <c r="Y94" s="737" t="s">
        <v>13</v>
      </c>
      <c r="Z94" s="738"/>
      <c r="AA94" s="739"/>
      <c r="AB94" s="465" t="s">
        <v>14</v>
      </c>
      <c r="AC94" s="465"/>
      <c r="AD94" s="465"/>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4"/>
      <c r="B95" s="556" t="s">
        <v>145</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2" t="s">
        <v>11</v>
      </c>
      <c r="AC95" s="463"/>
      <c r="AD95" s="464"/>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203"/>
      <c r="Z96" s="204"/>
      <c r="AA96" s="205"/>
      <c r="AB96" s="335"/>
      <c r="AC96" s="336"/>
      <c r="AD96" s="337"/>
      <c r="AE96" s="338"/>
      <c r="AF96" s="338"/>
      <c r="AG96" s="338"/>
      <c r="AH96" s="338"/>
      <c r="AI96" s="338"/>
      <c r="AJ96" s="338"/>
      <c r="AK96" s="338"/>
      <c r="AL96" s="338"/>
      <c r="AM96" s="338"/>
      <c r="AN96" s="338"/>
      <c r="AO96" s="338"/>
      <c r="AP96" s="338"/>
      <c r="AQ96" s="273"/>
      <c r="AR96" s="274"/>
      <c r="AS96" s="179" t="s">
        <v>233</v>
      </c>
      <c r="AT96" s="202"/>
      <c r="AU96" s="274"/>
      <c r="AV96" s="274"/>
      <c r="AW96" s="378" t="s">
        <v>179</v>
      </c>
      <c r="AX96" s="379"/>
      <c r="AY96">
        <f>$AY$95</f>
        <v>0</v>
      </c>
    </row>
    <row r="97" spans="1:60" ht="23.25" hidden="1" customHeight="1" x14ac:dyDescent="0.15">
      <c r="A97" s="524"/>
      <c r="B97" s="556"/>
      <c r="C97" s="556"/>
      <c r="D97" s="556"/>
      <c r="E97" s="556"/>
      <c r="F97" s="557"/>
      <c r="G97" s="235"/>
      <c r="H97" s="191"/>
      <c r="I97" s="191"/>
      <c r="J97" s="191"/>
      <c r="K97" s="191"/>
      <c r="L97" s="191"/>
      <c r="M97" s="191"/>
      <c r="N97" s="191"/>
      <c r="O97" s="236"/>
      <c r="P97" s="191"/>
      <c r="Q97" s="805"/>
      <c r="R97" s="805"/>
      <c r="S97" s="805"/>
      <c r="T97" s="805"/>
      <c r="U97" s="805"/>
      <c r="V97" s="805"/>
      <c r="W97" s="805"/>
      <c r="X97" s="806"/>
      <c r="Y97" s="761" t="s">
        <v>62</v>
      </c>
      <c r="Z97" s="762"/>
      <c r="AA97" s="763"/>
      <c r="AB97" s="406"/>
      <c r="AC97" s="407"/>
      <c r="AD97" s="408"/>
      <c r="AE97" s="366"/>
      <c r="AF97" s="367"/>
      <c r="AG97" s="367"/>
      <c r="AH97" s="820"/>
      <c r="AI97" s="366"/>
      <c r="AJ97" s="367"/>
      <c r="AK97" s="367"/>
      <c r="AL97" s="82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7"/>
      <c r="Q98" s="807"/>
      <c r="R98" s="807"/>
      <c r="S98" s="807"/>
      <c r="T98" s="807"/>
      <c r="U98" s="807"/>
      <c r="V98" s="807"/>
      <c r="W98" s="807"/>
      <c r="X98" s="808"/>
      <c r="Y98" s="737" t="s">
        <v>54</v>
      </c>
      <c r="Z98" s="738"/>
      <c r="AA98" s="739"/>
      <c r="AB98" s="303"/>
      <c r="AC98" s="304"/>
      <c r="AD98" s="305"/>
      <c r="AE98" s="366"/>
      <c r="AF98" s="367"/>
      <c r="AG98" s="367"/>
      <c r="AH98" s="820"/>
      <c r="AI98" s="366"/>
      <c r="AJ98" s="367"/>
      <c r="AK98" s="367"/>
      <c r="AL98" s="82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5"/>
      <c r="B99" s="884"/>
      <c r="C99" s="884"/>
      <c r="D99" s="884"/>
      <c r="E99" s="884"/>
      <c r="F99" s="885"/>
      <c r="G99" s="810"/>
      <c r="H99" s="251"/>
      <c r="I99" s="251"/>
      <c r="J99" s="251"/>
      <c r="K99" s="251"/>
      <c r="L99" s="251"/>
      <c r="M99" s="251"/>
      <c r="N99" s="251"/>
      <c r="O99" s="811"/>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390</v>
      </c>
      <c r="AF100" s="828"/>
      <c r="AG100" s="828"/>
      <c r="AH100" s="829"/>
      <c r="AI100" s="827" t="s">
        <v>412</v>
      </c>
      <c r="AJ100" s="828"/>
      <c r="AK100" s="828"/>
      <c r="AL100" s="829"/>
      <c r="AM100" s="827" t="s">
        <v>509</v>
      </c>
      <c r="AN100" s="828"/>
      <c r="AO100" s="828"/>
      <c r="AP100" s="829"/>
      <c r="AQ100" s="931" t="s">
        <v>417</v>
      </c>
      <c r="AR100" s="932"/>
      <c r="AS100" s="932"/>
      <c r="AT100" s="933"/>
      <c r="AU100" s="931" t="s">
        <v>541</v>
      </c>
      <c r="AV100" s="932"/>
      <c r="AW100" s="932"/>
      <c r="AX100" s="934"/>
    </row>
    <row r="101" spans="1:60" ht="23.25" customHeight="1" x14ac:dyDescent="0.15">
      <c r="A101" s="495"/>
      <c r="B101" s="496"/>
      <c r="C101" s="496"/>
      <c r="D101" s="496"/>
      <c r="E101" s="496"/>
      <c r="F101" s="497"/>
      <c r="G101" s="191" t="s">
        <v>722</v>
      </c>
      <c r="H101" s="191"/>
      <c r="I101" s="191"/>
      <c r="J101" s="191"/>
      <c r="K101" s="191"/>
      <c r="L101" s="191"/>
      <c r="M101" s="191"/>
      <c r="N101" s="191"/>
      <c r="O101" s="191"/>
      <c r="P101" s="191"/>
      <c r="Q101" s="191"/>
      <c r="R101" s="191"/>
      <c r="S101" s="191"/>
      <c r="T101" s="191"/>
      <c r="U101" s="191"/>
      <c r="V101" s="191"/>
      <c r="W101" s="191"/>
      <c r="X101" s="236"/>
      <c r="Y101" s="819" t="s">
        <v>55</v>
      </c>
      <c r="Z101" s="723"/>
      <c r="AA101" s="724"/>
      <c r="AB101" s="555" t="s">
        <v>371</v>
      </c>
      <c r="AC101" s="555"/>
      <c r="AD101" s="555"/>
      <c r="AE101" s="361">
        <v>86.2</v>
      </c>
      <c r="AF101" s="361"/>
      <c r="AG101" s="361"/>
      <c r="AH101" s="361"/>
      <c r="AI101" s="361">
        <v>84.8</v>
      </c>
      <c r="AJ101" s="361"/>
      <c r="AK101" s="361"/>
      <c r="AL101" s="361"/>
      <c r="AM101" s="361">
        <v>84.8</v>
      </c>
      <c r="AN101" s="361"/>
      <c r="AO101" s="361"/>
      <c r="AP101" s="361"/>
      <c r="AQ101" s="361" t="s">
        <v>745</v>
      </c>
      <c r="AR101" s="361"/>
      <c r="AS101" s="361"/>
      <c r="AT101" s="361"/>
      <c r="AU101" s="366" t="s">
        <v>788</v>
      </c>
      <c r="AV101" s="367"/>
      <c r="AW101" s="367"/>
      <c r="AX101" s="368"/>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41"/>
      <c r="Y102" s="478" t="s">
        <v>56</v>
      </c>
      <c r="Z102" s="343"/>
      <c r="AA102" s="344"/>
      <c r="AB102" s="555" t="s">
        <v>371</v>
      </c>
      <c r="AC102" s="555"/>
      <c r="AD102" s="555"/>
      <c r="AE102" s="361">
        <v>90</v>
      </c>
      <c r="AF102" s="361"/>
      <c r="AG102" s="361"/>
      <c r="AH102" s="361"/>
      <c r="AI102" s="361">
        <v>90</v>
      </c>
      <c r="AJ102" s="361"/>
      <c r="AK102" s="361"/>
      <c r="AL102" s="361"/>
      <c r="AM102" s="361">
        <v>90</v>
      </c>
      <c r="AN102" s="361"/>
      <c r="AO102" s="361"/>
      <c r="AP102" s="361"/>
      <c r="AQ102" s="361">
        <v>90</v>
      </c>
      <c r="AR102" s="361"/>
      <c r="AS102" s="361"/>
      <c r="AT102" s="361"/>
      <c r="AU102" s="374">
        <v>90</v>
      </c>
      <c r="AV102" s="375"/>
      <c r="AW102" s="375"/>
      <c r="AX102" s="935"/>
    </row>
    <row r="103" spans="1:60" ht="31.5" hidden="1" customHeight="1" x14ac:dyDescent="0.15">
      <c r="A103" s="492" t="s">
        <v>351</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6" t="s">
        <v>11</v>
      </c>
      <c r="AC103" s="301"/>
      <c r="AD103" s="302"/>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6"/>
      <c r="Y104" s="481" t="s">
        <v>55</v>
      </c>
      <c r="Z104" s="482"/>
      <c r="AA104" s="483"/>
      <c r="AB104" s="475"/>
      <c r="AC104" s="476"/>
      <c r="AD104" s="477"/>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41"/>
      <c r="Y105" s="478" t="s">
        <v>56</v>
      </c>
      <c r="Z105" s="479"/>
      <c r="AA105" s="480"/>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2" t="s">
        <v>351</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6" t="s">
        <v>11</v>
      </c>
      <c r="AC106" s="301"/>
      <c r="AD106" s="302"/>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6"/>
      <c r="Y107" s="481" t="s">
        <v>55</v>
      </c>
      <c r="Z107" s="482"/>
      <c r="AA107" s="483"/>
      <c r="AB107" s="475"/>
      <c r="AC107" s="476"/>
      <c r="AD107" s="47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41"/>
      <c r="Y108" s="478" t="s">
        <v>56</v>
      </c>
      <c r="Z108" s="479"/>
      <c r="AA108" s="480"/>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2" t="s">
        <v>351</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6" t="s">
        <v>11</v>
      </c>
      <c r="AC109" s="301"/>
      <c r="AD109" s="302"/>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6"/>
      <c r="Y110" s="481" t="s">
        <v>55</v>
      </c>
      <c r="Z110" s="482"/>
      <c r="AA110" s="483"/>
      <c r="AB110" s="475"/>
      <c r="AC110" s="476"/>
      <c r="AD110" s="47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41"/>
      <c r="Y111" s="478" t="s">
        <v>56</v>
      </c>
      <c r="Z111" s="479"/>
      <c r="AA111" s="480"/>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2" t="s">
        <v>351</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6" t="s">
        <v>11</v>
      </c>
      <c r="AC112" s="301"/>
      <c r="AD112" s="302"/>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6"/>
      <c r="Y113" s="481" t="s">
        <v>55</v>
      </c>
      <c r="Z113" s="482"/>
      <c r="AA113" s="483"/>
      <c r="AB113" s="475"/>
      <c r="AC113" s="476"/>
      <c r="AD113" s="477"/>
      <c r="AE113" s="361"/>
      <c r="AF113" s="361"/>
      <c r="AG113" s="361"/>
      <c r="AH113" s="361"/>
      <c r="AI113" s="361"/>
      <c r="AJ113" s="361"/>
      <c r="AK113" s="361"/>
      <c r="AL113" s="361"/>
      <c r="AM113" s="361"/>
      <c r="AN113" s="361"/>
      <c r="AO113" s="361"/>
      <c r="AP113" s="361"/>
      <c r="AQ113" s="366"/>
      <c r="AR113" s="367"/>
      <c r="AS113" s="367"/>
      <c r="AT113" s="820"/>
      <c r="AU113" s="361"/>
      <c r="AV113" s="361"/>
      <c r="AW113" s="361"/>
      <c r="AX113" s="362"/>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41"/>
      <c r="Y114" s="478" t="s">
        <v>56</v>
      </c>
      <c r="Z114" s="479"/>
      <c r="AA114" s="480"/>
      <c r="AB114" s="406"/>
      <c r="AC114" s="407"/>
      <c r="AD114" s="408"/>
      <c r="AE114" s="369"/>
      <c r="AF114" s="369"/>
      <c r="AG114" s="369"/>
      <c r="AH114" s="369"/>
      <c r="AI114" s="369"/>
      <c r="AJ114" s="369"/>
      <c r="AK114" s="369"/>
      <c r="AL114" s="369"/>
      <c r="AM114" s="369"/>
      <c r="AN114" s="369"/>
      <c r="AO114" s="369"/>
      <c r="AP114" s="369"/>
      <c r="AQ114" s="366"/>
      <c r="AR114" s="367"/>
      <c r="AS114" s="367"/>
      <c r="AT114" s="820"/>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5"/>
      <c r="B116" s="296"/>
      <c r="C116" s="296"/>
      <c r="D116" s="296"/>
      <c r="E116" s="296"/>
      <c r="F116" s="297"/>
      <c r="G116" s="354" t="s">
        <v>723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724</v>
      </c>
      <c r="AC116" s="304"/>
      <c r="AD116" s="305"/>
      <c r="AE116" s="361">
        <v>2858291</v>
      </c>
      <c r="AF116" s="361"/>
      <c r="AG116" s="361"/>
      <c r="AH116" s="361"/>
      <c r="AI116" s="361">
        <v>2895025</v>
      </c>
      <c r="AJ116" s="361"/>
      <c r="AK116" s="361"/>
      <c r="AL116" s="361"/>
      <c r="AM116" s="361">
        <v>2659533</v>
      </c>
      <c r="AN116" s="361"/>
      <c r="AO116" s="361"/>
      <c r="AP116" s="361"/>
      <c r="AQ116" s="366">
        <v>2483794</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725</v>
      </c>
      <c r="AC117" s="346"/>
      <c r="AD117" s="347"/>
      <c r="AE117" s="461" t="s">
        <v>726</v>
      </c>
      <c r="AF117" s="309"/>
      <c r="AG117" s="309"/>
      <c r="AH117" s="309"/>
      <c r="AI117" s="461" t="s">
        <v>727</v>
      </c>
      <c r="AJ117" s="309"/>
      <c r="AK117" s="309"/>
      <c r="AL117" s="309"/>
      <c r="AM117" s="461" t="s">
        <v>763</v>
      </c>
      <c r="AN117" s="309"/>
      <c r="AO117" s="309"/>
      <c r="AP117" s="309"/>
      <c r="AQ117" s="309" t="s">
        <v>765</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60"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8" t="s">
        <v>405</v>
      </c>
      <c r="B130" s="996"/>
      <c r="C130" s="995" t="s">
        <v>236</v>
      </c>
      <c r="D130" s="996"/>
      <c r="E130" s="311" t="s">
        <v>265</v>
      </c>
      <c r="F130" s="312"/>
      <c r="G130" s="313" t="s">
        <v>728</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9"/>
      <c r="B131" s="256"/>
      <c r="C131" s="255"/>
      <c r="D131" s="256"/>
      <c r="E131" s="242" t="s">
        <v>264</v>
      </c>
      <c r="F131" s="243"/>
      <c r="G131" s="240" t="s">
        <v>729</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9"/>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5" t="s">
        <v>390</v>
      </c>
      <c r="AF132" s="199"/>
      <c r="AG132" s="199"/>
      <c r="AH132" s="200"/>
      <c r="AI132" s="215" t="s">
        <v>412</v>
      </c>
      <c r="AJ132" s="199"/>
      <c r="AK132" s="199"/>
      <c r="AL132" s="200"/>
      <c r="AM132" s="215" t="s">
        <v>699</v>
      </c>
      <c r="AN132" s="199"/>
      <c r="AO132" s="199"/>
      <c r="AP132" s="200"/>
      <c r="AQ132" s="270" t="s">
        <v>232</v>
      </c>
      <c r="AR132" s="271"/>
      <c r="AS132" s="271"/>
      <c r="AT132" s="272"/>
      <c r="AU132" s="282" t="s">
        <v>248</v>
      </c>
      <c r="AV132" s="282"/>
      <c r="AW132" s="282"/>
      <c r="AX132" s="283"/>
      <c r="AY132">
        <f>COUNTA($G$134)</f>
        <v>1</v>
      </c>
    </row>
    <row r="133" spans="1:51" ht="18.75" customHeight="1" x14ac:dyDescent="0.15">
      <c r="A133" s="999"/>
      <c r="B133" s="256"/>
      <c r="C133" s="255"/>
      <c r="D133" s="256"/>
      <c r="E133" s="255"/>
      <c r="F133" s="31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3" t="s">
        <v>717</v>
      </c>
      <c r="AR133" s="274"/>
      <c r="AS133" s="179" t="s">
        <v>233</v>
      </c>
      <c r="AT133" s="202"/>
      <c r="AU133" s="178">
        <v>3</v>
      </c>
      <c r="AV133" s="178"/>
      <c r="AW133" s="179" t="s">
        <v>179</v>
      </c>
      <c r="AX133" s="180"/>
      <c r="AY133">
        <f>$AY$132</f>
        <v>1</v>
      </c>
    </row>
    <row r="134" spans="1:51" ht="39.75" customHeight="1" x14ac:dyDescent="0.15">
      <c r="A134" s="999"/>
      <c r="B134" s="256"/>
      <c r="C134" s="255"/>
      <c r="D134" s="256"/>
      <c r="E134" s="255"/>
      <c r="F134" s="317"/>
      <c r="G134" s="235" t="s">
        <v>730</v>
      </c>
      <c r="H134" s="191"/>
      <c r="I134" s="191"/>
      <c r="J134" s="191"/>
      <c r="K134" s="191"/>
      <c r="L134" s="191"/>
      <c r="M134" s="191"/>
      <c r="N134" s="191"/>
      <c r="O134" s="191"/>
      <c r="P134" s="191"/>
      <c r="Q134" s="191"/>
      <c r="R134" s="191"/>
      <c r="S134" s="191"/>
      <c r="T134" s="191"/>
      <c r="U134" s="191"/>
      <c r="V134" s="191"/>
      <c r="W134" s="191"/>
      <c r="X134" s="236"/>
      <c r="Y134" s="172" t="s">
        <v>247</v>
      </c>
      <c r="Z134" s="173"/>
      <c r="AA134" s="174"/>
      <c r="AB134" s="284" t="s">
        <v>371</v>
      </c>
      <c r="AC134" s="224"/>
      <c r="AD134" s="224"/>
      <c r="AE134" s="269">
        <v>95.1</v>
      </c>
      <c r="AF134" s="167"/>
      <c r="AG134" s="167"/>
      <c r="AH134" s="167"/>
      <c r="AI134" s="269">
        <v>94.9</v>
      </c>
      <c r="AJ134" s="167"/>
      <c r="AK134" s="167"/>
      <c r="AL134" s="167"/>
      <c r="AM134" s="269">
        <v>93.3</v>
      </c>
      <c r="AN134" s="167"/>
      <c r="AO134" s="167"/>
      <c r="AP134" s="167"/>
      <c r="AQ134" s="269" t="s">
        <v>717</v>
      </c>
      <c r="AR134" s="167"/>
      <c r="AS134" s="167"/>
      <c r="AT134" s="167"/>
      <c r="AU134" s="269" t="s">
        <v>717</v>
      </c>
      <c r="AV134" s="167"/>
      <c r="AW134" s="167"/>
      <c r="AX134" s="208"/>
      <c r="AY134">
        <f t="shared" ref="AY134:AY135" si="13">$AY$132</f>
        <v>1</v>
      </c>
    </row>
    <row r="135" spans="1:51" ht="39.75" customHeight="1" x14ac:dyDescent="0.15">
      <c r="A135" s="999"/>
      <c r="B135" s="256"/>
      <c r="C135" s="255"/>
      <c r="D135" s="256"/>
      <c r="E135" s="255"/>
      <c r="F135" s="317"/>
      <c r="G135" s="240"/>
      <c r="H135" s="194"/>
      <c r="I135" s="194"/>
      <c r="J135" s="194"/>
      <c r="K135" s="194"/>
      <c r="L135" s="194"/>
      <c r="M135" s="194"/>
      <c r="N135" s="194"/>
      <c r="O135" s="194"/>
      <c r="P135" s="194"/>
      <c r="Q135" s="194"/>
      <c r="R135" s="194"/>
      <c r="S135" s="194"/>
      <c r="T135" s="194"/>
      <c r="U135" s="194"/>
      <c r="V135" s="194"/>
      <c r="W135" s="194"/>
      <c r="X135" s="241"/>
      <c r="Y135" s="209" t="s">
        <v>54</v>
      </c>
      <c r="Z135" s="158"/>
      <c r="AA135" s="159"/>
      <c r="AB135" s="289" t="s">
        <v>371</v>
      </c>
      <c r="AC135" s="175"/>
      <c r="AD135" s="175"/>
      <c r="AE135" s="269">
        <v>90</v>
      </c>
      <c r="AF135" s="167"/>
      <c r="AG135" s="167"/>
      <c r="AH135" s="167"/>
      <c r="AI135" s="269">
        <v>90</v>
      </c>
      <c r="AJ135" s="167"/>
      <c r="AK135" s="167"/>
      <c r="AL135" s="167"/>
      <c r="AM135" s="269">
        <v>90</v>
      </c>
      <c r="AN135" s="167"/>
      <c r="AO135" s="167"/>
      <c r="AP135" s="167"/>
      <c r="AQ135" s="269" t="s">
        <v>717</v>
      </c>
      <c r="AR135" s="167"/>
      <c r="AS135" s="167"/>
      <c r="AT135" s="167"/>
      <c r="AU135" s="269">
        <v>90</v>
      </c>
      <c r="AV135" s="167"/>
      <c r="AW135" s="167"/>
      <c r="AX135" s="208"/>
      <c r="AY135">
        <f t="shared" si="13"/>
        <v>1</v>
      </c>
    </row>
    <row r="136" spans="1:51" ht="18.75" hidden="1" customHeight="1" x14ac:dyDescent="0.15">
      <c r="A136" s="999"/>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5" t="s">
        <v>390</v>
      </c>
      <c r="AF136" s="199"/>
      <c r="AG136" s="199"/>
      <c r="AH136" s="200"/>
      <c r="AI136" s="215" t="s">
        <v>412</v>
      </c>
      <c r="AJ136" s="199"/>
      <c r="AK136" s="199"/>
      <c r="AL136" s="200"/>
      <c r="AM136" s="215" t="s">
        <v>699</v>
      </c>
      <c r="AN136" s="199"/>
      <c r="AO136" s="199"/>
      <c r="AP136" s="200"/>
      <c r="AQ136" s="270" t="s">
        <v>232</v>
      </c>
      <c r="AR136" s="271"/>
      <c r="AS136" s="271"/>
      <c r="AT136" s="272"/>
      <c r="AU136" s="282" t="s">
        <v>248</v>
      </c>
      <c r="AV136" s="282"/>
      <c r="AW136" s="282"/>
      <c r="AX136" s="283"/>
      <c r="AY136">
        <f>COUNTA($G$138)</f>
        <v>0</v>
      </c>
    </row>
    <row r="137" spans="1:51" ht="18.75" hidden="1" customHeight="1" x14ac:dyDescent="0.15">
      <c r="A137" s="999"/>
      <c r="B137" s="256"/>
      <c r="C137" s="255"/>
      <c r="D137" s="256"/>
      <c r="E137" s="255"/>
      <c r="F137" s="31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3"/>
      <c r="AR137" s="274"/>
      <c r="AS137" s="179" t="s">
        <v>233</v>
      </c>
      <c r="AT137" s="202"/>
      <c r="AU137" s="178"/>
      <c r="AV137" s="178"/>
      <c r="AW137" s="179" t="s">
        <v>179</v>
      </c>
      <c r="AX137" s="180"/>
      <c r="AY137">
        <f>$AY$136</f>
        <v>0</v>
      </c>
    </row>
    <row r="138" spans="1:51" ht="39.75" hidden="1" customHeight="1" x14ac:dyDescent="0.15">
      <c r="A138" s="999"/>
      <c r="B138" s="256"/>
      <c r="C138" s="255"/>
      <c r="D138" s="256"/>
      <c r="E138" s="255"/>
      <c r="F138" s="317"/>
      <c r="G138" s="235"/>
      <c r="H138" s="191"/>
      <c r="I138" s="191"/>
      <c r="J138" s="191"/>
      <c r="K138" s="191"/>
      <c r="L138" s="191"/>
      <c r="M138" s="191"/>
      <c r="N138" s="191"/>
      <c r="O138" s="191"/>
      <c r="P138" s="191"/>
      <c r="Q138" s="191"/>
      <c r="R138" s="191"/>
      <c r="S138" s="191"/>
      <c r="T138" s="191"/>
      <c r="U138" s="191"/>
      <c r="V138" s="191"/>
      <c r="W138" s="191"/>
      <c r="X138" s="236"/>
      <c r="Y138" s="172" t="s">
        <v>247</v>
      </c>
      <c r="Z138" s="173"/>
      <c r="AA138" s="174"/>
      <c r="AB138" s="284"/>
      <c r="AC138" s="224"/>
      <c r="AD138" s="224"/>
      <c r="AE138" s="269"/>
      <c r="AF138" s="167"/>
      <c r="AG138" s="167"/>
      <c r="AH138" s="167"/>
      <c r="AI138" s="269"/>
      <c r="AJ138" s="167"/>
      <c r="AK138" s="167"/>
      <c r="AL138" s="167"/>
      <c r="AM138" s="269"/>
      <c r="AN138" s="167"/>
      <c r="AO138" s="167"/>
      <c r="AP138" s="167"/>
      <c r="AQ138" s="269"/>
      <c r="AR138" s="167"/>
      <c r="AS138" s="167"/>
      <c r="AT138" s="167"/>
      <c r="AU138" s="269"/>
      <c r="AV138" s="167"/>
      <c r="AW138" s="167"/>
      <c r="AX138" s="208"/>
      <c r="AY138">
        <f t="shared" ref="AY138:AY139" si="14">$AY$136</f>
        <v>0</v>
      </c>
    </row>
    <row r="139" spans="1:51" ht="39.75" hidden="1" customHeight="1" x14ac:dyDescent="0.15">
      <c r="A139" s="999"/>
      <c r="B139" s="256"/>
      <c r="C139" s="255"/>
      <c r="D139" s="256"/>
      <c r="E139" s="255"/>
      <c r="F139" s="317"/>
      <c r="G139" s="240"/>
      <c r="H139" s="194"/>
      <c r="I139" s="194"/>
      <c r="J139" s="194"/>
      <c r="K139" s="194"/>
      <c r="L139" s="194"/>
      <c r="M139" s="194"/>
      <c r="N139" s="194"/>
      <c r="O139" s="194"/>
      <c r="P139" s="194"/>
      <c r="Q139" s="194"/>
      <c r="R139" s="194"/>
      <c r="S139" s="194"/>
      <c r="T139" s="194"/>
      <c r="U139" s="194"/>
      <c r="V139" s="194"/>
      <c r="W139" s="194"/>
      <c r="X139" s="241"/>
      <c r="Y139" s="209" t="s">
        <v>54</v>
      </c>
      <c r="Z139" s="158"/>
      <c r="AA139" s="159"/>
      <c r="AB139" s="289"/>
      <c r="AC139" s="175"/>
      <c r="AD139" s="175"/>
      <c r="AE139" s="269"/>
      <c r="AF139" s="167"/>
      <c r="AG139" s="167"/>
      <c r="AH139" s="167"/>
      <c r="AI139" s="269"/>
      <c r="AJ139" s="167"/>
      <c r="AK139" s="167"/>
      <c r="AL139" s="167"/>
      <c r="AM139" s="269"/>
      <c r="AN139" s="167"/>
      <c r="AO139" s="167"/>
      <c r="AP139" s="167"/>
      <c r="AQ139" s="269"/>
      <c r="AR139" s="167"/>
      <c r="AS139" s="167"/>
      <c r="AT139" s="167"/>
      <c r="AU139" s="269"/>
      <c r="AV139" s="167"/>
      <c r="AW139" s="167"/>
      <c r="AX139" s="208"/>
      <c r="AY139">
        <f t="shared" si="14"/>
        <v>0</v>
      </c>
    </row>
    <row r="140" spans="1:51" ht="18.75" hidden="1" customHeight="1" x14ac:dyDescent="0.15">
      <c r="A140" s="999"/>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5" t="s">
        <v>390</v>
      </c>
      <c r="AF140" s="199"/>
      <c r="AG140" s="199"/>
      <c r="AH140" s="200"/>
      <c r="AI140" s="215" t="s">
        <v>412</v>
      </c>
      <c r="AJ140" s="199"/>
      <c r="AK140" s="199"/>
      <c r="AL140" s="200"/>
      <c r="AM140" s="215" t="s">
        <v>699</v>
      </c>
      <c r="AN140" s="199"/>
      <c r="AO140" s="199"/>
      <c r="AP140" s="200"/>
      <c r="AQ140" s="270" t="s">
        <v>232</v>
      </c>
      <c r="AR140" s="271"/>
      <c r="AS140" s="271"/>
      <c r="AT140" s="272"/>
      <c r="AU140" s="282" t="s">
        <v>248</v>
      </c>
      <c r="AV140" s="282"/>
      <c r="AW140" s="282"/>
      <c r="AX140" s="283"/>
      <c r="AY140">
        <f>COUNTA($G$142)</f>
        <v>0</v>
      </c>
    </row>
    <row r="141" spans="1:51" ht="18.75" hidden="1" customHeight="1" x14ac:dyDescent="0.15">
      <c r="A141" s="999"/>
      <c r="B141" s="256"/>
      <c r="C141" s="255"/>
      <c r="D141" s="256"/>
      <c r="E141" s="255"/>
      <c r="F141" s="31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3"/>
      <c r="AR141" s="274"/>
      <c r="AS141" s="179" t="s">
        <v>233</v>
      </c>
      <c r="AT141" s="202"/>
      <c r="AU141" s="178"/>
      <c r="AV141" s="178"/>
      <c r="AW141" s="179" t="s">
        <v>179</v>
      </c>
      <c r="AX141" s="180"/>
      <c r="AY141">
        <f>$AY$140</f>
        <v>0</v>
      </c>
    </row>
    <row r="142" spans="1:51" ht="39.75" hidden="1" customHeight="1" x14ac:dyDescent="0.15">
      <c r="A142" s="999"/>
      <c r="B142" s="256"/>
      <c r="C142" s="255"/>
      <c r="D142" s="256"/>
      <c r="E142" s="255"/>
      <c r="F142" s="317"/>
      <c r="G142" s="235"/>
      <c r="H142" s="191"/>
      <c r="I142" s="191"/>
      <c r="J142" s="191"/>
      <c r="K142" s="191"/>
      <c r="L142" s="191"/>
      <c r="M142" s="191"/>
      <c r="N142" s="191"/>
      <c r="O142" s="191"/>
      <c r="P142" s="191"/>
      <c r="Q142" s="191"/>
      <c r="R142" s="191"/>
      <c r="S142" s="191"/>
      <c r="T142" s="191"/>
      <c r="U142" s="191"/>
      <c r="V142" s="191"/>
      <c r="W142" s="191"/>
      <c r="X142" s="236"/>
      <c r="Y142" s="172" t="s">
        <v>247</v>
      </c>
      <c r="Z142" s="173"/>
      <c r="AA142" s="174"/>
      <c r="AB142" s="284"/>
      <c r="AC142" s="224"/>
      <c r="AD142" s="224"/>
      <c r="AE142" s="269"/>
      <c r="AF142" s="167"/>
      <c r="AG142" s="167"/>
      <c r="AH142" s="167"/>
      <c r="AI142" s="269"/>
      <c r="AJ142" s="167"/>
      <c r="AK142" s="167"/>
      <c r="AL142" s="167"/>
      <c r="AM142" s="269"/>
      <c r="AN142" s="167"/>
      <c r="AO142" s="167"/>
      <c r="AP142" s="167"/>
      <c r="AQ142" s="269"/>
      <c r="AR142" s="167"/>
      <c r="AS142" s="167"/>
      <c r="AT142" s="167"/>
      <c r="AU142" s="269"/>
      <c r="AV142" s="167"/>
      <c r="AW142" s="167"/>
      <c r="AX142" s="208"/>
      <c r="AY142">
        <f t="shared" ref="AY142:AY143" si="15">$AY$140</f>
        <v>0</v>
      </c>
    </row>
    <row r="143" spans="1:51" ht="39.75" hidden="1" customHeight="1" x14ac:dyDescent="0.15">
      <c r="A143" s="999"/>
      <c r="B143" s="256"/>
      <c r="C143" s="255"/>
      <c r="D143" s="256"/>
      <c r="E143" s="255"/>
      <c r="F143" s="317"/>
      <c r="G143" s="240"/>
      <c r="H143" s="194"/>
      <c r="I143" s="194"/>
      <c r="J143" s="194"/>
      <c r="K143" s="194"/>
      <c r="L143" s="194"/>
      <c r="M143" s="194"/>
      <c r="N143" s="194"/>
      <c r="O143" s="194"/>
      <c r="P143" s="194"/>
      <c r="Q143" s="194"/>
      <c r="R143" s="194"/>
      <c r="S143" s="194"/>
      <c r="T143" s="194"/>
      <c r="U143" s="194"/>
      <c r="V143" s="194"/>
      <c r="W143" s="194"/>
      <c r="X143" s="241"/>
      <c r="Y143" s="209" t="s">
        <v>54</v>
      </c>
      <c r="Z143" s="158"/>
      <c r="AA143" s="159"/>
      <c r="AB143" s="289"/>
      <c r="AC143" s="175"/>
      <c r="AD143" s="175"/>
      <c r="AE143" s="269"/>
      <c r="AF143" s="167"/>
      <c r="AG143" s="167"/>
      <c r="AH143" s="167"/>
      <c r="AI143" s="269"/>
      <c r="AJ143" s="167"/>
      <c r="AK143" s="167"/>
      <c r="AL143" s="167"/>
      <c r="AM143" s="269"/>
      <c r="AN143" s="167"/>
      <c r="AO143" s="167"/>
      <c r="AP143" s="167"/>
      <c r="AQ143" s="269"/>
      <c r="AR143" s="167"/>
      <c r="AS143" s="167"/>
      <c r="AT143" s="167"/>
      <c r="AU143" s="269"/>
      <c r="AV143" s="167"/>
      <c r="AW143" s="167"/>
      <c r="AX143" s="208"/>
      <c r="AY143">
        <f t="shared" si="15"/>
        <v>0</v>
      </c>
    </row>
    <row r="144" spans="1:51" ht="18.75" hidden="1" customHeight="1" x14ac:dyDescent="0.15">
      <c r="A144" s="999"/>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5" t="s">
        <v>390</v>
      </c>
      <c r="AF144" s="199"/>
      <c r="AG144" s="199"/>
      <c r="AH144" s="200"/>
      <c r="AI144" s="215" t="s">
        <v>412</v>
      </c>
      <c r="AJ144" s="199"/>
      <c r="AK144" s="199"/>
      <c r="AL144" s="200"/>
      <c r="AM144" s="215" t="s">
        <v>699</v>
      </c>
      <c r="AN144" s="199"/>
      <c r="AO144" s="199"/>
      <c r="AP144" s="200"/>
      <c r="AQ144" s="270" t="s">
        <v>232</v>
      </c>
      <c r="AR144" s="271"/>
      <c r="AS144" s="271"/>
      <c r="AT144" s="272"/>
      <c r="AU144" s="282" t="s">
        <v>248</v>
      </c>
      <c r="AV144" s="282"/>
      <c r="AW144" s="282"/>
      <c r="AX144" s="283"/>
      <c r="AY144">
        <f>COUNTA($G$146)</f>
        <v>0</v>
      </c>
    </row>
    <row r="145" spans="1:51" ht="18.75" hidden="1" customHeight="1" x14ac:dyDescent="0.15">
      <c r="A145" s="999"/>
      <c r="B145" s="256"/>
      <c r="C145" s="255"/>
      <c r="D145" s="256"/>
      <c r="E145" s="255"/>
      <c r="F145" s="31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3"/>
      <c r="AR145" s="274"/>
      <c r="AS145" s="179" t="s">
        <v>233</v>
      </c>
      <c r="AT145" s="202"/>
      <c r="AU145" s="178"/>
      <c r="AV145" s="178"/>
      <c r="AW145" s="179" t="s">
        <v>179</v>
      </c>
      <c r="AX145" s="180"/>
      <c r="AY145">
        <f>$AY$144</f>
        <v>0</v>
      </c>
    </row>
    <row r="146" spans="1:51" ht="39.75" hidden="1" customHeight="1" x14ac:dyDescent="0.15">
      <c r="A146" s="999"/>
      <c r="B146" s="256"/>
      <c r="C146" s="255"/>
      <c r="D146" s="256"/>
      <c r="E146" s="255"/>
      <c r="F146" s="317"/>
      <c r="G146" s="235"/>
      <c r="H146" s="191"/>
      <c r="I146" s="191"/>
      <c r="J146" s="191"/>
      <c r="K146" s="191"/>
      <c r="L146" s="191"/>
      <c r="M146" s="191"/>
      <c r="N146" s="191"/>
      <c r="O146" s="191"/>
      <c r="P146" s="191"/>
      <c r="Q146" s="191"/>
      <c r="R146" s="191"/>
      <c r="S146" s="191"/>
      <c r="T146" s="191"/>
      <c r="U146" s="191"/>
      <c r="V146" s="191"/>
      <c r="W146" s="191"/>
      <c r="X146" s="236"/>
      <c r="Y146" s="172" t="s">
        <v>247</v>
      </c>
      <c r="Z146" s="173"/>
      <c r="AA146" s="174"/>
      <c r="AB146" s="284"/>
      <c r="AC146" s="224"/>
      <c r="AD146" s="224"/>
      <c r="AE146" s="269"/>
      <c r="AF146" s="167"/>
      <c r="AG146" s="167"/>
      <c r="AH146" s="167"/>
      <c r="AI146" s="269"/>
      <c r="AJ146" s="167"/>
      <c r="AK146" s="167"/>
      <c r="AL146" s="167"/>
      <c r="AM146" s="269"/>
      <c r="AN146" s="167"/>
      <c r="AO146" s="167"/>
      <c r="AP146" s="167"/>
      <c r="AQ146" s="269"/>
      <c r="AR146" s="167"/>
      <c r="AS146" s="167"/>
      <c r="AT146" s="167"/>
      <c r="AU146" s="269"/>
      <c r="AV146" s="167"/>
      <c r="AW146" s="167"/>
      <c r="AX146" s="208"/>
      <c r="AY146">
        <f t="shared" ref="AY146:AY147" si="16">$AY$144</f>
        <v>0</v>
      </c>
    </row>
    <row r="147" spans="1:51" ht="39.75" hidden="1" customHeight="1" x14ac:dyDescent="0.15">
      <c r="A147" s="999"/>
      <c r="B147" s="256"/>
      <c r="C147" s="255"/>
      <c r="D147" s="256"/>
      <c r="E147" s="255"/>
      <c r="F147" s="317"/>
      <c r="G147" s="240"/>
      <c r="H147" s="194"/>
      <c r="I147" s="194"/>
      <c r="J147" s="194"/>
      <c r="K147" s="194"/>
      <c r="L147" s="194"/>
      <c r="M147" s="194"/>
      <c r="N147" s="194"/>
      <c r="O147" s="194"/>
      <c r="P147" s="194"/>
      <c r="Q147" s="194"/>
      <c r="R147" s="194"/>
      <c r="S147" s="194"/>
      <c r="T147" s="194"/>
      <c r="U147" s="194"/>
      <c r="V147" s="194"/>
      <c r="W147" s="194"/>
      <c r="X147" s="241"/>
      <c r="Y147" s="209" t="s">
        <v>54</v>
      </c>
      <c r="Z147" s="158"/>
      <c r="AA147" s="159"/>
      <c r="AB147" s="289"/>
      <c r="AC147" s="175"/>
      <c r="AD147" s="175"/>
      <c r="AE147" s="269"/>
      <c r="AF147" s="167"/>
      <c r="AG147" s="167"/>
      <c r="AH147" s="167"/>
      <c r="AI147" s="269"/>
      <c r="AJ147" s="167"/>
      <c r="AK147" s="167"/>
      <c r="AL147" s="167"/>
      <c r="AM147" s="269"/>
      <c r="AN147" s="167"/>
      <c r="AO147" s="167"/>
      <c r="AP147" s="167"/>
      <c r="AQ147" s="269"/>
      <c r="AR147" s="167"/>
      <c r="AS147" s="167"/>
      <c r="AT147" s="167"/>
      <c r="AU147" s="269"/>
      <c r="AV147" s="167"/>
      <c r="AW147" s="167"/>
      <c r="AX147" s="208"/>
      <c r="AY147">
        <f t="shared" si="16"/>
        <v>0</v>
      </c>
    </row>
    <row r="148" spans="1:51" ht="18.75" hidden="1" customHeight="1" x14ac:dyDescent="0.15">
      <c r="A148" s="999"/>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5" t="s">
        <v>390</v>
      </c>
      <c r="AF148" s="199"/>
      <c r="AG148" s="199"/>
      <c r="AH148" s="200"/>
      <c r="AI148" s="215" t="s">
        <v>412</v>
      </c>
      <c r="AJ148" s="199"/>
      <c r="AK148" s="199"/>
      <c r="AL148" s="200"/>
      <c r="AM148" s="215" t="s">
        <v>699</v>
      </c>
      <c r="AN148" s="199"/>
      <c r="AO148" s="199"/>
      <c r="AP148" s="200"/>
      <c r="AQ148" s="270" t="s">
        <v>232</v>
      </c>
      <c r="AR148" s="271"/>
      <c r="AS148" s="271"/>
      <c r="AT148" s="272"/>
      <c r="AU148" s="282" t="s">
        <v>248</v>
      </c>
      <c r="AV148" s="282"/>
      <c r="AW148" s="282"/>
      <c r="AX148" s="283"/>
      <c r="AY148">
        <f>COUNTA($G$150)</f>
        <v>0</v>
      </c>
    </row>
    <row r="149" spans="1:51" ht="18.75" hidden="1" customHeight="1" x14ac:dyDescent="0.15">
      <c r="A149" s="999"/>
      <c r="B149" s="256"/>
      <c r="C149" s="255"/>
      <c r="D149" s="256"/>
      <c r="E149" s="255"/>
      <c r="F149" s="31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3"/>
      <c r="AR149" s="274"/>
      <c r="AS149" s="179" t="s">
        <v>233</v>
      </c>
      <c r="AT149" s="202"/>
      <c r="AU149" s="178"/>
      <c r="AV149" s="178"/>
      <c r="AW149" s="179" t="s">
        <v>179</v>
      </c>
      <c r="AX149" s="180"/>
      <c r="AY149">
        <f>$AY$148</f>
        <v>0</v>
      </c>
    </row>
    <row r="150" spans="1:51" ht="39.75" hidden="1" customHeight="1" x14ac:dyDescent="0.15">
      <c r="A150" s="999"/>
      <c r="B150" s="256"/>
      <c r="C150" s="255"/>
      <c r="D150" s="256"/>
      <c r="E150" s="255"/>
      <c r="F150" s="317"/>
      <c r="G150" s="235"/>
      <c r="H150" s="191"/>
      <c r="I150" s="191"/>
      <c r="J150" s="191"/>
      <c r="K150" s="191"/>
      <c r="L150" s="191"/>
      <c r="M150" s="191"/>
      <c r="N150" s="191"/>
      <c r="O150" s="191"/>
      <c r="P150" s="191"/>
      <c r="Q150" s="191"/>
      <c r="R150" s="191"/>
      <c r="S150" s="191"/>
      <c r="T150" s="191"/>
      <c r="U150" s="191"/>
      <c r="V150" s="191"/>
      <c r="W150" s="191"/>
      <c r="X150" s="236"/>
      <c r="Y150" s="172" t="s">
        <v>247</v>
      </c>
      <c r="Z150" s="173"/>
      <c r="AA150" s="174"/>
      <c r="AB150" s="284"/>
      <c r="AC150" s="224"/>
      <c r="AD150" s="224"/>
      <c r="AE150" s="269"/>
      <c r="AF150" s="167"/>
      <c r="AG150" s="167"/>
      <c r="AH150" s="167"/>
      <c r="AI150" s="269"/>
      <c r="AJ150" s="167"/>
      <c r="AK150" s="167"/>
      <c r="AL150" s="167"/>
      <c r="AM150" s="269"/>
      <c r="AN150" s="167"/>
      <c r="AO150" s="167"/>
      <c r="AP150" s="167"/>
      <c r="AQ150" s="269"/>
      <c r="AR150" s="167"/>
      <c r="AS150" s="167"/>
      <c r="AT150" s="167"/>
      <c r="AU150" s="269"/>
      <c r="AV150" s="167"/>
      <c r="AW150" s="167"/>
      <c r="AX150" s="208"/>
      <c r="AY150">
        <f t="shared" ref="AY150:AY151" si="17">$AY$148</f>
        <v>0</v>
      </c>
    </row>
    <row r="151" spans="1:51" ht="39.75" hidden="1" customHeight="1" x14ac:dyDescent="0.15">
      <c r="A151" s="999"/>
      <c r="B151" s="256"/>
      <c r="C151" s="255"/>
      <c r="D151" s="256"/>
      <c r="E151" s="255"/>
      <c r="F151" s="317"/>
      <c r="G151" s="240"/>
      <c r="H151" s="194"/>
      <c r="I151" s="194"/>
      <c r="J151" s="194"/>
      <c r="K151" s="194"/>
      <c r="L151" s="194"/>
      <c r="M151" s="194"/>
      <c r="N151" s="194"/>
      <c r="O151" s="194"/>
      <c r="P151" s="194"/>
      <c r="Q151" s="194"/>
      <c r="R151" s="194"/>
      <c r="S151" s="194"/>
      <c r="T151" s="194"/>
      <c r="U151" s="194"/>
      <c r="V151" s="194"/>
      <c r="W151" s="194"/>
      <c r="X151" s="241"/>
      <c r="Y151" s="209" t="s">
        <v>54</v>
      </c>
      <c r="Z151" s="158"/>
      <c r="AA151" s="159"/>
      <c r="AB151" s="289"/>
      <c r="AC151" s="175"/>
      <c r="AD151" s="175"/>
      <c r="AE151" s="269"/>
      <c r="AF151" s="167"/>
      <c r="AG151" s="167"/>
      <c r="AH151" s="167"/>
      <c r="AI151" s="269"/>
      <c r="AJ151" s="167"/>
      <c r="AK151" s="167"/>
      <c r="AL151" s="167"/>
      <c r="AM151" s="269"/>
      <c r="AN151" s="167"/>
      <c r="AO151" s="167"/>
      <c r="AP151" s="167"/>
      <c r="AQ151" s="269"/>
      <c r="AR151" s="167"/>
      <c r="AS151" s="167"/>
      <c r="AT151" s="167"/>
      <c r="AU151" s="269"/>
      <c r="AV151" s="167"/>
      <c r="AW151" s="167"/>
      <c r="AX151" s="208"/>
      <c r="AY151">
        <f t="shared" si="17"/>
        <v>0</v>
      </c>
    </row>
    <row r="152" spans="1:51" ht="22.5" hidden="1" customHeight="1" x14ac:dyDescent="0.15">
      <c r="A152" s="999"/>
      <c r="B152" s="256"/>
      <c r="C152" s="255"/>
      <c r="D152" s="256"/>
      <c r="E152" s="255"/>
      <c r="F152" s="317"/>
      <c r="G152" s="275"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90"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999"/>
      <c r="B153" s="256"/>
      <c r="C153" s="255"/>
      <c r="D153" s="256"/>
      <c r="E153" s="255"/>
      <c r="F153" s="31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91"/>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6"/>
      <c r="C154" s="255"/>
      <c r="D154" s="256"/>
      <c r="E154" s="255"/>
      <c r="F154" s="317"/>
      <c r="G154" s="235"/>
      <c r="H154" s="191"/>
      <c r="I154" s="191"/>
      <c r="J154" s="191"/>
      <c r="K154" s="191"/>
      <c r="L154" s="191"/>
      <c r="M154" s="191"/>
      <c r="N154" s="191"/>
      <c r="O154" s="191"/>
      <c r="P154" s="236"/>
      <c r="Q154" s="190"/>
      <c r="R154" s="191"/>
      <c r="S154" s="191"/>
      <c r="T154" s="191"/>
      <c r="U154" s="191"/>
      <c r="V154" s="191"/>
      <c r="W154" s="191"/>
      <c r="X154" s="191"/>
      <c r="Y154" s="191"/>
      <c r="Z154" s="191"/>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9"/>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9"/>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7"/>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9"/>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7"/>
      <c r="AB157" s="261"/>
      <c r="AC157" s="262"/>
      <c r="AD157" s="262"/>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6"/>
      <c r="C158" s="255"/>
      <c r="D158" s="256"/>
      <c r="E158" s="255"/>
      <c r="F158" s="317"/>
      <c r="G158" s="240"/>
      <c r="H158" s="194"/>
      <c r="I158" s="194"/>
      <c r="J158" s="194"/>
      <c r="K158" s="194"/>
      <c r="L158" s="194"/>
      <c r="M158" s="194"/>
      <c r="N158" s="194"/>
      <c r="O158" s="194"/>
      <c r="P158" s="241"/>
      <c r="Q158" s="193"/>
      <c r="R158" s="194"/>
      <c r="S158" s="194"/>
      <c r="T158" s="194"/>
      <c r="U158" s="194"/>
      <c r="V158" s="194"/>
      <c r="W158" s="194"/>
      <c r="X158" s="194"/>
      <c r="Y158" s="194"/>
      <c r="Z158" s="194"/>
      <c r="AA158" s="928"/>
      <c r="AB158" s="263"/>
      <c r="AC158" s="264"/>
      <c r="AD158" s="264"/>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6"/>
      <c r="C159" s="255"/>
      <c r="D159" s="256"/>
      <c r="E159" s="255"/>
      <c r="F159" s="317"/>
      <c r="G159" s="275"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90" t="s">
        <v>336</v>
      </c>
      <c r="AC159" s="199"/>
      <c r="AD159" s="200"/>
      <c r="AE159" s="276"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6"/>
      <c r="C160" s="255"/>
      <c r="D160" s="256"/>
      <c r="E160" s="255"/>
      <c r="F160" s="31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91"/>
      <c r="AC160" s="179"/>
      <c r="AD160" s="20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9"/>
      <c r="B161" s="256"/>
      <c r="C161" s="255"/>
      <c r="D161" s="256"/>
      <c r="E161" s="255"/>
      <c r="F161" s="317"/>
      <c r="G161" s="235"/>
      <c r="H161" s="191"/>
      <c r="I161" s="191"/>
      <c r="J161" s="191"/>
      <c r="K161" s="191"/>
      <c r="L161" s="191"/>
      <c r="M161" s="191"/>
      <c r="N161" s="191"/>
      <c r="O161" s="191"/>
      <c r="P161" s="236"/>
      <c r="Q161" s="190"/>
      <c r="R161" s="191"/>
      <c r="S161" s="191"/>
      <c r="T161" s="191"/>
      <c r="U161" s="191"/>
      <c r="V161" s="191"/>
      <c r="W161" s="191"/>
      <c r="X161" s="191"/>
      <c r="Y161" s="191"/>
      <c r="Z161" s="191"/>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9"/>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9"/>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7"/>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9"/>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7"/>
      <c r="AB164" s="261"/>
      <c r="AC164" s="262"/>
      <c r="AD164" s="262"/>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6"/>
      <c r="C165" s="255"/>
      <c r="D165" s="256"/>
      <c r="E165" s="255"/>
      <c r="F165" s="317"/>
      <c r="G165" s="240"/>
      <c r="H165" s="194"/>
      <c r="I165" s="194"/>
      <c r="J165" s="194"/>
      <c r="K165" s="194"/>
      <c r="L165" s="194"/>
      <c r="M165" s="194"/>
      <c r="N165" s="194"/>
      <c r="O165" s="194"/>
      <c r="P165" s="241"/>
      <c r="Q165" s="193"/>
      <c r="R165" s="194"/>
      <c r="S165" s="194"/>
      <c r="T165" s="194"/>
      <c r="U165" s="194"/>
      <c r="V165" s="194"/>
      <c r="W165" s="194"/>
      <c r="X165" s="194"/>
      <c r="Y165" s="194"/>
      <c r="Z165" s="194"/>
      <c r="AA165" s="928"/>
      <c r="AB165" s="263"/>
      <c r="AC165" s="264"/>
      <c r="AD165" s="264"/>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6"/>
      <c r="C166" s="255"/>
      <c r="D166" s="256"/>
      <c r="E166" s="255"/>
      <c r="F166" s="317"/>
      <c r="G166" s="275"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90" t="s">
        <v>336</v>
      </c>
      <c r="AC166" s="199"/>
      <c r="AD166" s="200"/>
      <c r="AE166" s="276"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6"/>
      <c r="C167" s="255"/>
      <c r="D167" s="256"/>
      <c r="E167" s="255"/>
      <c r="F167" s="31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91"/>
      <c r="AC167" s="179"/>
      <c r="AD167" s="20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9"/>
      <c r="B168" s="256"/>
      <c r="C168" s="255"/>
      <c r="D168" s="256"/>
      <c r="E168" s="255"/>
      <c r="F168" s="317"/>
      <c r="G168" s="235"/>
      <c r="H168" s="191"/>
      <c r="I168" s="191"/>
      <c r="J168" s="191"/>
      <c r="K168" s="191"/>
      <c r="L168" s="191"/>
      <c r="M168" s="191"/>
      <c r="N168" s="191"/>
      <c r="O168" s="191"/>
      <c r="P168" s="236"/>
      <c r="Q168" s="190"/>
      <c r="R168" s="191"/>
      <c r="S168" s="191"/>
      <c r="T168" s="191"/>
      <c r="U168" s="191"/>
      <c r="V168" s="191"/>
      <c r="W168" s="191"/>
      <c r="X168" s="191"/>
      <c r="Y168" s="191"/>
      <c r="Z168" s="191"/>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9"/>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9"/>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7"/>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9"/>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7"/>
      <c r="AB171" s="261"/>
      <c r="AC171" s="262"/>
      <c r="AD171" s="262"/>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6"/>
      <c r="C172" s="255"/>
      <c r="D172" s="256"/>
      <c r="E172" s="255"/>
      <c r="F172" s="317"/>
      <c r="G172" s="240"/>
      <c r="H172" s="194"/>
      <c r="I172" s="194"/>
      <c r="J172" s="194"/>
      <c r="K172" s="194"/>
      <c r="L172" s="194"/>
      <c r="M172" s="194"/>
      <c r="N172" s="194"/>
      <c r="O172" s="194"/>
      <c r="P172" s="241"/>
      <c r="Q172" s="193"/>
      <c r="R172" s="194"/>
      <c r="S172" s="194"/>
      <c r="T172" s="194"/>
      <c r="U172" s="194"/>
      <c r="V172" s="194"/>
      <c r="W172" s="194"/>
      <c r="X172" s="194"/>
      <c r="Y172" s="194"/>
      <c r="Z172" s="194"/>
      <c r="AA172" s="928"/>
      <c r="AB172" s="263"/>
      <c r="AC172" s="264"/>
      <c r="AD172" s="264"/>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6"/>
      <c r="C173" s="255"/>
      <c r="D173" s="256"/>
      <c r="E173" s="255"/>
      <c r="F173" s="317"/>
      <c r="G173" s="275"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90" t="s">
        <v>336</v>
      </c>
      <c r="AC173" s="199"/>
      <c r="AD173" s="200"/>
      <c r="AE173" s="276"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6"/>
      <c r="C174" s="255"/>
      <c r="D174" s="256"/>
      <c r="E174" s="255"/>
      <c r="F174" s="31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91"/>
      <c r="AC174" s="179"/>
      <c r="AD174" s="20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9"/>
      <c r="B175" s="256"/>
      <c r="C175" s="255"/>
      <c r="D175" s="256"/>
      <c r="E175" s="255"/>
      <c r="F175" s="317"/>
      <c r="G175" s="235"/>
      <c r="H175" s="191"/>
      <c r="I175" s="191"/>
      <c r="J175" s="191"/>
      <c r="K175" s="191"/>
      <c r="L175" s="191"/>
      <c r="M175" s="191"/>
      <c r="N175" s="191"/>
      <c r="O175" s="191"/>
      <c r="P175" s="236"/>
      <c r="Q175" s="190"/>
      <c r="R175" s="191"/>
      <c r="S175" s="191"/>
      <c r="T175" s="191"/>
      <c r="U175" s="191"/>
      <c r="V175" s="191"/>
      <c r="W175" s="191"/>
      <c r="X175" s="191"/>
      <c r="Y175" s="191"/>
      <c r="Z175" s="191"/>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9"/>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9"/>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7"/>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9"/>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7"/>
      <c r="AB178" s="261"/>
      <c r="AC178" s="262"/>
      <c r="AD178" s="262"/>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6"/>
      <c r="C179" s="255"/>
      <c r="D179" s="256"/>
      <c r="E179" s="255"/>
      <c r="F179" s="317"/>
      <c r="G179" s="240"/>
      <c r="H179" s="194"/>
      <c r="I179" s="194"/>
      <c r="J179" s="194"/>
      <c r="K179" s="194"/>
      <c r="L179" s="194"/>
      <c r="M179" s="194"/>
      <c r="N179" s="194"/>
      <c r="O179" s="194"/>
      <c r="P179" s="241"/>
      <c r="Q179" s="193"/>
      <c r="R179" s="194"/>
      <c r="S179" s="194"/>
      <c r="T179" s="194"/>
      <c r="U179" s="194"/>
      <c r="V179" s="194"/>
      <c r="W179" s="194"/>
      <c r="X179" s="194"/>
      <c r="Y179" s="194"/>
      <c r="Z179" s="194"/>
      <c r="AA179" s="928"/>
      <c r="AB179" s="263"/>
      <c r="AC179" s="264"/>
      <c r="AD179" s="264"/>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6"/>
      <c r="C180" s="255"/>
      <c r="D180" s="256"/>
      <c r="E180" s="255"/>
      <c r="F180" s="317"/>
      <c r="G180" s="275"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90" t="s">
        <v>336</v>
      </c>
      <c r="AC180" s="199"/>
      <c r="AD180" s="200"/>
      <c r="AE180" s="276"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6"/>
      <c r="C181" s="255"/>
      <c r="D181" s="256"/>
      <c r="E181" s="255"/>
      <c r="F181" s="31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91"/>
      <c r="AC181" s="179"/>
      <c r="AD181" s="20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9"/>
      <c r="B182" s="256"/>
      <c r="C182" s="255"/>
      <c r="D182" s="256"/>
      <c r="E182" s="255"/>
      <c r="F182" s="317"/>
      <c r="G182" s="235"/>
      <c r="H182" s="191"/>
      <c r="I182" s="191"/>
      <c r="J182" s="191"/>
      <c r="K182" s="191"/>
      <c r="L182" s="191"/>
      <c r="M182" s="191"/>
      <c r="N182" s="191"/>
      <c r="O182" s="191"/>
      <c r="P182" s="236"/>
      <c r="Q182" s="190"/>
      <c r="R182" s="191"/>
      <c r="S182" s="191"/>
      <c r="T182" s="191"/>
      <c r="U182" s="191"/>
      <c r="V182" s="191"/>
      <c r="W182" s="191"/>
      <c r="X182" s="191"/>
      <c r="Y182" s="191"/>
      <c r="Z182" s="191"/>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9"/>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9"/>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7"/>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9"/>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7"/>
      <c r="AB185" s="261"/>
      <c r="AC185" s="262"/>
      <c r="AD185" s="262"/>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6"/>
      <c r="C186" s="255"/>
      <c r="D186" s="256"/>
      <c r="E186" s="318"/>
      <c r="F186" s="319"/>
      <c r="G186" s="240"/>
      <c r="H186" s="194"/>
      <c r="I186" s="194"/>
      <c r="J186" s="194"/>
      <c r="K186" s="194"/>
      <c r="L186" s="194"/>
      <c r="M186" s="194"/>
      <c r="N186" s="194"/>
      <c r="O186" s="194"/>
      <c r="P186" s="241"/>
      <c r="Q186" s="193"/>
      <c r="R186" s="194"/>
      <c r="S186" s="194"/>
      <c r="T186" s="194"/>
      <c r="U186" s="194"/>
      <c r="V186" s="194"/>
      <c r="W186" s="194"/>
      <c r="X186" s="194"/>
      <c r="Y186" s="194"/>
      <c r="Z186" s="194"/>
      <c r="AA186" s="928"/>
      <c r="AB186" s="263"/>
      <c r="AC186" s="264"/>
      <c r="AD186" s="264"/>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6"/>
      <c r="C187" s="255"/>
      <c r="D187" s="256"/>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6"/>
      <c r="C188" s="255"/>
      <c r="D188" s="256"/>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9"/>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9"/>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9"/>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5" t="s">
        <v>390</v>
      </c>
      <c r="AF192" s="199"/>
      <c r="AG192" s="199"/>
      <c r="AH192" s="200"/>
      <c r="AI192" s="215" t="s">
        <v>412</v>
      </c>
      <c r="AJ192" s="199"/>
      <c r="AK192" s="199"/>
      <c r="AL192" s="200"/>
      <c r="AM192" s="215" t="s">
        <v>699</v>
      </c>
      <c r="AN192" s="199"/>
      <c r="AO192" s="199"/>
      <c r="AP192" s="200"/>
      <c r="AQ192" s="270" t="s">
        <v>232</v>
      </c>
      <c r="AR192" s="271"/>
      <c r="AS192" s="271"/>
      <c r="AT192" s="272"/>
      <c r="AU192" s="282" t="s">
        <v>248</v>
      </c>
      <c r="AV192" s="282"/>
      <c r="AW192" s="282"/>
      <c r="AX192" s="283"/>
      <c r="AY192">
        <f>COUNTA($G$194)</f>
        <v>0</v>
      </c>
    </row>
    <row r="193" spans="1:51" ht="18.75" hidden="1" customHeight="1" x14ac:dyDescent="0.15">
      <c r="A193" s="999"/>
      <c r="B193" s="256"/>
      <c r="C193" s="255"/>
      <c r="D193" s="256"/>
      <c r="E193" s="255"/>
      <c r="F193" s="31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3"/>
      <c r="AR193" s="274"/>
      <c r="AS193" s="179" t="s">
        <v>233</v>
      </c>
      <c r="AT193" s="202"/>
      <c r="AU193" s="178"/>
      <c r="AV193" s="178"/>
      <c r="AW193" s="179" t="s">
        <v>179</v>
      </c>
      <c r="AX193" s="180"/>
      <c r="AY193">
        <f>$AY$192</f>
        <v>0</v>
      </c>
    </row>
    <row r="194" spans="1:51" ht="39.75" hidden="1" customHeight="1" x14ac:dyDescent="0.15">
      <c r="A194" s="999"/>
      <c r="B194" s="256"/>
      <c r="C194" s="255"/>
      <c r="D194" s="256"/>
      <c r="E194" s="255"/>
      <c r="F194" s="317"/>
      <c r="G194" s="235"/>
      <c r="H194" s="191"/>
      <c r="I194" s="191"/>
      <c r="J194" s="191"/>
      <c r="K194" s="191"/>
      <c r="L194" s="191"/>
      <c r="M194" s="191"/>
      <c r="N194" s="191"/>
      <c r="O194" s="191"/>
      <c r="P194" s="191"/>
      <c r="Q194" s="191"/>
      <c r="R194" s="191"/>
      <c r="S194" s="191"/>
      <c r="T194" s="191"/>
      <c r="U194" s="191"/>
      <c r="V194" s="191"/>
      <c r="W194" s="191"/>
      <c r="X194" s="236"/>
      <c r="Y194" s="172" t="s">
        <v>247</v>
      </c>
      <c r="Z194" s="173"/>
      <c r="AA194" s="174"/>
      <c r="AB194" s="284"/>
      <c r="AC194" s="224"/>
      <c r="AD194" s="224"/>
      <c r="AE194" s="269"/>
      <c r="AF194" s="167"/>
      <c r="AG194" s="167"/>
      <c r="AH194" s="167"/>
      <c r="AI194" s="269"/>
      <c r="AJ194" s="167"/>
      <c r="AK194" s="167"/>
      <c r="AL194" s="167"/>
      <c r="AM194" s="269"/>
      <c r="AN194" s="167"/>
      <c r="AO194" s="167"/>
      <c r="AP194" s="167"/>
      <c r="AQ194" s="269"/>
      <c r="AR194" s="167"/>
      <c r="AS194" s="167"/>
      <c r="AT194" s="167"/>
      <c r="AU194" s="269"/>
      <c r="AV194" s="167"/>
      <c r="AW194" s="167"/>
      <c r="AX194" s="208"/>
      <c r="AY194">
        <f t="shared" ref="AY194:AY195" si="23">$AY$192</f>
        <v>0</v>
      </c>
    </row>
    <row r="195" spans="1:51" ht="39.75" hidden="1" customHeight="1" x14ac:dyDescent="0.15">
      <c r="A195" s="999"/>
      <c r="B195" s="256"/>
      <c r="C195" s="255"/>
      <c r="D195" s="256"/>
      <c r="E195" s="255"/>
      <c r="F195" s="317"/>
      <c r="G195" s="240"/>
      <c r="H195" s="194"/>
      <c r="I195" s="194"/>
      <c r="J195" s="194"/>
      <c r="K195" s="194"/>
      <c r="L195" s="194"/>
      <c r="M195" s="194"/>
      <c r="N195" s="194"/>
      <c r="O195" s="194"/>
      <c r="P195" s="194"/>
      <c r="Q195" s="194"/>
      <c r="R195" s="194"/>
      <c r="S195" s="194"/>
      <c r="T195" s="194"/>
      <c r="U195" s="194"/>
      <c r="V195" s="194"/>
      <c r="W195" s="194"/>
      <c r="X195" s="241"/>
      <c r="Y195" s="209" t="s">
        <v>54</v>
      </c>
      <c r="Z195" s="158"/>
      <c r="AA195" s="159"/>
      <c r="AB195" s="289"/>
      <c r="AC195" s="175"/>
      <c r="AD195" s="175"/>
      <c r="AE195" s="269"/>
      <c r="AF195" s="167"/>
      <c r="AG195" s="167"/>
      <c r="AH195" s="167"/>
      <c r="AI195" s="269"/>
      <c r="AJ195" s="167"/>
      <c r="AK195" s="167"/>
      <c r="AL195" s="167"/>
      <c r="AM195" s="269"/>
      <c r="AN195" s="167"/>
      <c r="AO195" s="167"/>
      <c r="AP195" s="167"/>
      <c r="AQ195" s="269"/>
      <c r="AR195" s="167"/>
      <c r="AS195" s="167"/>
      <c r="AT195" s="167"/>
      <c r="AU195" s="269"/>
      <c r="AV195" s="167"/>
      <c r="AW195" s="167"/>
      <c r="AX195" s="208"/>
      <c r="AY195">
        <f t="shared" si="23"/>
        <v>0</v>
      </c>
    </row>
    <row r="196" spans="1:51" ht="18.75" hidden="1" customHeight="1" x14ac:dyDescent="0.15">
      <c r="A196" s="999"/>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5" t="s">
        <v>390</v>
      </c>
      <c r="AF196" s="199"/>
      <c r="AG196" s="199"/>
      <c r="AH196" s="200"/>
      <c r="AI196" s="215" t="s">
        <v>412</v>
      </c>
      <c r="AJ196" s="199"/>
      <c r="AK196" s="199"/>
      <c r="AL196" s="200"/>
      <c r="AM196" s="215" t="s">
        <v>699</v>
      </c>
      <c r="AN196" s="199"/>
      <c r="AO196" s="199"/>
      <c r="AP196" s="200"/>
      <c r="AQ196" s="270" t="s">
        <v>232</v>
      </c>
      <c r="AR196" s="271"/>
      <c r="AS196" s="271"/>
      <c r="AT196" s="272"/>
      <c r="AU196" s="282" t="s">
        <v>248</v>
      </c>
      <c r="AV196" s="282"/>
      <c r="AW196" s="282"/>
      <c r="AX196" s="283"/>
      <c r="AY196">
        <f>COUNTA($G$198)</f>
        <v>0</v>
      </c>
    </row>
    <row r="197" spans="1:51" ht="18.75" hidden="1" customHeight="1" x14ac:dyDescent="0.15">
      <c r="A197" s="999"/>
      <c r="B197" s="256"/>
      <c r="C197" s="255"/>
      <c r="D197" s="256"/>
      <c r="E197" s="255"/>
      <c r="F197" s="31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3"/>
      <c r="AR197" s="274"/>
      <c r="AS197" s="179" t="s">
        <v>233</v>
      </c>
      <c r="AT197" s="202"/>
      <c r="AU197" s="178"/>
      <c r="AV197" s="178"/>
      <c r="AW197" s="179" t="s">
        <v>179</v>
      </c>
      <c r="AX197" s="180"/>
      <c r="AY197">
        <f>$AY$196</f>
        <v>0</v>
      </c>
    </row>
    <row r="198" spans="1:51" ht="39.75" hidden="1" customHeight="1" x14ac:dyDescent="0.15">
      <c r="A198" s="999"/>
      <c r="B198" s="256"/>
      <c r="C198" s="255"/>
      <c r="D198" s="256"/>
      <c r="E198" s="255"/>
      <c r="F198" s="317"/>
      <c r="G198" s="235"/>
      <c r="H198" s="191"/>
      <c r="I198" s="191"/>
      <c r="J198" s="191"/>
      <c r="K198" s="191"/>
      <c r="L198" s="191"/>
      <c r="M198" s="191"/>
      <c r="N198" s="191"/>
      <c r="O198" s="191"/>
      <c r="P198" s="191"/>
      <c r="Q198" s="191"/>
      <c r="R198" s="191"/>
      <c r="S198" s="191"/>
      <c r="T198" s="191"/>
      <c r="U198" s="191"/>
      <c r="V198" s="191"/>
      <c r="W198" s="191"/>
      <c r="X198" s="236"/>
      <c r="Y198" s="172" t="s">
        <v>247</v>
      </c>
      <c r="Z198" s="173"/>
      <c r="AA198" s="174"/>
      <c r="AB198" s="284"/>
      <c r="AC198" s="224"/>
      <c r="AD198" s="224"/>
      <c r="AE198" s="269"/>
      <c r="AF198" s="167"/>
      <c r="AG198" s="167"/>
      <c r="AH198" s="167"/>
      <c r="AI198" s="269"/>
      <c r="AJ198" s="167"/>
      <c r="AK198" s="167"/>
      <c r="AL198" s="167"/>
      <c r="AM198" s="269"/>
      <c r="AN198" s="167"/>
      <c r="AO198" s="167"/>
      <c r="AP198" s="167"/>
      <c r="AQ198" s="269"/>
      <c r="AR198" s="167"/>
      <c r="AS198" s="167"/>
      <c r="AT198" s="167"/>
      <c r="AU198" s="269"/>
      <c r="AV198" s="167"/>
      <c r="AW198" s="167"/>
      <c r="AX198" s="208"/>
      <c r="AY198">
        <f t="shared" ref="AY198:AY199" si="24">$AY$196</f>
        <v>0</v>
      </c>
    </row>
    <row r="199" spans="1:51" ht="39.75" hidden="1" customHeight="1" x14ac:dyDescent="0.15">
      <c r="A199" s="999"/>
      <c r="B199" s="256"/>
      <c r="C199" s="255"/>
      <c r="D199" s="256"/>
      <c r="E199" s="255"/>
      <c r="F199" s="317"/>
      <c r="G199" s="240"/>
      <c r="H199" s="194"/>
      <c r="I199" s="194"/>
      <c r="J199" s="194"/>
      <c r="K199" s="194"/>
      <c r="L199" s="194"/>
      <c r="M199" s="194"/>
      <c r="N199" s="194"/>
      <c r="O199" s="194"/>
      <c r="P199" s="194"/>
      <c r="Q199" s="194"/>
      <c r="R199" s="194"/>
      <c r="S199" s="194"/>
      <c r="T199" s="194"/>
      <c r="U199" s="194"/>
      <c r="V199" s="194"/>
      <c r="W199" s="194"/>
      <c r="X199" s="241"/>
      <c r="Y199" s="209" t="s">
        <v>54</v>
      </c>
      <c r="Z199" s="158"/>
      <c r="AA199" s="159"/>
      <c r="AB199" s="289"/>
      <c r="AC199" s="175"/>
      <c r="AD199" s="175"/>
      <c r="AE199" s="269"/>
      <c r="AF199" s="167"/>
      <c r="AG199" s="167"/>
      <c r="AH199" s="167"/>
      <c r="AI199" s="269"/>
      <c r="AJ199" s="167"/>
      <c r="AK199" s="167"/>
      <c r="AL199" s="167"/>
      <c r="AM199" s="269"/>
      <c r="AN199" s="167"/>
      <c r="AO199" s="167"/>
      <c r="AP199" s="167"/>
      <c r="AQ199" s="269"/>
      <c r="AR199" s="167"/>
      <c r="AS199" s="167"/>
      <c r="AT199" s="167"/>
      <c r="AU199" s="269"/>
      <c r="AV199" s="167"/>
      <c r="AW199" s="167"/>
      <c r="AX199" s="208"/>
      <c r="AY199">
        <f t="shared" si="24"/>
        <v>0</v>
      </c>
    </row>
    <row r="200" spans="1:51" ht="18.75" hidden="1" customHeight="1" x14ac:dyDescent="0.15">
      <c r="A200" s="999"/>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5" t="s">
        <v>390</v>
      </c>
      <c r="AF200" s="199"/>
      <c r="AG200" s="199"/>
      <c r="AH200" s="200"/>
      <c r="AI200" s="215" t="s">
        <v>412</v>
      </c>
      <c r="AJ200" s="199"/>
      <c r="AK200" s="199"/>
      <c r="AL200" s="200"/>
      <c r="AM200" s="215" t="s">
        <v>699</v>
      </c>
      <c r="AN200" s="199"/>
      <c r="AO200" s="199"/>
      <c r="AP200" s="200"/>
      <c r="AQ200" s="270" t="s">
        <v>232</v>
      </c>
      <c r="AR200" s="271"/>
      <c r="AS200" s="271"/>
      <c r="AT200" s="272"/>
      <c r="AU200" s="282" t="s">
        <v>248</v>
      </c>
      <c r="AV200" s="282"/>
      <c r="AW200" s="282"/>
      <c r="AX200" s="283"/>
      <c r="AY200">
        <f>COUNTA($G$202)</f>
        <v>0</v>
      </c>
    </row>
    <row r="201" spans="1:51" ht="18.75" hidden="1" customHeight="1" x14ac:dyDescent="0.15">
      <c r="A201" s="999"/>
      <c r="B201" s="256"/>
      <c r="C201" s="255"/>
      <c r="D201" s="256"/>
      <c r="E201" s="255"/>
      <c r="F201" s="31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3"/>
      <c r="AR201" s="274"/>
      <c r="AS201" s="179" t="s">
        <v>233</v>
      </c>
      <c r="AT201" s="202"/>
      <c r="AU201" s="178"/>
      <c r="AV201" s="178"/>
      <c r="AW201" s="179" t="s">
        <v>179</v>
      </c>
      <c r="AX201" s="180"/>
      <c r="AY201">
        <f>$AY$200</f>
        <v>0</v>
      </c>
    </row>
    <row r="202" spans="1:51" ht="39.75" hidden="1" customHeight="1" x14ac:dyDescent="0.15">
      <c r="A202" s="999"/>
      <c r="B202" s="256"/>
      <c r="C202" s="255"/>
      <c r="D202" s="256"/>
      <c r="E202" s="255"/>
      <c r="F202" s="317"/>
      <c r="G202" s="235"/>
      <c r="H202" s="191"/>
      <c r="I202" s="191"/>
      <c r="J202" s="191"/>
      <c r="K202" s="191"/>
      <c r="L202" s="191"/>
      <c r="M202" s="191"/>
      <c r="N202" s="191"/>
      <c r="O202" s="191"/>
      <c r="P202" s="191"/>
      <c r="Q202" s="191"/>
      <c r="R202" s="191"/>
      <c r="S202" s="191"/>
      <c r="T202" s="191"/>
      <c r="U202" s="191"/>
      <c r="V202" s="191"/>
      <c r="W202" s="191"/>
      <c r="X202" s="236"/>
      <c r="Y202" s="172" t="s">
        <v>247</v>
      </c>
      <c r="Z202" s="173"/>
      <c r="AA202" s="174"/>
      <c r="AB202" s="284"/>
      <c r="AC202" s="224"/>
      <c r="AD202" s="224"/>
      <c r="AE202" s="269"/>
      <c r="AF202" s="167"/>
      <c r="AG202" s="167"/>
      <c r="AH202" s="167"/>
      <c r="AI202" s="269"/>
      <c r="AJ202" s="167"/>
      <c r="AK202" s="167"/>
      <c r="AL202" s="167"/>
      <c r="AM202" s="269"/>
      <c r="AN202" s="167"/>
      <c r="AO202" s="167"/>
      <c r="AP202" s="167"/>
      <c r="AQ202" s="269"/>
      <c r="AR202" s="167"/>
      <c r="AS202" s="167"/>
      <c r="AT202" s="167"/>
      <c r="AU202" s="269"/>
      <c r="AV202" s="167"/>
      <c r="AW202" s="167"/>
      <c r="AX202" s="208"/>
      <c r="AY202">
        <f t="shared" ref="AY202:AY203" si="25">$AY$200</f>
        <v>0</v>
      </c>
    </row>
    <row r="203" spans="1:51" ht="39.75" hidden="1" customHeight="1" x14ac:dyDescent="0.15">
      <c r="A203" s="999"/>
      <c r="B203" s="256"/>
      <c r="C203" s="255"/>
      <c r="D203" s="256"/>
      <c r="E203" s="255"/>
      <c r="F203" s="317"/>
      <c r="G203" s="240"/>
      <c r="H203" s="194"/>
      <c r="I203" s="194"/>
      <c r="J203" s="194"/>
      <c r="K203" s="194"/>
      <c r="L203" s="194"/>
      <c r="M203" s="194"/>
      <c r="N203" s="194"/>
      <c r="O203" s="194"/>
      <c r="P203" s="194"/>
      <c r="Q203" s="194"/>
      <c r="R203" s="194"/>
      <c r="S203" s="194"/>
      <c r="T203" s="194"/>
      <c r="U203" s="194"/>
      <c r="V203" s="194"/>
      <c r="W203" s="194"/>
      <c r="X203" s="241"/>
      <c r="Y203" s="209" t="s">
        <v>54</v>
      </c>
      <c r="Z203" s="158"/>
      <c r="AA203" s="159"/>
      <c r="AB203" s="289"/>
      <c r="AC203" s="175"/>
      <c r="AD203" s="175"/>
      <c r="AE203" s="269"/>
      <c r="AF203" s="167"/>
      <c r="AG203" s="167"/>
      <c r="AH203" s="167"/>
      <c r="AI203" s="269"/>
      <c r="AJ203" s="167"/>
      <c r="AK203" s="167"/>
      <c r="AL203" s="167"/>
      <c r="AM203" s="269"/>
      <c r="AN203" s="167"/>
      <c r="AO203" s="167"/>
      <c r="AP203" s="167"/>
      <c r="AQ203" s="269"/>
      <c r="AR203" s="167"/>
      <c r="AS203" s="167"/>
      <c r="AT203" s="167"/>
      <c r="AU203" s="269"/>
      <c r="AV203" s="167"/>
      <c r="AW203" s="167"/>
      <c r="AX203" s="208"/>
      <c r="AY203">
        <f t="shared" si="25"/>
        <v>0</v>
      </c>
    </row>
    <row r="204" spans="1:51" ht="18.75" hidden="1" customHeight="1" x14ac:dyDescent="0.15">
      <c r="A204" s="999"/>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5" t="s">
        <v>390</v>
      </c>
      <c r="AF204" s="199"/>
      <c r="AG204" s="199"/>
      <c r="AH204" s="200"/>
      <c r="AI204" s="215" t="s">
        <v>412</v>
      </c>
      <c r="AJ204" s="199"/>
      <c r="AK204" s="199"/>
      <c r="AL204" s="200"/>
      <c r="AM204" s="215" t="s">
        <v>699</v>
      </c>
      <c r="AN204" s="199"/>
      <c r="AO204" s="199"/>
      <c r="AP204" s="200"/>
      <c r="AQ204" s="270" t="s">
        <v>232</v>
      </c>
      <c r="AR204" s="271"/>
      <c r="AS204" s="271"/>
      <c r="AT204" s="272"/>
      <c r="AU204" s="282" t="s">
        <v>248</v>
      </c>
      <c r="AV204" s="282"/>
      <c r="AW204" s="282"/>
      <c r="AX204" s="283"/>
      <c r="AY204">
        <f>COUNTA($G$206)</f>
        <v>0</v>
      </c>
    </row>
    <row r="205" spans="1:51" ht="18.75" hidden="1" customHeight="1" x14ac:dyDescent="0.15">
      <c r="A205" s="999"/>
      <c r="B205" s="256"/>
      <c r="C205" s="255"/>
      <c r="D205" s="256"/>
      <c r="E205" s="255"/>
      <c r="F205" s="31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3"/>
      <c r="AR205" s="274"/>
      <c r="AS205" s="179" t="s">
        <v>233</v>
      </c>
      <c r="AT205" s="202"/>
      <c r="AU205" s="178"/>
      <c r="AV205" s="178"/>
      <c r="AW205" s="179" t="s">
        <v>179</v>
      </c>
      <c r="AX205" s="180"/>
      <c r="AY205">
        <f>$AY$204</f>
        <v>0</v>
      </c>
    </row>
    <row r="206" spans="1:51" ht="39.75" hidden="1" customHeight="1" x14ac:dyDescent="0.15">
      <c r="A206" s="999"/>
      <c r="B206" s="256"/>
      <c r="C206" s="255"/>
      <c r="D206" s="256"/>
      <c r="E206" s="255"/>
      <c r="F206" s="317"/>
      <c r="G206" s="235"/>
      <c r="H206" s="191"/>
      <c r="I206" s="191"/>
      <c r="J206" s="191"/>
      <c r="K206" s="191"/>
      <c r="L206" s="191"/>
      <c r="M206" s="191"/>
      <c r="N206" s="191"/>
      <c r="O206" s="191"/>
      <c r="P206" s="191"/>
      <c r="Q206" s="191"/>
      <c r="R206" s="191"/>
      <c r="S206" s="191"/>
      <c r="T206" s="191"/>
      <c r="U206" s="191"/>
      <c r="V206" s="191"/>
      <c r="W206" s="191"/>
      <c r="X206" s="236"/>
      <c r="Y206" s="172" t="s">
        <v>247</v>
      </c>
      <c r="Z206" s="173"/>
      <c r="AA206" s="174"/>
      <c r="AB206" s="284"/>
      <c r="AC206" s="224"/>
      <c r="AD206" s="224"/>
      <c r="AE206" s="269"/>
      <c r="AF206" s="167"/>
      <c r="AG206" s="167"/>
      <c r="AH206" s="167"/>
      <c r="AI206" s="269"/>
      <c r="AJ206" s="167"/>
      <c r="AK206" s="167"/>
      <c r="AL206" s="167"/>
      <c r="AM206" s="269"/>
      <c r="AN206" s="167"/>
      <c r="AO206" s="167"/>
      <c r="AP206" s="167"/>
      <c r="AQ206" s="269"/>
      <c r="AR206" s="167"/>
      <c r="AS206" s="167"/>
      <c r="AT206" s="167"/>
      <c r="AU206" s="269"/>
      <c r="AV206" s="167"/>
      <c r="AW206" s="167"/>
      <c r="AX206" s="208"/>
      <c r="AY206">
        <f t="shared" ref="AY206:AY207" si="26">$AY$204</f>
        <v>0</v>
      </c>
    </row>
    <row r="207" spans="1:51" ht="39.75" hidden="1" customHeight="1" x14ac:dyDescent="0.15">
      <c r="A207" s="999"/>
      <c r="B207" s="256"/>
      <c r="C207" s="255"/>
      <c r="D207" s="256"/>
      <c r="E207" s="255"/>
      <c r="F207" s="317"/>
      <c r="G207" s="240"/>
      <c r="H207" s="194"/>
      <c r="I207" s="194"/>
      <c r="J207" s="194"/>
      <c r="K207" s="194"/>
      <c r="L207" s="194"/>
      <c r="M207" s="194"/>
      <c r="N207" s="194"/>
      <c r="O207" s="194"/>
      <c r="P207" s="194"/>
      <c r="Q207" s="194"/>
      <c r="R207" s="194"/>
      <c r="S207" s="194"/>
      <c r="T207" s="194"/>
      <c r="U207" s="194"/>
      <c r="V207" s="194"/>
      <c r="W207" s="194"/>
      <c r="X207" s="241"/>
      <c r="Y207" s="209" t="s">
        <v>54</v>
      </c>
      <c r="Z207" s="158"/>
      <c r="AA207" s="159"/>
      <c r="AB207" s="289"/>
      <c r="AC207" s="175"/>
      <c r="AD207" s="175"/>
      <c r="AE207" s="269"/>
      <c r="AF207" s="167"/>
      <c r="AG207" s="167"/>
      <c r="AH207" s="167"/>
      <c r="AI207" s="269"/>
      <c r="AJ207" s="167"/>
      <c r="AK207" s="167"/>
      <c r="AL207" s="167"/>
      <c r="AM207" s="269"/>
      <c r="AN207" s="167"/>
      <c r="AO207" s="167"/>
      <c r="AP207" s="167"/>
      <c r="AQ207" s="269"/>
      <c r="AR207" s="167"/>
      <c r="AS207" s="167"/>
      <c r="AT207" s="167"/>
      <c r="AU207" s="269"/>
      <c r="AV207" s="167"/>
      <c r="AW207" s="167"/>
      <c r="AX207" s="208"/>
      <c r="AY207">
        <f t="shared" si="26"/>
        <v>0</v>
      </c>
    </row>
    <row r="208" spans="1:51" ht="18.75" hidden="1" customHeight="1" x14ac:dyDescent="0.15">
      <c r="A208" s="999"/>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5" t="s">
        <v>390</v>
      </c>
      <c r="AF208" s="199"/>
      <c r="AG208" s="199"/>
      <c r="AH208" s="200"/>
      <c r="AI208" s="215" t="s">
        <v>412</v>
      </c>
      <c r="AJ208" s="199"/>
      <c r="AK208" s="199"/>
      <c r="AL208" s="200"/>
      <c r="AM208" s="215" t="s">
        <v>699</v>
      </c>
      <c r="AN208" s="199"/>
      <c r="AO208" s="199"/>
      <c r="AP208" s="200"/>
      <c r="AQ208" s="270" t="s">
        <v>232</v>
      </c>
      <c r="AR208" s="271"/>
      <c r="AS208" s="271"/>
      <c r="AT208" s="272"/>
      <c r="AU208" s="282" t="s">
        <v>248</v>
      </c>
      <c r="AV208" s="282"/>
      <c r="AW208" s="282"/>
      <c r="AX208" s="283"/>
      <c r="AY208">
        <f>COUNTA($G$210)</f>
        <v>0</v>
      </c>
    </row>
    <row r="209" spans="1:51" ht="18.75" hidden="1" customHeight="1" x14ac:dyDescent="0.15">
      <c r="A209" s="999"/>
      <c r="B209" s="256"/>
      <c r="C209" s="255"/>
      <c r="D209" s="256"/>
      <c r="E209" s="255"/>
      <c r="F209" s="31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3"/>
      <c r="AR209" s="274"/>
      <c r="AS209" s="179" t="s">
        <v>233</v>
      </c>
      <c r="AT209" s="202"/>
      <c r="AU209" s="178"/>
      <c r="AV209" s="178"/>
      <c r="AW209" s="179" t="s">
        <v>179</v>
      </c>
      <c r="AX209" s="180"/>
      <c r="AY209">
        <f>$AY$208</f>
        <v>0</v>
      </c>
    </row>
    <row r="210" spans="1:51" ht="39.75" hidden="1" customHeight="1" x14ac:dyDescent="0.15">
      <c r="A210" s="999"/>
      <c r="B210" s="256"/>
      <c r="C210" s="255"/>
      <c r="D210" s="256"/>
      <c r="E210" s="255"/>
      <c r="F210" s="317"/>
      <c r="G210" s="235"/>
      <c r="H210" s="191"/>
      <c r="I210" s="191"/>
      <c r="J210" s="191"/>
      <c r="K210" s="191"/>
      <c r="L210" s="191"/>
      <c r="M210" s="191"/>
      <c r="N210" s="191"/>
      <c r="O210" s="191"/>
      <c r="P210" s="191"/>
      <c r="Q210" s="191"/>
      <c r="R210" s="191"/>
      <c r="S210" s="191"/>
      <c r="T210" s="191"/>
      <c r="U210" s="191"/>
      <c r="V210" s="191"/>
      <c r="W210" s="191"/>
      <c r="X210" s="236"/>
      <c r="Y210" s="172" t="s">
        <v>247</v>
      </c>
      <c r="Z210" s="173"/>
      <c r="AA210" s="174"/>
      <c r="AB210" s="284"/>
      <c r="AC210" s="224"/>
      <c r="AD210" s="224"/>
      <c r="AE210" s="269"/>
      <c r="AF210" s="167"/>
      <c r="AG210" s="167"/>
      <c r="AH210" s="167"/>
      <c r="AI210" s="269"/>
      <c r="AJ210" s="167"/>
      <c r="AK210" s="167"/>
      <c r="AL210" s="167"/>
      <c r="AM210" s="269"/>
      <c r="AN210" s="167"/>
      <c r="AO210" s="167"/>
      <c r="AP210" s="167"/>
      <c r="AQ210" s="269"/>
      <c r="AR210" s="167"/>
      <c r="AS210" s="167"/>
      <c r="AT210" s="167"/>
      <c r="AU210" s="269"/>
      <c r="AV210" s="167"/>
      <c r="AW210" s="167"/>
      <c r="AX210" s="208"/>
      <c r="AY210">
        <f t="shared" ref="AY210:AY211" si="27">$AY$208</f>
        <v>0</v>
      </c>
    </row>
    <row r="211" spans="1:51" ht="39.75" hidden="1" customHeight="1" x14ac:dyDescent="0.15">
      <c r="A211" s="999"/>
      <c r="B211" s="256"/>
      <c r="C211" s="255"/>
      <c r="D211" s="256"/>
      <c r="E211" s="255"/>
      <c r="F211" s="317"/>
      <c r="G211" s="240"/>
      <c r="H211" s="194"/>
      <c r="I211" s="194"/>
      <c r="J211" s="194"/>
      <c r="K211" s="194"/>
      <c r="L211" s="194"/>
      <c r="M211" s="194"/>
      <c r="N211" s="194"/>
      <c r="O211" s="194"/>
      <c r="P211" s="194"/>
      <c r="Q211" s="194"/>
      <c r="R211" s="194"/>
      <c r="S211" s="194"/>
      <c r="T211" s="194"/>
      <c r="U211" s="194"/>
      <c r="V211" s="194"/>
      <c r="W211" s="194"/>
      <c r="X211" s="241"/>
      <c r="Y211" s="209" t="s">
        <v>54</v>
      </c>
      <c r="Z211" s="158"/>
      <c r="AA211" s="159"/>
      <c r="AB211" s="289"/>
      <c r="AC211" s="175"/>
      <c r="AD211" s="175"/>
      <c r="AE211" s="269"/>
      <c r="AF211" s="167"/>
      <c r="AG211" s="167"/>
      <c r="AH211" s="167"/>
      <c r="AI211" s="269"/>
      <c r="AJ211" s="167"/>
      <c r="AK211" s="167"/>
      <c r="AL211" s="167"/>
      <c r="AM211" s="269"/>
      <c r="AN211" s="167"/>
      <c r="AO211" s="167"/>
      <c r="AP211" s="167"/>
      <c r="AQ211" s="269"/>
      <c r="AR211" s="167"/>
      <c r="AS211" s="167"/>
      <c r="AT211" s="167"/>
      <c r="AU211" s="269"/>
      <c r="AV211" s="167"/>
      <c r="AW211" s="167"/>
      <c r="AX211" s="208"/>
      <c r="AY211">
        <f t="shared" si="27"/>
        <v>0</v>
      </c>
    </row>
    <row r="212" spans="1:51" ht="22.5" hidden="1" customHeight="1" x14ac:dyDescent="0.15">
      <c r="A212" s="999"/>
      <c r="B212" s="256"/>
      <c r="C212" s="255"/>
      <c r="D212" s="256"/>
      <c r="E212" s="255"/>
      <c r="F212" s="317"/>
      <c r="G212" s="275"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90"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9"/>
      <c r="B213" s="256"/>
      <c r="C213" s="255"/>
      <c r="D213" s="256"/>
      <c r="E213" s="255"/>
      <c r="F213" s="31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91"/>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6"/>
      <c r="C214" s="255"/>
      <c r="D214" s="256"/>
      <c r="E214" s="255"/>
      <c r="F214" s="317"/>
      <c r="G214" s="235"/>
      <c r="H214" s="191"/>
      <c r="I214" s="191"/>
      <c r="J214" s="191"/>
      <c r="K214" s="191"/>
      <c r="L214" s="191"/>
      <c r="M214" s="191"/>
      <c r="N214" s="191"/>
      <c r="O214" s="191"/>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9"/>
      <c r="B215" s="256"/>
      <c r="C215" s="255"/>
      <c r="D215" s="256"/>
      <c r="E215" s="255"/>
      <c r="F215" s="317"/>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9"/>
      <c r="B216" s="256"/>
      <c r="C216" s="255"/>
      <c r="D216" s="256"/>
      <c r="E216" s="255"/>
      <c r="F216" s="317"/>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9"/>
      <c r="B217" s="256"/>
      <c r="C217" s="255"/>
      <c r="D217" s="256"/>
      <c r="E217" s="255"/>
      <c r="F217" s="317"/>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6"/>
      <c r="C218" s="255"/>
      <c r="D218" s="256"/>
      <c r="E218" s="255"/>
      <c r="F218" s="317"/>
      <c r="G218" s="240"/>
      <c r="H218" s="194"/>
      <c r="I218" s="194"/>
      <c r="J218" s="194"/>
      <c r="K218" s="194"/>
      <c r="L218" s="194"/>
      <c r="M218" s="194"/>
      <c r="N218" s="194"/>
      <c r="O218" s="194"/>
      <c r="P218" s="241"/>
      <c r="Q218" s="992"/>
      <c r="R218" s="993"/>
      <c r="S218" s="993"/>
      <c r="T218" s="993"/>
      <c r="U218" s="993"/>
      <c r="V218" s="993"/>
      <c r="W218" s="993"/>
      <c r="X218" s="993"/>
      <c r="Y218" s="993"/>
      <c r="Z218" s="993"/>
      <c r="AA218" s="994"/>
      <c r="AB218" s="263"/>
      <c r="AC218" s="264"/>
      <c r="AD218" s="264"/>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6"/>
      <c r="C219" s="255"/>
      <c r="D219" s="256"/>
      <c r="E219" s="255"/>
      <c r="F219" s="317"/>
      <c r="G219" s="275"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90" t="s">
        <v>336</v>
      </c>
      <c r="AC219" s="199"/>
      <c r="AD219" s="200"/>
      <c r="AE219" s="276"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6"/>
      <c r="C220" s="255"/>
      <c r="D220" s="256"/>
      <c r="E220" s="255"/>
      <c r="F220" s="31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91"/>
      <c r="AC220" s="179"/>
      <c r="AD220" s="20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9"/>
      <c r="B221" s="256"/>
      <c r="C221" s="255"/>
      <c r="D221" s="256"/>
      <c r="E221" s="255"/>
      <c r="F221" s="317"/>
      <c r="G221" s="235"/>
      <c r="H221" s="191"/>
      <c r="I221" s="191"/>
      <c r="J221" s="191"/>
      <c r="K221" s="191"/>
      <c r="L221" s="191"/>
      <c r="M221" s="191"/>
      <c r="N221" s="191"/>
      <c r="O221" s="191"/>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9"/>
      <c r="B222" s="256"/>
      <c r="C222" s="255"/>
      <c r="D222" s="256"/>
      <c r="E222" s="255"/>
      <c r="F222" s="317"/>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9"/>
      <c r="B223" s="256"/>
      <c r="C223" s="255"/>
      <c r="D223" s="256"/>
      <c r="E223" s="255"/>
      <c r="F223" s="317"/>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9"/>
      <c r="B224" s="256"/>
      <c r="C224" s="255"/>
      <c r="D224" s="256"/>
      <c r="E224" s="255"/>
      <c r="F224" s="317"/>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6"/>
      <c r="C225" s="255"/>
      <c r="D225" s="256"/>
      <c r="E225" s="255"/>
      <c r="F225" s="317"/>
      <c r="G225" s="240"/>
      <c r="H225" s="194"/>
      <c r="I225" s="194"/>
      <c r="J225" s="194"/>
      <c r="K225" s="194"/>
      <c r="L225" s="194"/>
      <c r="M225" s="194"/>
      <c r="N225" s="194"/>
      <c r="O225" s="194"/>
      <c r="P225" s="241"/>
      <c r="Q225" s="992"/>
      <c r="R225" s="993"/>
      <c r="S225" s="993"/>
      <c r="T225" s="993"/>
      <c r="U225" s="993"/>
      <c r="V225" s="993"/>
      <c r="W225" s="993"/>
      <c r="X225" s="993"/>
      <c r="Y225" s="993"/>
      <c r="Z225" s="993"/>
      <c r="AA225" s="994"/>
      <c r="AB225" s="263"/>
      <c r="AC225" s="264"/>
      <c r="AD225" s="264"/>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6"/>
      <c r="C226" s="255"/>
      <c r="D226" s="256"/>
      <c r="E226" s="255"/>
      <c r="F226" s="317"/>
      <c r="G226" s="275"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90" t="s">
        <v>336</v>
      </c>
      <c r="AC226" s="199"/>
      <c r="AD226" s="200"/>
      <c r="AE226" s="276"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6"/>
      <c r="C227" s="255"/>
      <c r="D227" s="256"/>
      <c r="E227" s="255"/>
      <c r="F227" s="31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91"/>
      <c r="AC227" s="179"/>
      <c r="AD227" s="20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9"/>
      <c r="B228" s="256"/>
      <c r="C228" s="255"/>
      <c r="D228" s="256"/>
      <c r="E228" s="255"/>
      <c r="F228" s="317"/>
      <c r="G228" s="235"/>
      <c r="H228" s="191"/>
      <c r="I228" s="191"/>
      <c r="J228" s="191"/>
      <c r="K228" s="191"/>
      <c r="L228" s="191"/>
      <c r="M228" s="191"/>
      <c r="N228" s="191"/>
      <c r="O228" s="191"/>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9"/>
      <c r="B229" s="256"/>
      <c r="C229" s="255"/>
      <c r="D229" s="256"/>
      <c r="E229" s="255"/>
      <c r="F229" s="317"/>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9"/>
      <c r="B230" s="256"/>
      <c r="C230" s="255"/>
      <c r="D230" s="256"/>
      <c r="E230" s="255"/>
      <c r="F230" s="317"/>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9"/>
      <c r="B231" s="256"/>
      <c r="C231" s="255"/>
      <c r="D231" s="256"/>
      <c r="E231" s="255"/>
      <c r="F231" s="317"/>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6"/>
      <c r="C232" s="255"/>
      <c r="D232" s="256"/>
      <c r="E232" s="255"/>
      <c r="F232" s="317"/>
      <c r="G232" s="240"/>
      <c r="H232" s="194"/>
      <c r="I232" s="194"/>
      <c r="J232" s="194"/>
      <c r="K232" s="194"/>
      <c r="L232" s="194"/>
      <c r="M232" s="194"/>
      <c r="N232" s="194"/>
      <c r="O232" s="194"/>
      <c r="P232" s="241"/>
      <c r="Q232" s="992"/>
      <c r="R232" s="993"/>
      <c r="S232" s="993"/>
      <c r="T232" s="993"/>
      <c r="U232" s="993"/>
      <c r="V232" s="993"/>
      <c r="W232" s="993"/>
      <c r="X232" s="993"/>
      <c r="Y232" s="993"/>
      <c r="Z232" s="993"/>
      <c r="AA232" s="994"/>
      <c r="AB232" s="263"/>
      <c r="AC232" s="264"/>
      <c r="AD232" s="264"/>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6"/>
      <c r="C233" s="255"/>
      <c r="D233" s="256"/>
      <c r="E233" s="255"/>
      <c r="F233" s="317"/>
      <c r="G233" s="275"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90" t="s">
        <v>336</v>
      </c>
      <c r="AC233" s="199"/>
      <c r="AD233" s="200"/>
      <c r="AE233" s="276"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6"/>
      <c r="C234" s="255"/>
      <c r="D234" s="256"/>
      <c r="E234" s="255"/>
      <c r="F234" s="31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91"/>
      <c r="AC234" s="179"/>
      <c r="AD234" s="20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9"/>
      <c r="B235" s="256"/>
      <c r="C235" s="255"/>
      <c r="D235" s="256"/>
      <c r="E235" s="255"/>
      <c r="F235" s="317"/>
      <c r="G235" s="235"/>
      <c r="H235" s="191"/>
      <c r="I235" s="191"/>
      <c r="J235" s="191"/>
      <c r="K235" s="191"/>
      <c r="L235" s="191"/>
      <c r="M235" s="191"/>
      <c r="N235" s="191"/>
      <c r="O235" s="191"/>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9"/>
      <c r="B236" s="256"/>
      <c r="C236" s="255"/>
      <c r="D236" s="256"/>
      <c r="E236" s="255"/>
      <c r="F236" s="317"/>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9"/>
      <c r="B237" s="256"/>
      <c r="C237" s="255"/>
      <c r="D237" s="256"/>
      <c r="E237" s="255"/>
      <c r="F237" s="317"/>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9"/>
      <c r="B238" s="256"/>
      <c r="C238" s="255"/>
      <c r="D238" s="256"/>
      <c r="E238" s="255"/>
      <c r="F238" s="317"/>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6"/>
      <c r="C239" s="255"/>
      <c r="D239" s="256"/>
      <c r="E239" s="255"/>
      <c r="F239" s="317"/>
      <c r="G239" s="240"/>
      <c r="H239" s="194"/>
      <c r="I239" s="194"/>
      <c r="J239" s="194"/>
      <c r="K239" s="194"/>
      <c r="L239" s="194"/>
      <c r="M239" s="194"/>
      <c r="N239" s="194"/>
      <c r="O239" s="194"/>
      <c r="P239" s="241"/>
      <c r="Q239" s="992"/>
      <c r="R239" s="993"/>
      <c r="S239" s="993"/>
      <c r="T239" s="993"/>
      <c r="U239" s="993"/>
      <c r="V239" s="993"/>
      <c r="W239" s="993"/>
      <c r="X239" s="993"/>
      <c r="Y239" s="993"/>
      <c r="Z239" s="993"/>
      <c r="AA239" s="994"/>
      <c r="AB239" s="263"/>
      <c r="AC239" s="264"/>
      <c r="AD239" s="264"/>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6"/>
      <c r="C240" s="255"/>
      <c r="D240" s="256"/>
      <c r="E240" s="255"/>
      <c r="F240" s="317"/>
      <c r="G240" s="275"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90" t="s">
        <v>336</v>
      </c>
      <c r="AC240" s="199"/>
      <c r="AD240" s="200"/>
      <c r="AE240" s="276"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6"/>
      <c r="C241" s="255"/>
      <c r="D241" s="256"/>
      <c r="E241" s="255"/>
      <c r="F241" s="31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91"/>
      <c r="AC241" s="179"/>
      <c r="AD241" s="20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9"/>
      <c r="B242" s="256"/>
      <c r="C242" s="255"/>
      <c r="D242" s="256"/>
      <c r="E242" s="255"/>
      <c r="F242" s="317"/>
      <c r="G242" s="235"/>
      <c r="H242" s="191"/>
      <c r="I242" s="191"/>
      <c r="J242" s="191"/>
      <c r="K242" s="191"/>
      <c r="L242" s="191"/>
      <c r="M242" s="191"/>
      <c r="N242" s="191"/>
      <c r="O242" s="191"/>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9"/>
      <c r="B243" s="256"/>
      <c r="C243" s="255"/>
      <c r="D243" s="256"/>
      <c r="E243" s="255"/>
      <c r="F243" s="317"/>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9"/>
      <c r="B244" s="256"/>
      <c r="C244" s="255"/>
      <c r="D244" s="256"/>
      <c r="E244" s="255"/>
      <c r="F244" s="317"/>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9"/>
      <c r="B245" s="256"/>
      <c r="C245" s="255"/>
      <c r="D245" s="256"/>
      <c r="E245" s="255"/>
      <c r="F245" s="317"/>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6"/>
      <c r="C246" s="255"/>
      <c r="D246" s="256"/>
      <c r="E246" s="318"/>
      <c r="F246" s="319"/>
      <c r="G246" s="240"/>
      <c r="H246" s="194"/>
      <c r="I246" s="194"/>
      <c r="J246" s="194"/>
      <c r="K246" s="194"/>
      <c r="L246" s="194"/>
      <c r="M246" s="194"/>
      <c r="N246" s="194"/>
      <c r="O246" s="194"/>
      <c r="P246" s="241"/>
      <c r="Q246" s="992"/>
      <c r="R246" s="993"/>
      <c r="S246" s="993"/>
      <c r="T246" s="993"/>
      <c r="U246" s="993"/>
      <c r="V246" s="993"/>
      <c r="W246" s="993"/>
      <c r="X246" s="993"/>
      <c r="Y246" s="993"/>
      <c r="Z246" s="993"/>
      <c r="AA246" s="994"/>
      <c r="AB246" s="263"/>
      <c r="AC246" s="264"/>
      <c r="AD246" s="264"/>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6"/>
      <c r="C247" s="255"/>
      <c r="D247" s="256"/>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6"/>
      <c r="C248" s="255"/>
      <c r="D248" s="256"/>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9"/>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9"/>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9"/>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5" t="s">
        <v>390</v>
      </c>
      <c r="AF252" s="199"/>
      <c r="AG252" s="199"/>
      <c r="AH252" s="200"/>
      <c r="AI252" s="215" t="s">
        <v>412</v>
      </c>
      <c r="AJ252" s="199"/>
      <c r="AK252" s="199"/>
      <c r="AL252" s="200"/>
      <c r="AM252" s="215" t="s">
        <v>699</v>
      </c>
      <c r="AN252" s="199"/>
      <c r="AO252" s="199"/>
      <c r="AP252" s="200"/>
      <c r="AQ252" s="270" t="s">
        <v>232</v>
      </c>
      <c r="AR252" s="271"/>
      <c r="AS252" s="271"/>
      <c r="AT252" s="272"/>
      <c r="AU252" s="282" t="s">
        <v>248</v>
      </c>
      <c r="AV252" s="282"/>
      <c r="AW252" s="282"/>
      <c r="AX252" s="283"/>
      <c r="AY252">
        <f>COUNTA($G$254)</f>
        <v>0</v>
      </c>
    </row>
    <row r="253" spans="1:51" ht="18.75" hidden="1" customHeight="1" x14ac:dyDescent="0.15">
      <c r="A253" s="999"/>
      <c r="B253" s="256"/>
      <c r="C253" s="255"/>
      <c r="D253" s="256"/>
      <c r="E253" s="255"/>
      <c r="F253" s="31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3"/>
      <c r="AR253" s="274"/>
      <c r="AS253" s="179" t="s">
        <v>233</v>
      </c>
      <c r="AT253" s="202"/>
      <c r="AU253" s="178"/>
      <c r="AV253" s="178"/>
      <c r="AW253" s="179" t="s">
        <v>179</v>
      </c>
      <c r="AX253" s="180"/>
      <c r="AY253">
        <f>$AY$252</f>
        <v>0</v>
      </c>
    </row>
    <row r="254" spans="1:51" ht="39.75" hidden="1" customHeight="1" x14ac:dyDescent="0.15">
      <c r="A254" s="999"/>
      <c r="B254" s="256"/>
      <c r="C254" s="255"/>
      <c r="D254" s="256"/>
      <c r="E254" s="255"/>
      <c r="F254" s="317"/>
      <c r="G254" s="235"/>
      <c r="H254" s="191"/>
      <c r="I254" s="191"/>
      <c r="J254" s="191"/>
      <c r="K254" s="191"/>
      <c r="L254" s="191"/>
      <c r="M254" s="191"/>
      <c r="N254" s="191"/>
      <c r="O254" s="191"/>
      <c r="P254" s="191"/>
      <c r="Q254" s="191"/>
      <c r="R254" s="191"/>
      <c r="S254" s="191"/>
      <c r="T254" s="191"/>
      <c r="U254" s="191"/>
      <c r="V254" s="191"/>
      <c r="W254" s="191"/>
      <c r="X254" s="236"/>
      <c r="Y254" s="172" t="s">
        <v>247</v>
      </c>
      <c r="Z254" s="173"/>
      <c r="AA254" s="174"/>
      <c r="AB254" s="284"/>
      <c r="AC254" s="224"/>
      <c r="AD254" s="224"/>
      <c r="AE254" s="269"/>
      <c r="AF254" s="167"/>
      <c r="AG254" s="167"/>
      <c r="AH254" s="167"/>
      <c r="AI254" s="269"/>
      <c r="AJ254" s="167"/>
      <c r="AK254" s="167"/>
      <c r="AL254" s="167"/>
      <c r="AM254" s="269"/>
      <c r="AN254" s="167"/>
      <c r="AO254" s="167"/>
      <c r="AP254" s="167"/>
      <c r="AQ254" s="269"/>
      <c r="AR254" s="167"/>
      <c r="AS254" s="167"/>
      <c r="AT254" s="167"/>
      <c r="AU254" s="269"/>
      <c r="AV254" s="167"/>
      <c r="AW254" s="167"/>
      <c r="AX254" s="208"/>
      <c r="AY254">
        <f t="shared" ref="AY254:AY255" si="33">$AY$252</f>
        <v>0</v>
      </c>
    </row>
    <row r="255" spans="1:51" ht="39.75" hidden="1" customHeight="1" x14ac:dyDescent="0.15">
      <c r="A255" s="999"/>
      <c r="B255" s="256"/>
      <c r="C255" s="255"/>
      <c r="D255" s="256"/>
      <c r="E255" s="255"/>
      <c r="F255" s="317"/>
      <c r="G255" s="240"/>
      <c r="H255" s="194"/>
      <c r="I255" s="194"/>
      <c r="J255" s="194"/>
      <c r="K255" s="194"/>
      <c r="L255" s="194"/>
      <c r="M255" s="194"/>
      <c r="N255" s="194"/>
      <c r="O255" s="194"/>
      <c r="P255" s="194"/>
      <c r="Q255" s="194"/>
      <c r="R255" s="194"/>
      <c r="S255" s="194"/>
      <c r="T255" s="194"/>
      <c r="U255" s="194"/>
      <c r="V255" s="194"/>
      <c r="W255" s="194"/>
      <c r="X255" s="241"/>
      <c r="Y255" s="209" t="s">
        <v>54</v>
      </c>
      <c r="Z255" s="158"/>
      <c r="AA255" s="159"/>
      <c r="AB255" s="289"/>
      <c r="AC255" s="175"/>
      <c r="AD255" s="175"/>
      <c r="AE255" s="269"/>
      <c r="AF255" s="167"/>
      <c r="AG255" s="167"/>
      <c r="AH255" s="167"/>
      <c r="AI255" s="269"/>
      <c r="AJ255" s="167"/>
      <c r="AK255" s="167"/>
      <c r="AL255" s="167"/>
      <c r="AM255" s="269"/>
      <c r="AN255" s="167"/>
      <c r="AO255" s="167"/>
      <c r="AP255" s="167"/>
      <c r="AQ255" s="269"/>
      <c r="AR255" s="167"/>
      <c r="AS255" s="167"/>
      <c r="AT255" s="167"/>
      <c r="AU255" s="269"/>
      <c r="AV255" s="167"/>
      <c r="AW255" s="167"/>
      <c r="AX255" s="208"/>
      <c r="AY255">
        <f t="shared" si="33"/>
        <v>0</v>
      </c>
    </row>
    <row r="256" spans="1:51" ht="18.75" hidden="1" customHeight="1" x14ac:dyDescent="0.15">
      <c r="A256" s="999"/>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5" t="s">
        <v>390</v>
      </c>
      <c r="AF256" s="199"/>
      <c r="AG256" s="199"/>
      <c r="AH256" s="200"/>
      <c r="AI256" s="215" t="s">
        <v>412</v>
      </c>
      <c r="AJ256" s="199"/>
      <c r="AK256" s="199"/>
      <c r="AL256" s="200"/>
      <c r="AM256" s="215" t="s">
        <v>699</v>
      </c>
      <c r="AN256" s="199"/>
      <c r="AO256" s="199"/>
      <c r="AP256" s="200"/>
      <c r="AQ256" s="270" t="s">
        <v>232</v>
      </c>
      <c r="AR256" s="271"/>
      <c r="AS256" s="271"/>
      <c r="AT256" s="272"/>
      <c r="AU256" s="282" t="s">
        <v>248</v>
      </c>
      <c r="AV256" s="282"/>
      <c r="AW256" s="282"/>
      <c r="AX256" s="283"/>
      <c r="AY256">
        <f>COUNTA($G$258)</f>
        <v>0</v>
      </c>
    </row>
    <row r="257" spans="1:51" ht="18.75" hidden="1" customHeight="1" x14ac:dyDescent="0.15">
      <c r="A257" s="999"/>
      <c r="B257" s="256"/>
      <c r="C257" s="255"/>
      <c r="D257" s="256"/>
      <c r="E257" s="255"/>
      <c r="F257" s="31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3"/>
      <c r="AR257" s="274"/>
      <c r="AS257" s="179" t="s">
        <v>233</v>
      </c>
      <c r="AT257" s="202"/>
      <c r="AU257" s="178"/>
      <c r="AV257" s="178"/>
      <c r="AW257" s="179" t="s">
        <v>179</v>
      </c>
      <c r="AX257" s="180"/>
      <c r="AY257">
        <f>$AY$256</f>
        <v>0</v>
      </c>
    </row>
    <row r="258" spans="1:51" ht="39.75" hidden="1" customHeight="1" x14ac:dyDescent="0.15">
      <c r="A258" s="999"/>
      <c r="B258" s="256"/>
      <c r="C258" s="255"/>
      <c r="D258" s="256"/>
      <c r="E258" s="255"/>
      <c r="F258" s="317"/>
      <c r="G258" s="235"/>
      <c r="H258" s="191"/>
      <c r="I258" s="191"/>
      <c r="J258" s="191"/>
      <c r="K258" s="191"/>
      <c r="L258" s="191"/>
      <c r="M258" s="191"/>
      <c r="N258" s="191"/>
      <c r="O258" s="191"/>
      <c r="P258" s="191"/>
      <c r="Q258" s="191"/>
      <c r="R258" s="191"/>
      <c r="S258" s="191"/>
      <c r="T258" s="191"/>
      <c r="U258" s="191"/>
      <c r="V258" s="191"/>
      <c r="W258" s="191"/>
      <c r="X258" s="236"/>
      <c r="Y258" s="172" t="s">
        <v>247</v>
      </c>
      <c r="Z258" s="173"/>
      <c r="AA258" s="174"/>
      <c r="AB258" s="284"/>
      <c r="AC258" s="224"/>
      <c r="AD258" s="224"/>
      <c r="AE258" s="269"/>
      <c r="AF258" s="167"/>
      <c r="AG258" s="167"/>
      <c r="AH258" s="167"/>
      <c r="AI258" s="269"/>
      <c r="AJ258" s="167"/>
      <c r="AK258" s="167"/>
      <c r="AL258" s="167"/>
      <c r="AM258" s="269"/>
      <c r="AN258" s="167"/>
      <c r="AO258" s="167"/>
      <c r="AP258" s="167"/>
      <c r="AQ258" s="269"/>
      <c r="AR258" s="167"/>
      <c r="AS258" s="167"/>
      <c r="AT258" s="167"/>
      <c r="AU258" s="269"/>
      <c r="AV258" s="167"/>
      <c r="AW258" s="167"/>
      <c r="AX258" s="208"/>
      <c r="AY258">
        <f t="shared" ref="AY258:AY259" si="34">$AY$256</f>
        <v>0</v>
      </c>
    </row>
    <row r="259" spans="1:51" ht="39.75" hidden="1" customHeight="1" x14ac:dyDescent="0.15">
      <c r="A259" s="999"/>
      <c r="B259" s="256"/>
      <c r="C259" s="255"/>
      <c r="D259" s="256"/>
      <c r="E259" s="255"/>
      <c r="F259" s="317"/>
      <c r="G259" s="240"/>
      <c r="H259" s="194"/>
      <c r="I259" s="194"/>
      <c r="J259" s="194"/>
      <c r="K259" s="194"/>
      <c r="L259" s="194"/>
      <c r="M259" s="194"/>
      <c r="N259" s="194"/>
      <c r="O259" s="194"/>
      <c r="P259" s="194"/>
      <c r="Q259" s="194"/>
      <c r="R259" s="194"/>
      <c r="S259" s="194"/>
      <c r="T259" s="194"/>
      <c r="U259" s="194"/>
      <c r="V259" s="194"/>
      <c r="W259" s="194"/>
      <c r="X259" s="241"/>
      <c r="Y259" s="209" t="s">
        <v>54</v>
      </c>
      <c r="Z259" s="158"/>
      <c r="AA259" s="159"/>
      <c r="AB259" s="289"/>
      <c r="AC259" s="175"/>
      <c r="AD259" s="175"/>
      <c r="AE259" s="269"/>
      <c r="AF259" s="167"/>
      <c r="AG259" s="167"/>
      <c r="AH259" s="167"/>
      <c r="AI259" s="269"/>
      <c r="AJ259" s="167"/>
      <c r="AK259" s="167"/>
      <c r="AL259" s="167"/>
      <c r="AM259" s="269"/>
      <c r="AN259" s="167"/>
      <c r="AO259" s="167"/>
      <c r="AP259" s="167"/>
      <c r="AQ259" s="269"/>
      <c r="AR259" s="167"/>
      <c r="AS259" s="167"/>
      <c r="AT259" s="167"/>
      <c r="AU259" s="269"/>
      <c r="AV259" s="167"/>
      <c r="AW259" s="167"/>
      <c r="AX259" s="208"/>
      <c r="AY259">
        <f t="shared" si="34"/>
        <v>0</v>
      </c>
    </row>
    <row r="260" spans="1:51" ht="18.75" hidden="1" customHeight="1" x14ac:dyDescent="0.15">
      <c r="A260" s="999"/>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5" t="s">
        <v>390</v>
      </c>
      <c r="AF260" s="199"/>
      <c r="AG260" s="199"/>
      <c r="AH260" s="200"/>
      <c r="AI260" s="215" t="s">
        <v>412</v>
      </c>
      <c r="AJ260" s="199"/>
      <c r="AK260" s="199"/>
      <c r="AL260" s="200"/>
      <c r="AM260" s="215" t="s">
        <v>699</v>
      </c>
      <c r="AN260" s="199"/>
      <c r="AO260" s="199"/>
      <c r="AP260" s="200"/>
      <c r="AQ260" s="270" t="s">
        <v>232</v>
      </c>
      <c r="AR260" s="271"/>
      <c r="AS260" s="271"/>
      <c r="AT260" s="272"/>
      <c r="AU260" s="282" t="s">
        <v>248</v>
      </c>
      <c r="AV260" s="282"/>
      <c r="AW260" s="282"/>
      <c r="AX260" s="283"/>
      <c r="AY260">
        <f>COUNTA($G$262)</f>
        <v>0</v>
      </c>
    </row>
    <row r="261" spans="1:51" ht="18.75" hidden="1" customHeight="1" x14ac:dyDescent="0.15">
      <c r="A261" s="999"/>
      <c r="B261" s="256"/>
      <c r="C261" s="255"/>
      <c r="D261" s="256"/>
      <c r="E261" s="255"/>
      <c r="F261" s="31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3"/>
      <c r="AR261" s="274"/>
      <c r="AS261" s="179" t="s">
        <v>233</v>
      </c>
      <c r="AT261" s="202"/>
      <c r="AU261" s="178"/>
      <c r="AV261" s="178"/>
      <c r="AW261" s="179" t="s">
        <v>179</v>
      </c>
      <c r="AX261" s="180"/>
      <c r="AY261">
        <f>$AY$260</f>
        <v>0</v>
      </c>
    </row>
    <row r="262" spans="1:51" ht="39.75" hidden="1" customHeight="1" x14ac:dyDescent="0.15">
      <c r="A262" s="999"/>
      <c r="B262" s="256"/>
      <c r="C262" s="255"/>
      <c r="D262" s="256"/>
      <c r="E262" s="255"/>
      <c r="F262" s="317"/>
      <c r="G262" s="235"/>
      <c r="H262" s="191"/>
      <c r="I262" s="191"/>
      <c r="J262" s="191"/>
      <c r="K262" s="191"/>
      <c r="L262" s="191"/>
      <c r="M262" s="191"/>
      <c r="N262" s="191"/>
      <c r="O262" s="191"/>
      <c r="P262" s="191"/>
      <c r="Q262" s="191"/>
      <c r="R262" s="191"/>
      <c r="S262" s="191"/>
      <c r="T262" s="191"/>
      <c r="U262" s="191"/>
      <c r="V262" s="191"/>
      <c r="W262" s="191"/>
      <c r="X262" s="236"/>
      <c r="Y262" s="172" t="s">
        <v>247</v>
      </c>
      <c r="Z262" s="173"/>
      <c r="AA262" s="174"/>
      <c r="AB262" s="284"/>
      <c r="AC262" s="224"/>
      <c r="AD262" s="224"/>
      <c r="AE262" s="269"/>
      <c r="AF262" s="167"/>
      <c r="AG262" s="167"/>
      <c r="AH262" s="167"/>
      <c r="AI262" s="269"/>
      <c r="AJ262" s="167"/>
      <c r="AK262" s="167"/>
      <c r="AL262" s="167"/>
      <c r="AM262" s="269"/>
      <c r="AN262" s="167"/>
      <c r="AO262" s="167"/>
      <c r="AP262" s="167"/>
      <c r="AQ262" s="269"/>
      <c r="AR262" s="167"/>
      <c r="AS262" s="167"/>
      <c r="AT262" s="167"/>
      <c r="AU262" s="269"/>
      <c r="AV262" s="167"/>
      <c r="AW262" s="167"/>
      <c r="AX262" s="208"/>
      <c r="AY262">
        <f t="shared" ref="AY262:AY263" si="35">$AY$260</f>
        <v>0</v>
      </c>
    </row>
    <row r="263" spans="1:51" ht="39.75" hidden="1" customHeight="1" x14ac:dyDescent="0.15">
      <c r="A263" s="999"/>
      <c r="B263" s="256"/>
      <c r="C263" s="255"/>
      <c r="D263" s="256"/>
      <c r="E263" s="255"/>
      <c r="F263" s="317"/>
      <c r="G263" s="240"/>
      <c r="H263" s="194"/>
      <c r="I263" s="194"/>
      <c r="J263" s="194"/>
      <c r="K263" s="194"/>
      <c r="L263" s="194"/>
      <c r="M263" s="194"/>
      <c r="N263" s="194"/>
      <c r="O263" s="194"/>
      <c r="P263" s="194"/>
      <c r="Q263" s="194"/>
      <c r="R263" s="194"/>
      <c r="S263" s="194"/>
      <c r="T263" s="194"/>
      <c r="U263" s="194"/>
      <c r="V263" s="194"/>
      <c r="W263" s="194"/>
      <c r="X263" s="241"/>
      <c r="Y263" s="209" t="s">
        <v>54</v>
      </c>
      <c r="Z263" s="158"/>
      <c r="AA263" s="159"/>
      <c r="AB263" s="289"/>
      <c r="AC263" s="175"/>
      <c r="AD263" s="175"/>
      <c r="AE263" s="269"/>
      <c r="AF263" s="167"/>
      <c r="AG263" s="167"/>
      <c r="AH263" s="167"/>
      <c r="AI263" s="269"/>
      <c r="AJ263" s="167"/>
      <c r="AK263" s="167"/>
      <c r="AL263" s="167"/>
      <c r="AM263" s="269"/>
      <c r="AN263" s="167"/>
      <c r="AO263" s="167"/>
      <c r="AP263" s="167"/>
      <c r="AQ263" s="269"/>
      <c r="AR263" s="167"/>
      <c r="AS263" s="167"/>
      <c r="AT263" s="167"/>
      <c r="AU263" s="269"/>
      <c r="AV263" s="167"/>
      <c r="AW263" s="167"/>
      <c r="AX263" s="208"/>
      <c r="AY263">
        <f t="shared" si="35"/>
        <v>0</v>
      </c>
    </row>
    <row r="264" spans="1:51" ht="18.75" hidden="1" customHeight="1" x14ac:dyDescent="0.15">
      <c r="A264" s="999"/>
      <c r="B264" s="256"/>
      <c r="C264" s="255"/>
      <c r="D264" s="256"/>
      <c r="E264" s="255"/>
      <c r="F264" s="317"/>
      <c r="G264" s="275"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6"/>
      <c r="C265" s="255"/>
      <c r="D265" s="256"/>
      <c r="E265" s="255"/>
      <c r="F265" s="31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3"/>
      <c r="AR265" s="274"/>
      <c r="AS265" s="179" t="s">
        <v>233</v>
      </c>
      <c r="AT265" s="202"/>
      <c r="AU265" s="178"/>
      <c r="AV265" s="178"/>
      <c r="AW265" s="179" t="s">
        <v>179</v>
      </c>
      <c r="AX265" s="180"/>
      <c r="AY265">
        <f>$AY$264</f>
        <v>0</v>
      </c>
    </row>
    <row r="266" spans="1:51" ht="39.75" hidden="1" customHeight="1" x14ac:dyDescent="0.15">
      <c r="A266" s="999"/>
      <c r="B266" s="256"/>
      <c r="C266" s="255"/>
      <c r="D266" s="256"/>
      <c r="E266" s="255"/>
      <c r="F266" s="317"/>
      <c r="G266" s="235"/>
      <c r="H266" s="191"/>
      <c r="I266" s="191"/>
      <c r="J266" s="191"/>
      <c r="K266" s="191"/>
      <c r="L266" s="191"/>
      <c r="M266" s="191"/>
      <c r="N266" s="191"/>
      <c r="O266" s="191"/>
      <c r="P266" s="191"/>
      <c r="Q266" s="191"/>
      <c r="R266" s="191"/>
      <c r="S266" s="191"/>
      <c r="T266" s="191"/>
      <c r="U266" s="191"/>
      <c r="V266" s="191"/>
      <c r="W266" s="191"/>
      <c r="X266" s="236"/>
      <c r="Y266" s="172" t="s">
        <v>247</v>
      </c>
      <c r="Z266" s="173"/>
      <c r="AA266" s="174"/>
      <c r="AB266" s="284"/>
      <c r="AC266" s="224"/>
      <c r="AD266" s="224"/>
      <c r="AE266" s="269"/>
      <c r="AF266" s="167"/>
      <c r="AG266" s="167"/>
      <c r="AH266" s="167"/>
      <c r="AI266" s="269"/>
      <c r="AJ266" s="167"/>
      <c r="AK266" s="167"/>
      <c r="AL266" s="167"/>
      <c r="AM266" s="269"/>
      <c r="AN266" s="167"/>
      <c r="AO266" s="167"/>
      <c r="AP266" s="167"/>
      <c r="AQ266" s="269"/>
      <c r="AR266" s="167"/>
      <c r="AS266" s="167"/>
      <c r="AT266" s="167"/>
      <c r="AU266" s="269"/>
      <c r="AV266" s="167"/>
      <c r="AW266" s="167"/>
      <c r="AX266" s="208"/>
      <c r="AY266">
        <f t="shared" ref="AY266:AY267" si="36">$AY$264</f>
        <v>0</v>
      </c>
    </row>
    <row r="267" spans="1:51" ht="39.75" hidden="1" customHeight="1" x14ac:dyDescent="0.15">
      <c r="A267" s="999"/>
      <c r="B267" s="256"/>
      <c r="C267" s="255"/>
      <c r="D267" s="256"/>
      <c r="E267" s="255"/>
      <c r="F267" s="317"/>
      <c r="G267" s="240"/>
      <c r="H267" s="194"/>
      <c r="I267" s="194"/>
      <c r="J267" s="194"/>
      <c r="K267" s="194"/>
      <c r="L267" s="194"/>
      <c r="M267" s="194"/>
      <c r="N267" s="194"/>
      <c r="O267" s="194"/>
      <c r="P267" s="194"/>
      <c r="Q267" s="194"/>
      <c r="R267" s="194"/>
      <c r="S267" s="194"/>
      <c r="T267" s="194"/>
      <c r="U267" s="194"/>
      <c r="V267" s="194"/>
      <c r="W267" s="194"/>
      <c r="X267" s="241"/>
      <c r="Y267" s="209" t="s">
        <v>54</v>
      </c>
      <c r="Z267" s="158"/>
      <c r="AA267" s="159"/>
      <c r="AB267" s="289"/>
      <c r="AC267" s="175"/>
      <c r="AD267" s="175"/>
      <c r="AE267" s="269"/>
      <c r="AF267" s="167"/>
      <c r="AG267" s="167"/>
      <c r="AH267" s="167"/>
      <c r="AI267" s="269"/>
      <c r="AJ267" s="167"/>
      <c r="AK267" s="167"/>
      <c r="AL267" s="167"/>
      <c r="AM267" s="269"/>
      <c r="AN267" s="167"/>
      <c r="AO267" s="167"/>
      <c r="AP267" s="167"/>
      <c r="AQ267" s="269"/>
      <c r="AR267" s="167"/>
      <c r="AS267" s="167"/>
      <c r="AT267" s="167"/>
      <c r="AU267" s="269"/>
      <c r="AV267" s="167"/>
      <c r="AW267" s="167"/>
      <c r="AX267" s="208"/>
      <c r="AY267">
        <f t="shared" si="36"/>
        <v>0</v>
      </c>
    </row>
    <row r="268" spans="1:51" ht="18.75" hidden="1" customHeight="1" x14ac:dyDescent="0.15">
      <c r="A268" s="999"/>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5" t="s">
        <v>390</v>
      </c>
      <c r="AF268" s="199"/>
      <c r="AG268" s="199"/>
      <c r="AH268" s="200"/>
      <c r="AI268" s="215" t="s">
        <v>412</v>
      </c>
      <c r="AJ268" s="199"/>
      <c r="AK268" s="199"/>
      <c r="AL268" s="200"/>
      <c r="AM268" s="215" t="s">
        <v>699</v>
      </c>
      <c r="AN268" s="199"/>
      <c r="AO268" s="199"/>
      <c r="AP268" s="200"/>
      <c r="AQ268" s="270" t="s">
        <v>232</v>
      </c>
      <c r="AR268" s="271"/>
      <c r="AS268" s="271"/>
      <c r="AT268" s="272"/>
      <c r="AU268" s="282" t="s">
        <v>248</v>
      </c>
      <c r="AV268" s="282"/>
      <c r="AW268" s="282"/>
      <c r="AX268" s="283"/>
      <c r="AY268">
        <f>COUNTA($G$270)</f>
        <v>0</v>
      </c>
    </row>
    <row r="269" spans="1:51" ht="18.75" hidden="1" customHeight="1" x14ac:dyDescent="0.15">
      <c r="A269" s="999"/>
      <c r="B269" s="256"/>
      <c r="C269" s="255"/>
      <c r="D269" s="256"/>
      <c r="E269" s="255"/>
      <c r="F269" s="31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3"/>
      <c r="AR269" s="274"/>
      <c r="AS269" s="179" t="s">
        <v>233</v>
      </c>
      <c r="AT269" s="202"/>
      <c r="AU269" s="178"/>
      <c r="AV269" s="178"/>
      <c r="AW269" s="179" t="s">
        <v>179</v>
      </c>
      <c r="AX269" s="180"/>
      <c r="AY269">
        <f>$AY$268</f>
        <v>0</v>
      </c>
    </row>
    <row r="270" spans="1:51" ht="39.75" hidden="1" customHeight="1" x14ac:dyDescent="0.15">
      <c r="A270" s="999"/>
      <c r="B270" s="256"/>
      <c r="C270" s="255"/>
      <c r="D270" s="256"/>
      <c r="E270" s="255"/>
      <c r="F270" s="317"/>
      <c r="G270" s="235"/>
      <c r="H270" s="191"/>
      <c r="I270" s="191"/>
      <c r="J270" s="191"/>
      <c r="K270" s="191"/>
      <c r="L270" s="191"/>
      <c r="M270" s="191"/>
      <c r="N270" s="191"/>
      <c r="O270" s="191"/>
      <c r="P270" s="191"/>
      <c r="Q270" s="191"/>
      <c r="R270" s="191"/>
      <c r="S270" s="191"/>
      <c r="T270" s="191"/>
      <c r="U270" s="191"/>
      <c r="V270" s="191"/>
      <c r="W270" s="191"/>
      <c r="X270" s="236"/>
      <c r="Y270" s="172" t="s">
        <v>247</v>
      </c>
      <c r="Z270" s="173"/>
      <c r="AA270" s="174"/>
      <c r="AB270" s="284"/>
      <c r="AC270" s="224"/>
      <c r="AD270" s="224"/>
      <c r="AE270" s="269"/>
      <c r="AF270" s="167"/>
      <c r="AG270" s="167"/>
      <c r="AH270" s="167"/>
      <c r="AI270" s="269"/>
      <c r="AJ270" s="167"/>
      <c r="AK270" s="167"/>
      <c r="AL270" s="167"/>
      <c r="AM270" s="269"/>
      <c r="AN270" s="167"/>
      <c r="AO270" s="167"/>
      <c r="AP270" s="167"/>
      <c r="AQ270" s="269"/>
      <c r="AR270" s="167"/>
      <c r="AS270" s="167"/>
      <c r="AT270" s="167"/>
      <c r="AU270" s="269"/>
      <c r="AV270" s="167"/>
      <c r="AW270" s="167"/>
      <c r="AX270" s="208"/>
      <c r="AY270">
        <f t="shared" ref="AY270:AY271" si="37">$AY$268</f>
        <v>0</v>
      </c>
    </row>
    <row r="271" spans="1:51" ht="39.75" hidden="1" customHeight="1" x14ac:dyDescent="0.15">
      <c r="A271" s="999"/>
      <c r="B271" s="256"/>
      <c r="C271" s="255"/>
      <c r="D271" s="256"/>
      <c r="E271" s="255"/>
      <c r="F271" s="317"/>
      <c r="G271" s="240"/>
      <c r="H271" s="194"/>
      <c r="I271" s="194"/>
      <c r="J271" s="194"/>
      <c r="K271" s="194"/>
      <c r="L271" s="194"/>
      <c r="M271" s="194"/>
      <c r="N271" s="194"/>
      <c r="O271" s="194"/>
      <c r="P271" s="194"/>
      <c r="Q271" s="194"/>
      <c r="R271" s="194"/>
      <c r="S271" s="194"/>
      <c r="T271" s="194"/>
      <c r="U271" s="194"/>
      <c r="V271" s="194"/>
      <c r="W271" s="194"/>
      <c r="X271" s="241"/>
      <c r="Y271" s="209" t="s">
        <v>54</v>
      </c>
      <c r="Z271" s="158"/>
      <c r="AA271" s="159"/>
      <c r="AB271" s="289"/>
      <c r="AC271" s="175"/>
      <c r="AD271" s="175"/>
      <c r="AE271" s="269"/>
      <c r="AF271" s="167"/>
      <c r="AG271" s="167"/>
      <c r="AH271" s="167"/>
      <c r="AI271" s="269"/>
      <c r="AJ271" s="167"/>
      <c r="AK271" s="167"/>
      <c r="AL271" s="167"/>
      <c r="AM271" s="269"/>
      <c r="AN271" s="167"/>
      <c r="AO271" s="167"/>
      <c r="AP271" s="167"/>
      <c r="AQ271" s="269"/>
      <c r="AR271" s="167"/>
      <c r="AS271" s="167"/>
      <c r="AT271" s="167"/>
      <c r="AU271" s="269"/>
      <c r="AV271" s="167"/>
      <c r="AW271" s="167"/>
      <c r="AX271" s="208"/>
      <c r="AY271">
        <f t="shared" si="37"/>
        <v>0</v>
      </c>
    </row>
    <row r="272" spans="1:51" ht="22.5" hidden="1" customHeight="1" x14ac:dyDescent="0.15">
      <c r="A272" s="999"/>
      <c r="B272" s="256"/>
      <c r="C272" s="255"/>
      <c r="D272" s="256"/>
      <c r="E272" s="255"/>
      <c r="F272" s="317"/>
      <c r="G272" s="275"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90"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9"/>
      <c r="B273" s="256"/>
      <c r="C273" s="255"/>
      <c r="D273" s="256"/>
      <c r="E273" s="255"/>
      <c r="F273" s="31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91"/>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6"/>
      <c r="C274" s="255"/>
      <c r="D274" s="256"/>
      <c r="E274" s="255"/>
      <c r="F274" s="317"/>
      <c r="G274" s="235"/>
      <c r="H274" s="191"/>
      <c r="I274" s="191"/>
      <c r="J274" s="191"/>
      <c r="K274" s="191"/>
      <c r="L274" s="191"/>
      <c r="M274" s="191"/>
      <c r="N274" s="191"/>
      <c r="O274" s="191"/>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9"/>
      <c r="B275" s="256"/>
      <c r="C275" s="255"/>
      <c r="D275" s="256"/>
      <c r="E275" s="255"/>
      <c r="F275" s="317"/>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9"/>
      <c r="B276" s="256"/>
      <c r="C276" s="255"/>
      <c r="D276" s="256"/>
      <c r="E276" s="255"/>
      <c r="F276" s="317"/>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9"/>
      <c r="B277" s="256"/>
      <c r="C277" s="255"/>
      <c r="D277" s="256"/>
      <c r="E277" s="255"/>
      <c r="F277" s="317"/>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6"/>
      <c r="C278" s="255"/>
      <c r="D278" s="256"/>
      <c r="E278" s="255"/>
      <c r="F278" s="317"/>
      <c r="G278" s="240"/>
      <c r="H278" s="194"/>
      <c r="I278" s="194"/>
      <c r="J278" s="194"/>
      <c r="K278" s="194"/>
      <c r="L278" s="194"/>
      <c r="M278" s="194"/>
      <c r="N278" s="194"/>
      <c r="O278" s="194"/>
      <c r="P278" s="241"/>
      <c r="Q278" s="992"/>
      <c r="R278" s="993"/>
      <c r="S278" s="993"/>
      <c r="T278" s="993"/>
      <c r="U278" s="993"/>
      <c r="V278" s="993"/>
      <c r="W278" s="993"/>
      <c r="X278" s="993"/>
      <c r="Y278" s="993"/>
      <c r="Z278" s="993"/>
      <c r="AA278" s="994"/>
      <c r="AB278" s="263"/>
      <c r="AC278" s="264"/>
      <c r="AD278" s="264"/>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6"/>
      <c r="C279" s="255"/>
      <c r="D279" s="256"/>
      <c r="E279" s="255"/>
      <c r="F279" s="317"/>
      <c r="G279" s="275"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90" t="s">
        <v>336</v>
      </c>
      <c r="AC279" s="199"/>
      <c r="AD279" s="200"/>
      <c r="AE279" s="276"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6"/>
      <c r="C280" s="255"/>
      <c r="D280" s="256"/>
      <c r="E280" s="255"/>
      <c r="F280" s="31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91"/>
      <c r="AC280" s="179"/>
      <c r="AD280" s="20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9"/>
      <c r="B281" s="256"/>
      <c r="C281" s="255"/>
      <c r="D281" s="256"/>
      <c r="E281" s="255"/>
      <c r="F281" s="317"/>
      <c r="G281" s="235"/>
      <c r="H281" s="191"/>
      <c r="I281" s="191"/>
      <c r="J281" s="191"/>
      <c r="K281" s="191"/>
      <c r="L281" s="191"/>
      <c r="M281" s="191"/>
      <c r="N281" s="191"/>
      <c r="O281" s="191"/>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9"/>
      <c r="B282" s="256"/>
      <c r="C282" s="255"/>
      <c r="D282" s="256"/>
      <c r="E282" s="255"/>
      <c r="F282" s="317"/>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9"/>
      <c r="B283" s="256"/>
      <c r="C283" s="255"/>
      <c r="D283" s="256"/>
      <c r="E283" s="255"/>
      <c r="F283" s="317"/>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9"/>
      <c r="B284" s="256"/>
      <c r="C284" s="255"/>
      <c r="D284" s="256"/>
      <c r="E284" s="255"/>
      <c r="F284" s="317"/>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6"/>
      <c r="C285" s="255"/>
      <c r="D285" s="256"/>
      <c r="E285" s="255"/>
      <c r="F285" s="317"/>
      <c r="G285" s="240"/>
      <c r="H285" s="194"/>
      <c r="I285" s="194"/>
      <c r="J285" s="194"/>
      <c r="K285" s="194"/>
      <c r="L285" s="194"/>
      <c r="M285" s="194"/>
      <c r="N285" s="194"/>
      <c r="O285" s="194"/>
      <c r="P285" s="241"/>
      <c r="Q285" s="992"/>
      <c r="R285" s="993"/>
      <c r="S285" s="993"/>
      <c r="T285" s="993"/>
      <c r="U285" s="993"/>
      <c r="V285" s="993"/>
      <c r="W285" s="993"/>
      <c r="X285" s="993"/>
      <c r="Y285" s="993"/>
      <c r="Z285" s="993"/>
      <c r="AA285" s="994"/>
      <c r="AB285" s="263"/>
      <c r="AC285" s="264"/>
      <c r="AD285" s="264"/>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6"/>
      <c r="C286" s="255"/>
      <c r="D286" s="256"/>
      <c r="E286" s="255"/>
      <c r="F286" s="317"/>
      <c r="G286" s="275"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90" t="s">
        <v>336</v>
      </c>
      <c r="AC286" s="199"/>
      <c r="AD286" s="200"/>
      <c r="AE286" s="276"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6"/>
      <c r="C287" s="255"/>
      <c r="D287" s="256"/>
      <c r="E287" s="255"/>
      <c r="F287" s="31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91"/>
      <c r="AC287" s="179"/>
      <c r="AD287" s="20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9"/>
      <c r="B288" s="256"/>
      <c r="C288" s="255"/>
      <c r="D288" s="256"/>
      <c r="E288" s="255"/>
      <c r="F288" s="317"/>
      <c r="G288" s="235"/>
      <c r="H288" s="191"/>
      <c r="I288" s="191"/>
      <c r="J288" s="191"/>
      <c r="K288" s="191"/>
      <c r="L288" s="191"/>
      <c r="M288" s="191"/>
      <c r="N288" s="191"/>
      <c r="O288" s="191"/>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9"/>
      <c r="B289" s="256"/>
      <c r="C289" s="255"/>
      <c r="D289" s="256"/>
      <c r="E289" s="255"/>
      <c r="F289" s="317"/>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9"/>
      <c r="B290" s="256"/>
      <c r="C290" s="255"/>
      <c r="D290" s="256"/>
      <c r="E290" s="255"/>
      <c r="F290" s="317"/>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9"/>
      <c r="B291" s="256"/>
      <c r="C291" s="255"/>
      <c r="D291" s="256"/>
      <c r="E291" s="255"/>
      <c r="F291" s="317"/>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6"/>
      <c r="C292" s="255"/>
      <c r="D292" s="256"/>
      <c r="E292" s="255"/>
      <c r="F292" s="317"/>
      <c r="G292" s="240"/>
      <c r="H292" s="194"/>
      <c r="I292" s="194"/>
      <c r="J292" s="194"/>
      <c r="K292" s="194"/>
      <c r="L292" s="194"/>
      <c r="M292" s="194"/>
      <c r="N292" s="194"/>
      <c r="O292" s="194"/>
      <c r="P292" s="241"/>
      <c r="Q292" s="992"/>
      <c r="R292" s="993"/>
      <c r="S292" s="993"/>
      <c r="T292" s="993"/>
      <c r="U292" s="993"/>
      <c r="V292" s="993"/>
      <c r="W292" s="993"/>
      <c r="X292" s="993"/>
      <c r="Y292" s="993"/>
      <c r="Z292" s="993"/>
      <c r="AA292" s="994"/>
      <c r="AB292" s="263"/>
      <c r="AC292" s="264"/>
      <c r="AD292" s="264"/>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6"/>
      <c r="C293" s="255"/>
      <c r="D293" s="256"/>
      <c r="E293" s="255"/>
      <c r="F293" s="317"/>
      <c r="G293" s="275"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90" t="s">
        <v>336</v>
      </c>
      <c r="AC293" s="199"/>
      <c r="AD293" s="200"/>
      <c r="AE293" s="276"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6"/>
      <c r="C294" s="255"/>
      <c r="D294" s="256"/>
      <c r="E294" s="255"/>
      <c r="F294" s="31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91"/>
      <c r="AC294" s="179"/>
      <c r="AD294" s="20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9"/>
      <c r="B295" s="256"/>
      <c r="C295" s="255"/>
      <c r="D295" s="256"/>
      <c r="E295" s="255"/>
      <c r="F295" s="317"/>
      <c r="G295" s="235"/>
      <c r="H295" s="191"/>
      <c r="I295" s="191"/>
      <c r="J295" s="191"/>
      <c r="K295" s="191"/>
      <c r="L295" s="191"/>
      <c r="M295" s="191"/>
      <c r="N295" s="191"/>
      <c r="O295" s="191"/>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9"/>
      <c r="B296" s="256"/>
      <c r="C296" s="255"/>
      <c r="D296" s="256"/>
      <c r="E296" s="255"/>
      <c r="F296" s="317"/>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9"/>
      <c r="B297" s="256"/>
      <c r="C297" s="255"/>
      <c r="D297" s="256"/>
      <c r="E297" s="255"/>
      <c r="F297" s="317"/>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9"/>
      <c r="B298" s="256"/>
      <c r="C298" s="255"/>
      <c r="D298" s="256"/>
      <c r="E298" s="255"/>
      <c r="F298" s="317"/>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6"/>
      <c r="C299" s="255"/>
      <c r="D299" s="256"/>
      <c r="E299" s="255"/>
      <c r="F299" s="317"/>
      <c r="G299" s="240"/>
      <c r="H299" s="194"/>
      <c r="I299" s="194"/>
      <c r="J299" s="194"/>
      <c r="K299" s="194"/>
      <c r="L299" s="194"/>
      <c r="M299" s="194"/>
      <c r="N299" s="194"/>
      <c r="O299" s="194"/>
      <c r="P299" s="241"/>
      <c r="Q299" s="992"/>
      <c r="R299" s="993"/>
      <c r="S299" s="993"/>
      <c r="T299" s="993"/>
      <c r="U299" s="993"/>
      <c r="V299" s="993"/>
      <c r="W299" s="993"/>
      <c r="X299" s="993"/>
      <c r="Y299" s="993"/>
      <c r="Z299" s="993"/>
      <c r="AA299" s="994"/>
      <c r="AB299" s="263"/>
      <c r="AC299" s="264"/>
      <c r="AD299" s="264"/>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6"/>
      <c r="C300" s="255"/>
      <c r="D300" s="256"/>
      <c r="E300" s="255"/>
      <c r="F300" s="317"/>
      <c r="G300" s="275"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90" t="s">
        <v>336</v>
      </c>
      <c r="AC300" s="199"/>
      <c r="AD300" s="200"/>
      <c r="AE300" s="276"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6"/>
      <c r="C301" s="255"/>
      <c r="D301" s="256"/>
      <c r="E301" s="255"/>
      <c r="F301" s="31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91"/>
      <c r="AC301" s="179"/>
      <c r="AD301" s="20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9"/>
      <c r="B302" s="256"/>
      <c r="C302" s="255"/>
      <c r="D302" s="256"/>
      <c r="E302" s="255"/>
      <c r="F302" s="317"/>
      <c r="G302" s="235"/>
      <c r="H302" s="191"/>
      <c r="I302" s="191"/>
      <c r="J302" s="191"/>
      <c r="K302" s="191"/>
      <c r="L302" s="191"/>
      <c r="M302" s="191"/>
      <c r="N302" s="191"/>
      <c r="O302" s="191"/>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9"/>
      <c r="B303" s="256"/>
      <c r="C303" s="255"/>
      <c r="D303" s="256"/>
      <c r="E303" s="255"/>
      <c r="F303" s="317"/>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9"/>
      <c r="B304" s="256"/>
      <c r="C304" s="255"/>
      <c r="D304" s="256"/>
      <c r="E304" s="255"/>
      <c r="F304" s="317"/>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9"/>
      <c r="B305" s="256"/>
      <c r="C305" s="255"/>
      <c r="D305" s="256"/>
      <c r="E305" s="255"/>
      <c r="F305" s="317"/>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6"/>
      <c r="C306" s="255"/>
      <c r="D306" s="256"/>
      <c r="E306" s="318"/>
      <c r="F306" s="319"/>
      <c r="G306" s="240"/>
      <c r="H306" s="194"/>
      <c r="I306" s="194"/>
      <c r="J306" s="194"/>
      <c r="K306" s="194"/>
      <c r="L306" s="194"/>
      <c r="M306" s="194"/>
      <c r="N306" s="194"/>
      <c r="O306" s="194"/>
      <c r="P306" s="241"/>
      <c r="Q306" s="992"/>
      <c r="R306" s="993"/>
      <c r="S306" s="993"/>
      <c r="T306" s="993"/>
      <c r="U306" s="993"/>
      <c r="V306" s="993"/>
      <c r="W306" s="993"/>
      <c r="X306" s="993"/>
      <c r="Y306" s="993"/>
      <c r="Z306" s="993"/>
      <c r="AA306" s="994"/>
      <c r="AB306" s="263"/>
      <c r="AC306" s="264"/>
      <c r="AD306" s="264"/>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6"/>
      <c r="C307" s="255"/>
      <c r="D307" s="256"/>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6"/>
      <c r="C308" s="255"/>
      <c r="D308" s="256"/>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9"/>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9"/>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9"/>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5" t="s">
        <v>390</v>
      </c>
      <c r="AF312" s="199"/>
      <c r="AG312" s="199"/>
      <c r="AH312" s="200"/>
      <c r="AI312" s="215" t="s">
        <v>412</v>
      </c>
      <c r="AJ312" s="199"/>
      <c r="AK312" s="199"/>
      <c r="AL312" s="200"/>
      <c r="AM312" s="215" t="s">
        <v>699</v>
      </c>
      <c r="AN312" s="199"/>
      <c r="AO312" s="199"/>
      <c r="AP312" s="200"/>
      <c r="AQ312" s="270" t="s">
        <v>232</v>
      </c>
      <c r="AR312" s="271"/>
      <c r="AS312" s="271"/>
      <c r="AT312" s="272"/>
      <c r="AU312" s="282" t="s">
        <v>248</v>
      </c>
      <c r="AV312" s="282"/>
      <c r="AW312" s="282"/>
      <c r="AX312" s="283"/>
      <c r="AY312">
        <f>COUNTA($G$314)</f>
        <v>0</v>
      </c>
    </row>
    <row r="313" spans="1:51" ht="18.75" hidden="1" customHeight="1" x14ac:dyDescent="0.15">
      <c r="A313" s="999"/>
      <c r="B313" s="256"/>
      <c r="C313" s="255"/>
      <c r="D313" s="256"/>
      <c r="E313" s="255"/>
      <c r="F313" s="31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3"/>
      <c r="AR313" s="274"/>
      <c r="AS313" s="179" t="s">
        <v>233</v>
      </c>
      <c r="AT313" s="202"/>
      <c r="AU313" s="178"/>
      <c r="AV313" s="178"/>
      <c r="AW313" s="179" t="s">
        <v>179</v>
      </c>
      <c r="AX313" s="180"/>
      <c r="AY313">
        <f>$AY$312</f>
        <v>0</v>
      </c>
    </row>
    <row r="314" spans="1:51" ht="39.75" hidden="1" customHeight="1" x14ac:dyDescent="0.15">
      <c r="A314" s="999"/>
      <c r="B314" s="256"/>
      <c r="C314" s="255"/>
      <c r="D314" s="256"/>
      <c r="E314" s="255"/>
      <c r="F314" s="317"/>
      <c r="G314" s="235"/>
      <c r="H314" s="191"/>
      <c r="I314" s="191"/>
      <c r="J314" s="191"/>
      <c r="K314" s="191"/>
      <c r="L314" s="191"/>
      <c r="M314" s="191"/>
      <c r="N314" s="191"/>
      <c r="O314" s="191"/>
      <c r="P314" s="191"/>
      <c r="Q314" s="191"/>
      <c r="R314" s="191"/>
      <c r="S314" s="191"/>
      <c r="T314" s="191"/>
      <c r="U314" s="191"/>
      <c r="V314" s="191"/>
      <c r="W314" s="191"/>
      <c r="X314" s="236"/>
      <c r="Y314" s="172" t="s">
        <v>247</v>
      </c>
      <c r="Z314" s="173"/>
      <c r="AA314" s="174"/>
      <c r="AB314" s="284"/>
      <c r="AC314" s="224"/>
      <c r="AD314" s="224"/>
      <c r="AE314" s="269"/>
      <c r="AF314" s="167"/>
      <c r="AG314" s="167"/>
      <c r="AH314" s="167"/>
      <c r="AI314" s="269"/>
      <c r="AJ314" s="167"/>
      <c r="AK314" s="167"/>
      <c r="AL314" s="167"/>
      <c r="AM314" s="269"/>
      <c r="AN314" s="167"/>
      <c r="AO314" s="167"/>
      <c r="AP314" s="167"/>
      <c r="AQ314" s="269"/>
      <c r="AR314" s="167"/>
      <c r="AS314" s="167"/>
      <c r="AT314" s="167"/>
      <c r="AU314" s="269"/>
      <c r="AV314" s="167"/>
      <c r="AW314" s="167"/>
      <c r="AX314" s="208"/>
      <c r="AY314">
        <f t="shared" ref="AY314:AY315" si="43">$AY$312</f>
        <v>0</v>
      </c>
    </row>
    <row r="315" spans="1:51" ht="39.75" hidden="1" customHeight="1" x14ac:dyDescent="0.15">
      <c r="A315" s="999"/>
      <c r="B315" s="256"/>
      <c r="C315" s="255"/>
      <c r="D315" s="256"/>
      <c r="E315" s="255"/>
      <c r="F315" s="317"/>
      <c r="G315" s="240"/>
      <c r="H315" s="194"/>
      <c r="I315" s="194"/>
      <c r="J315" s="194"/>
      <c r="K315" s="194"/>
      <c r="L315" s="194"/>
      <c r="M315" s="194"/>
      <c r="N315" s="194"/>
      <c r="O315" s="194"/>
      <c r="P315" s="194"/>
      <c r="Q315" s="194"/>
      <c r="R315" s="194"/>
      <c r="S315" s="194"/>
      <c r="T315" s="194"/>
      <c r="U315" s="194"/>
      <c r="V315" s="194"/>
      <c r="W315" s="194"/>
      <c r="X315" s="241"/>
      <c r="Y315" s="209" t="s">
        <v>54</v>
      </c>
      <c r="Z315" s="158"/>
      <c r="AA315" s="159"/>
      <c r="AB315" s="289"/>
      <c r="AC315" s="175"/>
      <c r="AD315" s="175"/>
      <c r="AE315" s="269"/>
      <c r="AF315" s="167"/>
      <c r="AG315" s="167"/>
      <c r="AH315" s="167"/>
      <c r="AI315" s="269"/>
      <c r="AJ315" s="167"/>
      <c r="AK315" s="167"/>
      <c r="AL315" s="167"/>
      <c r="AM315" s="269"/>
      <c r="AN315" s="167"/>
      <c r="AO315" s="167"/>
      <c r="AP315" s="167"/>
      <c r="AQ315" s="269"/>
      <c r="AR315" s="167"/>
      <c r="AS315" s="167"/>
      <c r="AT315" s="167"/>
      <c r="AU315" s="269"/>
      <c r="AV315" s="167"/>
      <c r="AW315" s="167"/>
      <c r="AX315" s="208"/>
      <c r="AY315">
        <f t="shared" si="43"/>
        <v>0</v>
      </c>
    </row>
    <row r="316" spans="1:51" ht="18.75" hidden="1" customHeight="1" x14ac:dyDescent="0.15">
      <c r="A316" s="999"/>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5" t="s">
        <v>390</v>
      </c>
      <c r="AF316" s="199"/>
      <c r="AG316" s="199"/>
      <c r="AH316" s="200"/>
      <c r="AI316" s="215" t="s">
        <v>412</v>
      </c>
      <c r="AJ316" s="199"/>
      <c r="AK316" s="199"/>
      <c r="AL316" s="200"/>
      <c r="AM316" s="215" t="s">
        <v>699</v>
      </c>
      <c r="AN316" s="199"/>
      <c r="AO316" s="199"/>
      <c r="AP316" s="200"/>
      <c r="AQ316" s="270" t="s">
        <v>232</v>
      </c>
      <c r="AR316" s="271"/>
      <c r="AS316" s="271"/>
      <c r="AT316" s="272"/>
      <c r="AU316" s="282" t="s">
        <v>248</v>
      </c>
      <c r="AV316" s="282"/>
      <c r="AW316" s="282"/>
      <c r="AX316" s="283"/>
      <c r="AY316">
        <f>COUNTA($G$318)</f>
        <v>0</v>
      </c>
    </row>
    <row r="317" spans="1:51" ht="18.75" hidden="1" customHeight="1" x14ac:dyDescent="0.15">
      <c r="A317" s="999"/>
      <c r="B317" s="256"/>
      <c r="C317" s="255"/>
      <c r="D317" s="256"/>
      <c r="E317" s="255"/>
      <c r="F317" s="31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3"/>
      <c r="AR317" s="274"/>
      <c r="AS317" s="179" t="s">
        <v>233</v>
      </c>
      <c r="AT317" s="202"/>
      <c r="AU317" s="178"/>
      <c r="AV317" s="178"/>
      <c r="AW317" s="179" t="s">
        <v>179</v>
      </c>
      <c r="AX317" s="180"/>
      <c r="AY317">
        <f>$AY$316</f>
        <v>0</v>
      </c>
    </row>
    <row r="318" spans="1:51" ht="39.75" hidden="1" customHeight="1" x14ac:dyDescent="0.15">
      <c r="A318" s="999"/>
      <c r="B318" s="256"/>
      <c r="C318" s="255"/>
      <c r="D318" s="256"/>
      <c r="E318" s="255"/>
      <c r="F318" s="317"/>
      <c r="G318" s="235"/>
      <c r="H318" s="191"/>
      <c r="I318" s="191"/>
      <c r="J318" s="191"/>
      <c r="K318" s="191"/>
      <c r="L318" s="191"/>
      <c r="M318" s="191"/>
      <c r="N318" s="191"/>
      <c r="O318" s="191"/>
      <c r="P318" s="191"/>
      <c r="Q318" s="191"/>
      <c r="R318" s="191"/>
      <c r="S318" s="191"/>
      <c r="T318" s="191"/>
      <c r="U318" s="191"/>
      <c r="V318" s="191"/>
      <c r="W318" s="191"/>
      <c r="X318" s="236"/>
      <c r="Y318" s="172" t="s">
        <v>247</v>
      </c>
      <c r="Z318" s="173"/>
      <c r="AA318" s="174"/>
      <c r="AB318" s="284"/>
      <c r="AC318" s="224"/>
      <c r="AD318" s="224"/>
      <c r="AE318" s="269"/>
      <c r="AF318" s="167"/>
      <c r="AG318" s="167"/>
      <c r="AH318" s="167"/>
      <c r="AI318" s="269"/>
      <c r="AJ318" s="167"/>
      <c r="AK318" s="167"/>
      <c r="AL318" s="167"/>
      <c r="AM318" s="269"/>
      <c r="AN318" s="167"/>
      <c r="AO318" s="167"/>
      <c r="AP318" s="167"/>
      <c r="AQ318" s="269"/>
      <c r="AR318" s="167"/>
      <c r="AS318" s="167"/>
      <c r="AT318" s="167"/>
      <c r="AU318" s="269"/>
      <c r="AV318" s="167"/>
      <c r="AW318" s="167"/>
      <c r="AX318" s="208"/>
      <c r="AY318">
        <f t="shared" ref="AY318:AY319" si="44">$AY$316</f>
        <v>0</v>
      </c>
    </row>
    <row r="319" spans="1:51" ht="39.75" hidden="1" customHeight="1" x14ac:dyDescent="0.15">
      <c r="A319" s="999"/>
      <c r="B319" s="256"/>
      <c r="C319" s="255"/>
      <c r="D319" s="256"/>
      <c r="E319" s="255"/>
      <c r="F319" s="317"/>
      <c r="G319" s="240"/>
      <c r="H319" s="194"/>
      <c r="I319" s="194"/>
      <c r="J319" s="194"/>
      <c r="K319" s="194"/>
      <c r="L319" s="194"/>
      <c r="M319" s="194"/>
      <c r="N319" s="194"/>
      <c r="O319" s="194"/>
      <c r="P319" s="194"/>
      <c r="Q319" s="194"/>
      <c r="R319" s="194"/>
      <c r="S319" s="194"/>
      <c r="T319" s="194"/>
      <c r="U319" s="194"/>
      <c r="V319" s="194"/>
      <c r="W319" s="194"/>
      <c r="X319" s="241"/>
      <c r="Y319" s="209" t="s">
        <v>54</v>
      </c>
      <c r="Z319" s="158"/>
      <c r="AA319" s="159"/>
      <c r="AB319" s="289"/>
      <c r="AC319" s="175"/>
      <c r="AD319" s="175"/>
      <c r="AE319" s="269"/>
      <c r="AF319" s="167"/>
      <c r="AG319" s="167"/>
      <c r="AH319" s="167"/>
      <c r="AI319" s="269"/>
      <c r="AJ319" s="167"/>
      <c r="AK319" s="167"/>
      <c r="AL319" s="167"/>
      <c r="AM319" s="269"/>
      <c r="AN319" s="167"/>
      <c r="AO319" s="167"/>
      <c r="AP319" s="167"/>
      <c r="AQ319" s="269"/>
      <c r="AR319" s="167"/>
      <c r="AS319" s="167"/>
      <c r="AT319" s="167"/>
      <c r="AU319" s="269"/>
      <c r="AV319" s="167"/>
      <c r="AW319" s="167"/>
      <c r="AX319" s="208"/>
      <c r="AY319">
        <f t="shared" si="44"/>
        <v>0</v>
      </c>
    </row>
    <row r="320" spans="1:51" ht="18.75" hidden="1" customHeight="1" x14ac:dyDescent="0.15">
      <c r="A320" s="999"/>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5" t="s">
        <v>390</v>
      </c>
      <c r="AF320" s="199"/>
      <c r="AG320" s="199"/>
      <c r="AH320" s="200"/>
      <c r="AI320" s="215" t="s">
        <v>412</v>
      </c>
      <c r="AJ320" s="199"/>
      <c r="AK320" s="199"/>
      <c r="AL320" s="200"/>
      <c r="AM320" s="215" t="s">
        <v>699</v>
      </c>
      <c r="AN320" s="199"/>
      <c r="AO320" s="199"/>
      <c r="AP320" s="200"/>
      <c r="AQ320" s="270" t="s">
        <v>232</v>
      </c>
      <c r="AR320" s="271"/>
      <c r="AS320" s="271"/>
      <c r="AT320" s="272"/>
      <c r="AU320" s="282" t="s">
        <v>248</v>
      </c>
      <c r="AV320" s="282"/>
      <c r="AW320" s="282"/>
      <c r="AX320" s="283"/>
      <c r="AY320">
        <f>COUNTA($G$322)</f>
        <v>0</v>
      </c>
    </row>
    <row r="321" spans="1:51" ht="18.75" hidden="1" customHeight="1" x14ac:dyDescent="0.15">
      <c r="A321" s="999"/>
      <c r="B321" s="256"/>
      <c r="C321" s="255"/>
      <c r="D321" s="256"/>
      <c r="E321" s="255"/>
      <c r="F321" s="31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3"/>
      <c r="AR321" s="274"/>
      <c r="AS321" s="179" t="s">
        <v>233</v>
      </c>
      <c r="AT321" s="202"/>
      <c r="AU321" s="178"/>
      <c r="AV321" s="178"/>
      <c r="AW321" s="179" t="s">
        <v>179</v>
      </c>
      <c r="AX321" s="180"/>
      <c r="AY321">
        <f>$AY$320</f>
        <v>0</v>
      </c>
    </row>
    <row r="322" spans="1:51" ht="39.75" hidden="1" customHeight="1" x14ac:dyDescent="0.15">
      <c r="A322" s="999"/>
      <c r="B322" s="256"/>
      <c r="C322" s="255"/>
      <c r="D322" s="256"/>
      <c r="E322" s="255"/>
      <c r="F322" s="317"/>
      <c r="G322" s="235"/>
      <c r="H322" s="191"/>
      <c r="I322" s="191"/>
      <c r="J322" s="191"/>
      <c r="K322" s="191"/>
      <c r="L322" s="191"/>
      <c r="M322" s="191"/>
      <c r="N322" s="191"/>
      <c r="O322" s="191"/>
      <c r="P322" s="191"/>
      <c r="Q322" s="191"/>
      <c r="R322" s="191"/>
      <c r="S322" s="191"/>
      <c r="T322" s="191"/>
      <c r="U322" s="191"/>
      <c r="V322" s="191"/>
      <c r="W322" s="191"/>
      <c r="X322" s="236"/>
      <c r="Y322" s="172" t="s">
        <v>247</v>
      </c>
      <c r="Z322" s="173"/>
      <c r="AA322" s="174"/>
      <c r="AB322" s="284"/>
      <c r="AC322" s="224"/>
      <c r="AD322" s="224"/>
      <c r="AE322" s="269"/>
      <c r="AF322" s="167"/>
      <c r="AG322" s="167"/>
      <c r="AH322" s="167"/>
      <c r="AI322" s="269"/>
      <c r="AJ322" s="167"/>
      <c r="AK322" s="167"/>
      <c r="AL322" s="167"/>
      <c r="AM322" s="269"/>
      <c r="AN322" s="167"/>
      <c r="AO322" s="167"/>
      <c r="AP322" s="167"/>
      <c r="AQ322" s="269"/>
      <c r="AR322" s="167"/>
      <c r="AS322" s="167"/>
      <c r="AT322" s="167"/>
      <c r="AU322" s="269"/>
      <c r="AV322" s="167"/>
      <c r="AW322" s="167"/>
      <c r="AX322" s="208"/>
      <c r="AY322">
        <f t="shared" ref="AY322:AY323" si="45">$AY$320</f>
        <v>0</v>
      </c>
    </row>
    <row r="323" spans="1:51" ht="39.75" hidden="1" customHeight="1" x14ac:dyDescent="0.15">
      <c r="A323" s="999"/>
      <c r="B323" s="256"/>
      <c r="C323" s="255"/>
      <c r="D323" s="256"/>
      <c r="E323" s="255"/>
      <c r="F323" s="317"/>
      <c r="G323" s="240"/>
      <c r="H323" s="194"/>
      <c r="I323" s="194"/>
      <c r="J323" s="194"/>
      <c r="K323" s="194"/>
      <c r="L323" s="194"/>
      <c r="M323" s="194"/>
      <c r="N323" s="194"/>
      <c r="O323" s="194"/>
      <c r="P323" s="194"/>
      <c r="Q323" s="194"/>
      <c r="R323" s="194"/>
      <c r="S323" s="194"/>
      <c r="T323" s="194"/>
      <c r="U323" s="194"/>
      <c r="V323" s="194"/>
      <c r="W323" s="194"/>
      <c r="X323" s="241"/>
      <c r="Y323" s="209" t="s">
        <v>54</v>
      </c>
      <c r="Z323" s="158"/>
      <c r="AA323" s="159"/>
      <c r="AB323" s="289"/>
      <c r="AC323" s="175"/>
      <c r="AD323" s="175"/>
      <c r="AE323" s="269"/>
      <c r="AF323" s="167"/>
      <c r="AG323" s="167"/>
      <c r="AH323" s="167"/>
      <c r="AI323" s="269"/>
      <c r="AJ323" s="167"/>
      <c r="AK323" s="167"/>
      <c r="AL323" s="167"/>
      <c r="AM323" s="269"/>
      <c r="AN323" s="167"/>
      <c r="AO323" s="167"/>
      <c r="AP323" s="167"/>
      <c r="AQ323" s="269"/>
      <c r="AR323" s="167"/>
      <c r="AS323" s="167"/>
      <c r="AT323" s="167"/>
      <c r="AU323" s="269"/>
      <c r="AV323" s="167"/>
      <c r="AW323" s="167"/>
      <c r="AX323" s="208"/>
      <c r="AY323">
        <f t="shared" si="45"/>
        <v>0</v>
      </c>
    </row>
    <row r="324" spans="1:51" ht="18.75" hidden="1" customHeight="1" x14ac:dyDescent="0.15">
      <c r="A324" s="999"/>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5" t="s">
        <v>390</v>
      </c>
      <c r="AF324" s="199"/>
      <c r="AG324" s="199"/>
      <c r="AH324" s="200"/>
      <c r="AI324" s="215" t="s">
        <v>412</v>
      </c>
      <c r="AJ324" s="199"/>
      <c r="AK324" s="199"/>
      <c r="AL324" s="200"/>
      <c r="AM324" s="215" t="s">
        <v>699</v>
      </c>
      <c r="AN324" s="199"/>
      <c r="AO324" s="199"/>
      <c r="AP324" s="200"/>
      <c r="AQ324" s="270" t="s">
        <v>232</v>
      </c>
      <c r="AR324" s="271"/>
      <c r="AS324" s="271"/>
      <c r="AT324" s="272"/>
      <c r="AU324" s="282" t="s">
        <v>248</v>
      </c>
      <c r="AV324" s="282"/>
      <c r="AW324" s="282"/>
      <c r="AX324" s="283"/>
      <c r="AY324">
        <f>COUNTA($G$326)</f>
        <v>0</v>
      </c>
    </row>
    <row r="325" spans="1:51" ht="18.75" hidden="1" customHeight="1" x14ac:dyDescent="0.15">
      <c r="A325" s="999"/>
      <c r="B325" s="256"/>
      <c r="C325" s="255"/>
      <c r="D325" s="256"/>
      <c r="E325" s="255"/>
      <c r="F325" s="31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3"/>
      <c r="AR325" s="274"/>
      <c r="AS325" s="179" t="s">
        <v>233</v>
      </c>
      <c r="AT325" s="202"/>
      <c r="AU325" s="178"/>
      <c r="AV325" s="178"/>
      <c r="AW325" s="179" t="s">
        <v>179</v>
      </c>
      <c r="AX325" s="180"/>
      <c r="AY325">
        <f>$AY$324</f>
        <v>0</v>
      </c>
    </row>
    <row r="326" spans="1:51" ht="39.75" hidden="1" customHeight="1" x14ac:dyDescent="0.15">
      <c r="A326" s="999"/>
      <c r="B326" s="256"/>
      <c r="C326" s="255"/>
      <c r="D326" s="256"/>
      <c r="E326" s="255"/>
      <c r="F326" s="317"/>
      <c r="G326" s="235"/>
      <c r="H326" s="191"/>
      <c r="I326" s="191"/>
      <c r="J326" s="191"/>
      <c r="K326" s="191"/>
      <c r="L326" s="191"/>
      <c r="M326" s="191"/>
      <c r="N326" s="191"/>
      <c r="O326" s="191"/>
      <c r="P326" s="191"/>
      <c r="Q326" s="191"/>
      <c r="R326" s="191"/>
      <c r="S326" s="191"/>
      <c r="T326" s="191"/>
      <c r="U326" s="191"/>
      <c r="V326" s="191"/>
      <c r="W326" s="191"/>
      <c r="X326" s="236"/>
      <c r="Y326" s="172" t="s">
        <v>247</v>
      </c>
      <c r="Z326" s="173"/>
      <c r="AA326" s="174"/>
      <c r="AB326" s="284"/>
      <c r="AC326" s="224"/>
      <c r="AD326" s="224"/>
      <c r="AE326" s="269"/>
      <c r="AF326" s="167"/>
      <c r="AG326" s="167"/>
      <c r="AH326" s="167"/>
      <c r="AI326" s="269"/>
      <c r="AJ326" s="167"/>
      <c r="AK326" s="167"/>
      <c r="AL326" s="167"/>
      <c r="AM326" s="269"/>
      <c r="AN326" s="167"/>
      <c r="AO326" s="167"/>
      <c r="AP326" s="167"/>
      <c r="AQ326" s="269"/>
      <c r="AR326" s="167"/>
      <c r="AS326" s="167"/>
      <c r="AT326" s="167"/>
      <c r="AU326" s="269"/>
      <c r="AV326" s="167"/>
      <c r="AW326" s="167"/>
      <c r="AX326" s="208"/>
      <c r="AY326">
        <f t="shared" ref="AY326:AY327" si="46">$AY$324</f>
        <v>0</v>
      </c>
    </row>
    <row r="327" spans="1:51" ht="39.75" hidden="1" customHeight="1" x14ac:dyDescent="0.15">
      <c r="A327" s="999"/>
      <c r="B327" s="256"/>
      <c r="C327" s="255"/>
      <c r="D327" s="256"/>
      <c r="E327" s="255"/>
      <c r="F327" s="317"/>
      <c r="G327" s="240"/>
      <c r="H327" s="194"/>
      <c r="I327" s="194"/>
      <c r="J327" s="194"/>
      <c r="K327" s="194"/>
      <c r="L327" s="194"/>
      <c r="M327" s="194"/>
      <c r="N327" s="194"/>
      <c r="O327" s="194"/>
      <c r="P327" s="194"/>
      <c r="Q327" s="194"/>
      <c r="R327" s="194"/>
      <c r="S327" s="194"/>
      <c r="T327" s="194"/>
      <c r="U327" s="194"/>
      <c r="V327" s="194"/>
      <c r="W327" s="194"/>
      <c r="X327" s="241"/>
      <c r="Y327" s="209" t="s">
        <v>54</v>
      </c>
      <c r="Z327" s="158"/>
      <c r="AA327" s="159"/>
      <c r="AB327" s="289"/>
      <c r="AC327" s="175"/>
      <c r="AD327" s="175"/>
      <c r="AE327" s="269"/>
      <c r="AF327" s="167"/>
      <c r="AG327" s="167"/>
      <c r="AH327" s="167"/>
      <c r="AI327" s="269"/>
      <c r="AJ327" s="167"/>
      <c r="AK327" s="167"/>
      <c r="AL327" s="167"/>
      <c r="AM327" s="269"/>
      <c r="AN327" s="167"/>
      <c r="AO327" s="167"/>
      <c r="AP327" s="167"/>
      <c r="AQ327" s="269"/>
      <c r="AR327" s="167"/>
      <c r="AS327" s="167"/>
      <c r="AT327" s="167"/>
      <c r="AU327" s="269"/>
      <c r="AV327" s="167"/>
      <c r="AW327" s="167"/>
      <c r="AX327" s="208"/>
      <c r="AY327">
        <f t="shared" si="46"/>
        <v>0</v>
      </c>
    </row>
    <row r="328" spans="1:51" ht="18.75" hidden="1" customHeight="1" x14ac:dyDescent="0.15">
      <c r="A328" s="999"/>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5" t="s">
        <v>390</v>
      </c>
      <c r="AF328" s="199"/>
      <c r="AG328" s="199"/>
      <c r="AH328" s="200"/>
      <c r="AI328" s="215" t="s">
        <v>412</v>
      </c>
      <c r="AJ328" s="199"/>
      <c r="AK328" s="199"/>
      <c r="AL328" s="200"/>
      <c r="AM328" s="215" t="s">
        <v>699</v>
      </c>
      <c r="AN328" s="199"/>
      <c r="AO328" s="199"/>
      <c r="AP328" s="200"/>
      <c r="AQ328" s="270" t="s">
        <v>232</v>
      </c>
      <c r="AR328" s="271"/>
      <c r="AS328" s="271"/>
      <c r="AT328" s="272"/>
      <c r="AU328" s="282" t="s">
        <v>248</v>
      </c>
      <c r="AV328" s="282"/>
      <c r="AW328" s="282"/>
      <c r="AX328" s="283"/>
      <c r="AY328">
        <f>COUNTA($G$330)</f>
        <v>0</v>
      </c>
    </row>
    <row r="329" spans="1:51" ht="18.75" hidden="1" customHeight="1" x14ac:dyDescent="0.15">
      <c r="A329" s="999"/>
      <c r="B329" s="256"/>
      <c r="C329" s="255"/>
      <c r="D329" s="256"/>
      <c r="E329" s="255"/>
      <c r="F329" s="31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3"/>
      <c r="AR329" s="274"/>
      <c r="AS329" s="179" t="s">
        <v>233</v>
      </c>
      <c r="AT329" s="202"/>
      <c r="AU329" s="178"/>
      <c r="AV329" s="178"/>
      <c r="AW329" s="179" t="s">
        <v>179</v>
      </c>
      <c r="AX329" s="180"/>
      <c r="AY329">
        <f>$AY$328</f>
        <v>0</v>
      </c>
    </row>
    <row r="330" spans="1:51" ht="39.75" hidden="1" customHeight="1" x14ac:dyDescent="0.15">
      <c r="A330" s="999"/>
      <c r="B330" s="256"/>
      <c r="C330" s="255"/>
      <c r="D330" s="256"/>
      <c r="E330" s="255"/>
      <c r="F330" s="317"/>
      <c r="G330" s="235"/>
      <c r="H330" s="191"/>
      <c r="I330" s="191"/>
      <c r="J330" s="191"/>
      <c r="K330" s="191"/>
      <c r="L330" s="191"/>
      <c r="M330" s="191"/>
      <c r="N330" s="191"/>
      <c r="O330" s="191"/>
      <c r="P330" s="191"/>
      <c r="Q330" s="191"/>
      <c r="R330" s="191"/>
      <c r="S330" s="191"/>
      <c r="T330" s="191"/>
      <c r="U330" s="191"/>
      <c r="V330" s="191"/>
      <c r="W330" s="191"/>
      <c r="X330" s="236"/>
      <c r="Y330" s="172" t="s">
        <v>247</v>
      </c>
      <c r="Z330" s="173"/>
      <c r="AA330" s="174"/>
      <c r="AB330" s="284"/>
      <c r="AC330" s="224"/>
      <c r="AD330" s="224"/>
      <c r="AE330" s="269"/>
      <c r="AF330" s="167"/>
      <c r="AG330" s="167"/>
      <c r="AH330" s="167"/>
      <c r="AI330" s="269"/>
      <c r="AJ330" s="167"/>
      <c r="AK330" s="167"/>
      <c r="AL330" s="167"/>
      <c r="AM330" s="269"/>
      <c r="AN330" s="167"/>
      <c r="AO330" s="167"/>
      <c r="AP330" s="167"/>
      <c r="AQ330" s="269"/>
      <c r="AR330" s="167"/>
      <c r="AS330" s="167"/>
      <c r="AT330" s="167"/>
      <c r="AU330" s="269"/>
      <c r="AV330" s="167"/>
      <c r="AW330" s="167"/>
      <c r="AX330" s="208"/>
      <c r="AY330">
        <f t="shared" ref="AY330:AY331" si="47">$AY$328</f>
        <v>0</v>
      </c>
    </row>
    <row r="331" spans="1:51" ht="39.75" hidden="1" customHeight="1" x14ac:dyDescent="0.15">
      <c r="A331" s="999"/>
      <c r="B331" s="256"/>
      <c r="C331" s="255"/>
      <c r="D331" s="256"/>
      <c r="E331" s="255"/>
      <c r="F331" s="317"/>
      <c r="G331" s="240"/>
      <c r="H331" s="194"/>
      <c r="I331" s="194"/>
      <c r="J331" s="194"/>
      <c r="K331" s="194"/>
      <c r="L331" s="194"/>
      <c r="M331" s="194"/>
      <c r="N331" s="194"/>
      <c r="O331" s="194"/>
      <c r="P331" s="194"/>
      <c r="Q331" s="194"/>
      <c r="R331" s="194"/>
      <c r="S331" s="194"/>
      <c r="T331" s="194"/>
      <c r="U331" s="194"/>
      <c r="V331" s="194"/>
      <c r="W331" s="194"/>
      <c r="X331" s="241"/>
      <c r="Y331" s="209" t="s">
        <v>54</v>
      </c>
      <c r="Z331" s="158"/>
      <c r="AA331" s="159"/>
      <c r="AB331" s="289"/>
      <c r="AC331" s="175"/>
      <c r="AD331" s="175"/>
      <c r="AE331" s="269"/>
      <c r="AF331" s="167"/>
      <c r="AG331" s="167"/>
      <c r="AH331" s="167"/>
      <c r="AI331" s="269"/>
      <c r="AJ331" s="167"/>
      <c r="AK331" s="167"/>
      <c r="AL331" s="167"/>
      <c r="AM331" s="269"/>
      <c r="AN331" s="167"/>
      <c r="AO331" s="167"/>
      <c r="AP331" s="167"/>
      <c r="AQ331" s="269"/>
      <c r="AR331" s="167"/>
      <c r="AS331" s="167"/>
      <c r="AT331" s="167"/>
      <c r="AU331" s="269"/>
      <c r="AV331" s="167"/>
      <c r="AW331" s="167"/>
      <c r="AX331" s="208"/>
      <c r="AY331">
        <f t="shared" si="47"/>
        <v>0</v>
      </c>
    </row>
    <row r="332" spans="1:51" ht="22.5" hidden="1" customHeight="1" x14ac:dyDescent="0.15">
      <c r="A332" s="999"/>
      <c r="B332" s="256"/>
      <c r="C332" s="255"/>
      <c r="D332" s="256"/>
      <c r="E332" s="255"/>
      <c r="F332" s="317"/>
      <c r="G332" s="275"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90"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9"/>
      <c r="B333" s="256"/>
      <c r="C333" s="255"/>
      <c r="D333" s="256"/>
      <c r="E333" s="255"/>
      <c r="F333" s="31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91"/>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6"/>
      <c r="C334" s="255"/>
      <c r="D334" s="256"/>
      <c r="E334" s="255"/>
      <c r="F334" s="317"/>
      <c r="G334" s="235"/>
      <c r="H334" s="191"/>
      <c r="I334" s="191"/>
      <c r="J334" s="191"/>
      <c r="K334" s="191"/>
      <c r="L334" s="191"/>
      <c r="M334" s="191"/>
      <c r="N334" s="191"/>
      <c r="O334" s="191"/>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9"/>
      <c r="B335" s="256"/>
      <c r="C335" s="255"/>
      <c r="D335" s="256"/>
      <c r="E335" s="255"/>
      <c r="F335" s="317"/>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9"/>
      <c r="B336" s="256"/>
      <c r="C336" s="255"/>
      <c r="D336" s="256"/>
      <c r="E336" s="255"/>
      <c r="F336" s="317"/>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9"/>
      <c r="B337" s="256"/>
      <c r="C337" s="255"/>
      <c r="D337" s="256"/>
      <c r="E337" s="255"/>
      <c r="F337" s="317"/>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6"/>
      <c r="C338" s="255"/>
      <c r="D338" s="256"/>
      <c r="E338" s="255"/>
      <c r="F338" s="317"/>
      <c r="G338" s="240"/>
      <c r="H338" s="194"/>
      <c r="I338" s="194"/>
      <c r="J338" s="194"/>
      <c r="K338" s="194"/>
      <c r="L338" s="194"/>
      <c r="M338" s="194"/>
      <c r="N338" s="194"/>
      <c r="O338" s="194"/>
      <c r="P338" s="241"/>
      <c r="Q338" s="992"/>
      <c r="R338" s="993"/>
      <c r="S338" s="993"/>
      <c r="T338" s="993"/>
      <c r="U338" s="993"/>
      <c r="V338" s="993"/>
      <c r="W338" s="993"/>
      <c r="X338" s="993"/>
      <c r="Y338" s="993"/>
      <c r="Z338" s="993"/>
      <c r="AA338" s="994"/>
      <c r="AB338" s="263"/>
      <c r="AC338" s="264"/>
      <c r="AD338" s="264"/>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6"/>
      <c r="C339" s="255"/>
      <c r="D339" s="256"/>
      <c r="E339" s="255"/>
      <c r="F339" s="317"/>
      <c r="G339" s="275"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90" t="s">
        <v>336</v>
      </c>
      <c r="AC339" s="199"/>
      <c r="AD339" s="200"/>
      <c r="AE339" s="276"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6"/>
      <c r="C340" s="255"/>
      <c r="D340" s="256"/>
      <c r="E340" s="255"/>
      <c r="F340" s="31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91"/>
      <c r="AC340" s="179"/>
      <c r="AD340" s="20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9"/>
      <c r="B341" s="256"/>
      <c r="C341" s="255"/>
      <c r="D341" s="256"/>
      <c r="E341" s="255"/>
      <c r="F341" s="317"/>
      <c r="G341" s="235"/>
      <c r="H341" s="191"/>
      <c r="I341" s="191"/>
      <c r="J341" s="191"/>
      <c r="K341" s="191"/>
      <c r="L341" s="191"/>
      <c r="M341" s="191"/>
      <c r="N341" s="191"/>
      <c r="O341" s="191"/>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9"/>
      <c r="B342" s="256"/>
      <c r="C342" s="255"/>
      <c r="D342" s="256"/>
      <c r="E342" s="255"/>
      <c r="F342" s="317"/>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9"/>
      <c r="B343" s="256"/>
      <c r="C343" s="255"/>
      <c r="D343" s="256"/>
      <c r="E343" s="255"/>
      <c r="F343" s="317"/>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9"/>
      <c r="B344" s="256"/>
      <c r="C344" s="255"/>
      <c r="D344" s="256"/>
      <c r="E344" s="255"/>
      <c r="F344" s="317"/>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6"/>
      <c r="C345" s="255"/>
      <c r="D345" s="256"/>
      <c r="E345" s="255"/>
      <c r="F345" s="317"/>
      <c r="G345" s="240"/>
      <c r="H345" s="194"/>
      <c r="I345" s="194"/>
      <c r="J345" s="194"/>
      <c r="K345" s="194"/>
      <c r="L345" s="194"/>
      <c r="M345" s="194"/>
      <c r="N345" s="194"/>
      <c r="O345" s="194"/>
      <c r="P345" s="241"/>
      <c r="Q345" s="992"/>
      <c r="R345" s="993"/>
      <c r="S345" s="993"/>
      <c r="T345" s="993"/>
      <c r="U345" s="993"/>
      <c r="V345" s="993"/>
      <c r="W345" s="993"/>
      <c r="X345" s="993"/>
      <c r="Y345" s="993"/>
      <c r="Z345" s="993"/>
      <c r="AA345" s="994"/>
      <c r="AB345" s="263"/>
      <c r="AC345" s="264"/>
      <c r="AD345" s="264"/>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6"/>
      <c r="C346" s="255"/>
      <c r="D346" s="256"/>
      <c r="E346" s="255"/>
      <c r="F346" s="317"/>
      <c r="G346" s="275"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90" t="s">
        <v>336</v>
      </c>
      <c r="AC346" s="199"/>
      <c r="AD346" s="200"/>
      <c r="AE346" s="276"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6"/>
      <c r="C347" s="255"/>
      <c r="D347" s="256"/>
      <c r="E347" s="255"/>
      <c r="F347" s="31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91"/>
      <c r="AC347" s="179"/>
      <c r="AD347" s="20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9"/>
      <c r="B348" s="256"/>
      <c r="C348" s="255"/>
      <c r="D348" s="256"/>
      <c r="E348" s="255"/>
      <c r="F348" s="317"/>
      <c r="G348" s="235"/>
      <c r="H348" s="191"/>
      <c r="I348" s="191"/>
      <c r="J348" s="191"/>
      <c r="K348" s="191"/>
      <c r="L348" s="191"/>
      <c r="M348" s="191"/>
      <c r="N348" s="191"/>
      <c r="O348" s="191"/>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9"/>
      <c r="B349" s="256"/>
      <c r="C349" s="255"/>
      <c r="D349" s="256"/>
      <c r="E349" s="255"/>
      <c r="F349" s="317"/>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9"/>
      <c r="B350" s="256"/>
      <c r="C350" s="255"/>
      <c r="D350" s="256"/>
      <c r="E350" s="255"/>
      <c r="F350" s="317"/>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9"/>
      <c r="B351" s="256"/>
      <c r="C351" s="255"/>
      <c r="D351" s="256"/>
      <c r="E351" s="255"/>
      <c r="F351" s="317"/>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6"/>
      <c r="C352" s="255"/>
      <c r="D352" s="256"/>
      <c r="E352" s="255"/>
      <c r="F352" s="317"/>
      <c r="G352" s="240"/>
      <c r="H352" s="194"/>
      <c r="I352" s="194"/>
      <c r="J352" s="194"/>
      <c r="K352" s="194"/>
      <c r="L352" s="194"/>
      <c r="M352" s="194"/>
      <c r="N352" s="194"/>
      <c r="O352" s="194"/>
      <c r="P352" s="241"/>
      <c r="Q352" s="992"/>
      <c r="R352" s="993"/>
      <c r="S352" s="993"/>
      <c r="T352" s="993"/>
      <c r="U352" s="993"/>
      <c r="V352" s="993"/>
      <c r="W352" s="993"/>
      <c r="X352" s="993"/>
      <c r="Y352" s="993"/>
      <c r="Z352" s="993"/>
      <c r="AA352" s="994"/>
      <c r="AB352" s="263"/>
      <c r="AC352" s="264"/>
      <c r="AD352" s="264"/>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6"/>
      <c r="C353" s="255"/>
      <c r="D353" s="256"/>
      <c r="E353" s="255"/>
      <c r="F353" s="317"/>
      <c r="G353" s="275"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90" t="s">
        <v>336</v>
      </c>
      <c r="AC353" s="199"/>
      <c r="AD353" s="200"/>
      <c r="AE353" s="276"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6"/>
      <c r="C354" s="255"/>
      <c r="D354" s="256"/>
      <c r="E354" s="255"/>
      <c r="F354" s="31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91"/>
      <c r="AC354" s="179"/>
      <c r="AD354" s="20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9"/>
      <c r="B355" s="256"/>
      <c r="C355" s="255"/>
      <c r="D355" s="256"/>
      <c r="E355" s="255"/>
      <c r="F355" s="317"/>
      <c r="G355" s="235"/>
      <c r="H355" s="191"/>
      <c r="I355" s="191"/>
      <c r="J355" s="191"/>
      <c r="K355" s="191"/>
      <c r="L355" s="191"/>
      <c r="M355" s="191"/>
      <c r="N355" s="191"/>
      <c r="O355" s="191"/>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9"/>
      <c r="B356" s="256"/>
      <c r="C356" s="255"/>
      <c r="D356" s="256"/>
      <c r="E356" s="255"/>
      <c r="F356" s="317"/>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9"/>
      <c r="B357" s="256"/>
      <c r="C357" s="255"/>
      <c r="D357" s="256"/>
      <c r="E357" s="255"/>
      <c r="F357" s="317"/>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9"/>
      <c r="B358" s="256"/>
      <c r="C358" s="255"/>
      <c r="D358" s="256"/>
      <c r="E358" s="255"/>
      <c r="F358" s="317"/>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6"/>
      <c r="C359" s="255"/>
      <c r="D359" s="256"/>
      <c r="E359" s="255"/>
      <c r="F359" s="317"/>
      <c r="G359" s="240"/>
      <c r="H359" s="194"/>
      <c r="I359" s="194"/>
      <c r="J359" s="194"/>
      <c r="K359" s="194"/>
      <c r="L359" s="194"/>
      <c r="M359" s="194"/>
      <c r="N359" s="194"/>
      <c r="O359" s="194"/>
      <c r="P359" s="241"/>
      <c r="Q359" s="992"/>
      <c r="R359" s="993"/>
      <c r="S359" s="993"/>
      <c r="T359" s="993"/>
      <c r="U359" s="993"/>
      <c r="V359" s="993"/>
      <c r="W359" s="993"/>
      <c r="X359" s="993"/>
      <c r="Y359" s="993"/>
      <c r="Z359" s="993"/>
      <c r="AA359" s="994"/>
      <c r="AB359" s="263"/>
      <c r="AC359" s="264"/>
      <c r="AD359" s="264"/>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6"/>
      <c r="C360" s="255"/>
      <c r="D360" s="256"/>
      <c r="E360" s="255"/>
      <c r="F360" s="317"/>
      <c r="G360" s="275"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90" t="s">
        <v>336</v>
      </c>
      <c r="AC360" s="199"/>
      <c r="AD360" s="200"/>
      <c r="AE360" s="276"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6"/>
      <c r="C361" s="255"/>
      <c r="D361" s="256"/>
      <c r="E361" s="255"/>
      <c r="F361" s="31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91"/>
      <c r="AC361" s="179"/>
      <c r="AD361" s="20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9"/>
      <c r="B362" s="256"/>
      <c r="C362" s="255"/>
      <c r="D362" s="256"/>
      <c r="E362" s="255"/>
      <c r="F362" s="317"/>
      <c r="G362" s="235"/>
      <c r="H362" s="191"/>
      <c r="I362" s="191"/>
      <c r="J362" s="191"/>
      <c r="K362" s="191"/>
      <c r="L362" s="191"/>
      <c r="M362" s="191"/>
      <c r="N362" s="191"/>
      <c r="O362" s="191"/>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9"/>
      <c r="B363" s="256"/>
      <c r="C363" s="255"/>
      <c r="D363" s="256"/>
      <c r="E363" s="255"/>
      <c r="F363" s="317"/>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9"/>
      <c r="B364" s="256"/>
      <c r="C364" s="255"/>
      <c r="D364" s="256"/>
      <c r="E364" s="255"/>
      <c r="F364" s="317"/>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9"/>
      <c r="B365" s="256"/>
      <c r="C365" s="255"/>
      <c r="D365" s="256"/>
      <c r="E365" s="255"/>
      <c r="F365" s="317"/>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6"/>
      <c r="C366" s="255"/>
      <c r="D366" s="256"/>
      <c r="E366" s="318"/>
      <c r="F366" s="319"/>
      <c r="G366" s="240"/>
      <c r="H366" s="194"/>
      <c r="I366" s="194"/>
      <c r="J366" s="194"/>
      <c r="K366" s="194"/>
      <c r="L366" s="194"/>
      <c r="M366" s="194"/>
      <c r="N366" s="194"/>
      <c r="O366" s="194"/>
      <c r="P366" s="241"/>
      <c r="Q366" s="992"/>
      <c r="R366" s="993"/>
      <c r="S366" s="993"/>
      <c r="T366" s="993"/>
      <c r="U366" s="993"/>
      <c r="V366" s="993"/>
      <c r="W366" s="993"/>
      <c r="X366" s="993"/>
      <c r="Y366" s="993"/>
      <c r="Z366" s="993"/>
      <c r="AA366" s="994"/>
      <c r="AB366" s="263"/>
      <c r="AC366" s="264"/>
      <c r="AD366" s="264"/>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6"/>
      <c r="C367" s="255"/>
      <c r="D367" s="256"/>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6"/>
      <c r="C368" s="255"/>
      <c r="D368" s="256"/>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9"/>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9"/>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9"/>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5" t="s">
        <v>390</v>
      </c>
      <c r="AF372" s="199"/>
      <c r="AG372" s="199"/>
      <c r="AH372" s="200"/>
      <c r="AI372" s="215" t="s">
        <v>412</v>
      </c>
      <c r="AJ372" s="199"/>
      <c r="AK372" s="199"/>
      <c r="AL372" s="200"/>
      <c r="AM372" s="215" t="s">
        <v>699</v>
      </c>
      <c r="AN372" s="199"/>
      <c r="AO372" s="199"/>
      <c r="AP372" s="200"/>
      <c r="AQ372" s="270" t="s">
        <v>232</v>
      </c>
      <c r="AR372" s="271"/>
      <c r="AS372" s="271"/>
      <c r="AT372" s="272"/>
      <c r="AU372" s="282" t="s">
        <v>248</v>
      </c>
      <c r="AV372" s="282"/>
      <c r="AW372" s="282"/>
      <c r="AX372" s="283"/>
      <c r="AY372">
        <f>COUNTA($G$374)</f>
        <v>0</v>
      </c>
    </row>
    <row r="373" spans="1:51" ht="18.75" hidden="1" customHeight="1" x14ac:dyDescent="0.15">
      <c r="A373" s="999"/>
      <c r="B373" s="256"/>
      <c r="C373" s="255"/>
      <c r="D373" s="256"/>
      <c r="E373" s="255"/>
      <c r="F373" s="31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3"/>
      <c r="AR373" s="274"/>
      <c r="AS373" s="179" t="s">
        <v>233</v>
      </c>
      <c r="AT373" s="202"/>
      <c r="AU373" s="178"/>
      <c r="AV373" s="178"/>
      <c r="AW373" s="179" t="s">
        <v>179</v>
      </c>
      <c r="AX373" s="180"/>
      <c r="AY373">
        <f>$AY$372</f>
        <v>0</v>
      </c>
    </row>
    <row r="374" spans="1:51" ht="39.75" hidden="1" customHeight="1" x14ac:dyDescent="0.15">
      <c r="A374" s="999"/>
      <c r="B374" s="256"/>
      <c r="C374" s="255"/>
      <c r="D374" s="256"/>
      <c r="E374" s="255"/>
      <c r="F374" s="317"/>
      <c r="G374" s="235"/>
      <c r="H374" s="191"/>
      <c r="I374" s="191"/>
      <c r="J374" s="191"/>
      <c r="K374" s="191"/>
      <c r="L374" s="191"/>
      <c r="M374" s="191"/>
      <c r="N374" s="191"/>
      <c r="O374" s="191"/>
      <c r="P374" s="191"/>
      <c r="Q374" s="191"/>
      <c r="R374" s="191"/>
      <c r="S374" s="191"/>
      <c r="T374" s="191"/>
      <c r="U374" s="191"/>
      <c r="V374" s="191"/>
      <c r="W374" s="191"/>
      <c r="X374" s="236"/>
      <c r="Y374" s="172" t="s">
        <v>247</v>
      </c>
      <c r="Z374" s="173"/>
      <c r="AA374" s="174"/>
      <c r="AB374" s="284"/>
      <c r="AC374" s="224"/>
      <c r="AD374" s="224"/>
      <c r="AE374" s="269"/>
      <c r="AF374" s="167"/>
      <c r="AG374" s="167"/>
      <c r="AH374" s="167"/>
      <c r="AI374" s="269"/>
      <c r="AJ374" s="167"/>
      <c r="AK374" s="167"/>
      <c r="AL374" s="167"/>
      <c r="AM374" s="269"/>
      <c r="AN374" s="167"/>
      <c r="AO374" s="167"/>
      <c r="AP374" s="167"/>
      <c r="AQ374" s="269"/>
      <c r="AR374" s="167"/>
      <c r="AS374" s="167"/>
      <c r="AT374" s="167"/>
      <c r="AU374" s="269"/>
      <c r="AV374" s="167"/>
      <c r="AW374" s="167"/>
      <c r="AX374" s="208"/>
      <c r="AY374">
        <f t="shared" ref="AY374:AY375" si="53">$AY$372</f>
        <v>0</v>
      </c>
    </row>
    <row r="375" spans="1:51" ht="39.75" hidden="1" customHeight="1" x14ac:dyDescent="0.15">
      <c r="A375" s="999"/>
      <c r="B375" s="256"/>
      <c r="C375" s="255"/>
      <c r="D375" s="256"/>
      <c r="E375" s="255"/>
      <c r="F375" s="317"/>
      <c r="G375" s="240"/>
      <c r="H375" s="194"/>
      <c r="I375" s="194"/>
      <c r="J375" s="194"/>
      <c r="K375" s="194"/>
      <c r="L375" s="194"/>
      <c r="M375" s="194"/>
      <c r="N375" s="194"/>
      <c r="O375" s="194"/>
      <c r="P375" s="194"/>
      <c r="Q375" s="194"/>
      <c r="R375" s="194"/>
      <c r="S375" s="194"/>
      <c r="T375" s="194"/>
      <c r="U375" s="194"/>
      <c r="V375" s="194"/>
      <c r="W375" s="194"/>
      <c r="X375" s="241"/>
      <c r="Y375" s="209" t="s">
        <v>54</v>
      </c>
      <c r="Z375" s="158"/>
      <c r="AA375" s="159"/>
      <c r="AB375" s="289"/>
      <c r="AC375" s="175"/>
      <c r="AD375" s="175"/>
      <c r="AE375" s="269"/>
      <c r="AF375" s="167"/>
      <c r="AG375" s="167"/>
      <c r="AH375" s="167"/>
      <c r="AI375" s="269"/>
      <c r="AJ375" s="167"/>
      <c r="AK375" s="167"/>
      <c r="AL375" s="167"/>
      <c r="AM375" s="269"/>
      <c r="AN375" s="167"/>
      <c r="AO375" s="167"/>
      <c r="AP375" s="167"/>
      <c r="AQ375" s="269"/>
      <c r="AR375" s="167"/>
      <c r="AS375" s="167"/>
      <c r="AT375" s="167"/>
      <c r="AU375" s="269"/>
      <c r="AV375" s="167"/>
      <c r="AW375" s="167"/>
      <c r="AX375" s="208"/>
      <c r="AY375">
        <f t="shared" si="53"/>
        <v>0</v>
      </c>
    </row>
    <row r="376" spans="1:51" ht="18.75" hidden="1" customHeight="1" x14ac:dyDescent="0.15">
      <c r="A376" s="999"/>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5" t="s">
        <v>390</v>
      </c>
      <c r="AF376" s="199"/>
      <c r="AG376" s="199"/>
      <c r="AH376" s="200"/>
      <c r="AI376" s="215" t="s">
        <v>412</v>
      </c>
      <c r="AJ376" s="199"/>
      <c r="AK376" s="199"/>
      <c r="AL376" s="200"/>
      <c r="AM376" s="215" t="s">
        <v>699</v>
      </c>
      <c r="AN376" s="199"/>
      <c r="AO376" s="199"/>
      <c r="AP376" s="200"/>
      <c r="AQ376" s="270" t="s">
        <v>232</v>
      </c>
      <c r="AR376" s="271"/>
      <c r="AS376" s="271"/>
      <c r="AT376" s="272"/>
      <c r="AU376" s="282" t="s">
        <v>248</v>
      </c>
      <c r="AV376" s="282"/>
      <c r="AW376" s="282"/>
      <c r="AX376" s="283"/>
      <c r="AY376">
        <f>COUNTA($G$378)</f>
        <v>0</v>
      </c>
    </row>
    <row r="377" spans="1:51" ht="18.75" hidden="1" customHeight="1" x14ac:dyDescent="0.15">
      <c r="A377" s="999"/>
      <c r="B377" s="256"/>
      <c r="C377" s="255"/>
      <c r="D377" s="256"/>
      <c r="E377" s="255"/>
      <c r="F377" s="31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3"/>
      <c r="AR377" s="274"/>
      <c r="AS377" s="179" t="s">
        <v>233</v>
      </c>
      <c r="AT377" s="202"/>
      <c r="AU377" s="178"/>
      <c r="AV377" s="178"/>
      <c r="AW377" s="179" t="s">
        <v>179</v>
      </c>
      <c r="AX377" s="180"/>
      <c r="AY377">
        <f>$AY$376</f>
        <v>0</v>
      </c>
    </row>
    <row r="378" spans="1:51" ht="39.75" hidden="1" customHeight="1" x14ac:dyDescent="0.15">
      <c r="A378" s="999"/>
      <c r="B378" s="256"/>
      <c r="C378" s="255"/>
      <c r="D378" s="256"/>
      <c r="E378" s="255"/>
      <c r="F378" s="317"/>
      <c r="G378" s="235"/>
      <c r="H378" s="191"/>
      <c r="I378" s="191"/>
      <c r="J378" s="191"/>
      <c r="K378" s="191"/>
      <c r="L378" s="191"/>
      <c r="M378" s="191"/>
      <c r="N378" s="191"/>
      <c r="O378" s="191"/>
      <c r="P378" s="191"/>
      <c r="Q378" s="191"/>
      <c r="R378" s="191"/>
      <c r="S378" s="191"/>
      <c r="T378" s="191"/>
      <c r="U378" s="191"/>
      <c r="V378" s="191"/>
      <c r="W378" s="191"/>
      <c r="X378" s="236"/>
      <c r="Y378" s="172" t="s">
        <v>247</v>
      </c>
      <c r="Z378" s="173"/>
      <c r="AA378" s="174"/>
      <c r="AB378" s="284"/>
      <c r="AC378" s="224"/>
      <c r="AD378" s="224"/>
      <c r="AE378" s="269"/>
      <c r="AF378" s="167"/>
      <c r="AG378" s="167"/>
      <c r="AH378" s="167"/>
      <c r="AI378" s="269"/>
      <c r="AJ378" s="167"/>
      <c r="AK378" s="167"/>
      <c r="AL378" s="167"/>
      <c r="AM378" s="269"/>
      <c r="AN378" s="167"/>
      <c r="AO378" s="167"/>
      <c r="AP378" s="167"/>
      <c r="AQ378" s="269"/>
      <c r="AR378" s="167"/>
      <c r="AS378" s="167"/>
      <c r="AT378" s="167"/>
      <c r="AU378" s="269"/>
      <c r="AV378" s="167"/>
      <c r="AW378" s="167"/>
      <c r="AX378" s="208"/>
      <c r="AY378">
        <f t="shared" ref="AY378:AY379" si="54">$AY$376</f>
        <v>0</v>
      </c>
    </row>
    <row r="379" spans="1:51" ht="39.75" hidden="1" customHeight="1" x14ac:dyDescent="0.15">
      <c r="A379" s="999"/>
      <c r="B379" s="256"/>
      <c r="C379" s="255"/>
      <c r="D379" s="256"/>
      <c r="E379" s="255"/>
      <c r="F379" s="317"/>
      <c r="G379" s="240"/>
      <c r="H379" s="194"/>
      <c r="I379" s="194"/>
      <c r="J379" s="194"/>
      <c r="K379" s="194"/>
      <c r="L379" s="194"/>
      <c r="M379" s="194"/>
      <c r="N379" s="194"/>
      <c r="O379" s="194"/>
      <c r="P379" s="194"/>
      <c r="Q379" s="194"/>
      <c r="R379" s="194"/>
      <c r="S379" s="194"/>
      <c r="T379" s="194"/>
      <c r="U379" s="194"/>
      <c r="V379" s="194"/>
      <c r="W379" s="194"/>
      <c r="X379" s="241"/>
      <c r="Y379" s="209" t="s">
        <v>54</v>
      </c>
      <c r="Z379" s="158"/>
      <c r="AA379" s="159"/>
      <c r="AB379" s="289"/>
      <c r="AC379" s="175"/>
      <c r="AD379" s="175"/>
      <c r="AE379" s="269"/>
      <c r="AF379" s="167"/>
      <c r="AG379" s="167"/>
      <c r="AH379" s="167"/>
      <c r="AI379" s="269"/>
      <c r="AJ379" s="167"/>
      <c r="AK379" s="167"/>
      <c r="AL379" s="167"/>
      <c r="AM379" s="269"/>
      <c r="AN379" s="167"/>
      <c r="AO379" s="167"/>
      <c r="AP379" s="167"/>
      <c r="AQ379" s="269"/>
      <c r="AR379" s="167"/>
      <c r="AS379" s="167"/>
      <c r="AT379" s="167"/>
      <c r="AU379" s="269"/>
      <c r="AV379" s="167"/>
      <c r="AW379" s="167"/>
      <c r="AX379" s="208"/>
      <c r="AY379">
        <f t="shared" si="54"/>
        <v>0</v>
      </c>
    </row>
    <row r="380" spans="1:51" ht="18.75" hidden="1" customHeight="1" x14ac:dyDescent="0.15">
      <c r="A380" s="999"/>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5" t="s">
        <v>390</v>
      </c>
      <c r="AF380" s="199"/>
      <c r="AG380" s="199"/>
      <c r="AH380" s="200"/>
      <c r="AI380" s="215" t="s">
        <v>412</v>
      </c>
      <c r="AJ380" s="199"/>
      <c r="AK380" s="199"/>
      <c r="AL380" s="200"/>
      <c r="AM380" s="215" t="s">
        <v>699</v>
      </c>
      <c r="AN380" s="199"/>
      <c r="AO380" s="199"/>
      <c r="AP380" s="200"/>
      <c r="AQ380" s="270" t="s">
        <v>232</v>
      </c>
      <c r="AR380" s="271"/>
      <c r="AS380" s="271"/>
      <c r="AT380" s="272"/>
      <c r="AU380" s="282" t="s">
        <v>248</v>
      </c>
      <c r="AV380" s="282"/>
      <c r="AW380" s="282"/>
      <c r="AX380" s="283"/>
      <c r="AY380">
        <f>COUNTA($G$382)</f>
        <v>0</v>
      </c>
    </row>
    <row r="381" spans="1:51" ht="18.75" hidden="1" customHeight="1" x14ac:dyDescent="0.15">
      <c r="A381" s="999"/>
      <c r="B381" s="256"/>
      <c r="C381" s="255"/>
      <c r="D381" s="256"/>
      <c r="E381" s="255"/>
      <c r="F381" s="31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3"/>
      <c r="AR381" s="274"/>
      <c r="AS381" s="179" t="s">
        <v>233</v>
      </c>
      <c r="AT381" s="202"/>
      <c r="AU381" s="178"/>
      <c r="AV381" s="178"/>
      <c r="AW381" s="179" t="s">
        <v>179</v>
      </c>
      <c r="AX381" s="180"/>
      <c r="AY381">
        <f>$AY$380</f>
        <v>0</v>
      </c>
    </row>
    <row r="382" spans="1:51" ht="39.75" hidden="1" customHeight="1" x14ac:dyDescent="0.15">
      <c r="A382" s="999"/>
      <c r="B382" s="256"/>
      <c r="C382" s="255"/>
      <c r="D382" s="256"/>
      <c r="E382" s="255"/>
      <c r="F382" s="317"/>
      <c r="G382" s="235"/>
      <c r="H382" s="191"/>
      <c r="I382" s="191"/>
      <c r="J382" s="191"/>
      <c r="K382" s="191"/>
      <c r="L382" s="191"/>
      <c r="M382" s="191"/>
      <c r="N382" s="191"/>
      <c r="O382" s="191"/>
      <c r="P382" s="191"/>
      <c r="Q382" s="191"/>
      <c r="R382" s="191"/>
      <c r="S382" s="191"/>
      <c r="T382" s="191"/>
      <c r="U382" s="191"/>
      <c r="V382" s="191"/>
      <c r="W382" s="191"/>
      <c r="X382" s="236"/>
      <c r="Y382" s="172" t="s">
        <v>247</v>
      </c>
      <c r="Z382" s="173"/>
      <c r="AA382" s="174"/>
      <c r="AB382" s="284"/>
      <c r="AC382" s="224"/>
      <c r="AD382" s="224"/>
      <c r="AE382" s="269"/>
      <c r="AF382" s="167"/>
      <c r="AG382" s="167"/>
      <c r="AH382" s="167"/>
      <c r="AI382" s="269"/>
      <c r="AJ382" s="167"/>
      <c r="AK382" s="167"/>
      <c r="AL382" s="167"/>
      <c r="AM382" s="269"/>
      <c r="AN382" s="167"/>
      <c r="AO382" s="167"/>
      <c r="AP382" s="167"/>
      <c r="AQ382" s="269"/>
      <c r="AR382" s="167"/>
      <c r="AS382" s="167"/>
      <c r="AT382" s="167"/>
      <c r="AU382" s="269"/>
      <c r="AV382" s="167"/>
      <c r="AW382" s="167"/>
      <c r="AX382" s="208"/>
      <c r="AY382">
        <f t="shared" ref="AY382:AY383" si="55">$AY$380</f>
        <v>0</v>
      </c>
    </row>
    <row r="383" spans="1:51" ht="39.75" hidden="1" customHeight="1" x14ac:dyDescent="0.15">
      <c r="A383" s="999"/>
      <c r="B383" s="256"/>
      <c r="C383" s="255"/>
      <c r="D383" s="256"/>
      <c r="E383" s="255"/>
      <c r="F383" s="317"/>
      <c r="G383" s="240"/>
      <c r="H383" s="194"/>
      <c r="I383" s="194"/>
      <c r="J383" s="194"/>
      <c r="K383" s="194"/>
      <c r="L383" s="194"/>
      <c r="M383" s="194"/>
      <c r="N383" s="194"/>
      <c r="O383" s="194"/>
      <c r="P383" s="194"/>
      <c r="Q383" s="194"/>
      <c r="R383" s="194"/>
      <c r="S383" s="194"/>
      <c r="T383" s="194"/>
      <c r="U383" s="194"/>
      <c r="V383" s="194"/>
      <c r="W383" s="194"/>
      <c r="X383" s="241"/>
      <c r="Y383" s="209" t="s">
        <v>54</v>
      </c>
      <c r="Z383" s="158"/>
      <c r="AA383" s="159"/>
      <c r="AB383" s="289"/>
      <c r="AC383" s="175"/>
      <c r="AD383" s="175"/>
      <c r="AE383" s="269"/>
      <c r="AF383" s="167"/>
      <c r="AG383" s="167"/>
      <c r="AH383" s="167"/>
      <c r="AI383" s="269"/>
      <c r="AJ383" s="167"/>
      <c r="AK383" s="167"/>
      <c r="AL383" s="167"/>
      <c r="AM383" s="269"/>
      <c r="AN383" s="167"/>
      <c r="AO383" s="167"/>
      <c r="AP383" s="167"/>
      <c r="AQ383" s="269"/>
      <c r="AR383" s="167"/>
      <c r="AS383" s="167"/>
      <c r="AT383" s="167"/>
      <c r="AU383" s="269"/>
      <c r="AV383" s="167"/>
      <c r="AW383" s="167"/>
      <c r="AX383" s="208"/>
      <c r="AY383">
        <f t="shared" si="55"/>
        <v>0</v>
      </c>
    </row>
    <row r="384" spans="1:51" ht="18.75" hidden="1" customHeight="1" x14ac:dyDescent="0.15">
      <c r="A384" s="999"/>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5" t="s">
        <v>390</v>
      </c>
      <c r="AF384" s="199"/>
      <c r="AG384" s="199"/>
      <c r="AH384" s="200"/>
      <c r="AI384" s="215" t="s">
        <v>412</v>
      </c>
      <c r="AJ384" s="199"/>
      <c r="AK384" s="199"/>
      <c r="AL384" s="200"/>
      <c r="AM384" s="215" t="s">
        <v>699</v>
      </c>
      <c r="AN384" s="199"/>
      <c r="AO384" s="199"/>
      <c r="AP384" s="200"/>
      <c r="AQ384" s="270" t="s">
        <v>232</v>
      </c>
      <c r="AR384" s="271"/>
      <c r="AS384" s="271"/>
      <c r="AT384" s="272"/>
      <c r="AU384" s="282" t="s">
        <v>248</v>
      </c>
      <c r="AV384" s="282"/>
      <c r="AW384" s="282"/>
      <c r="AX384" s="283"/>
      <c r="AY384">
        <f>COUNTA($G$386)</f>
        <v>0</v>
      </c>
    </row>
    <row r="385" spans="1:51" ht="18.75" hidden="1" customHeight="1" x14ac:dyDescent="0.15">
      <c r="A385" s="999"/>
      <c r="B385" s="256"/>
      <c r="C385" s="255"/>
      <c r="D385" s="256"/>
      <c r="E385" s="255"/>
      <c r="F385" s="31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3"/>
      <c r="AR385" s="274"/>
      <c r="AS385" s="179" t="s">
        <v>233</v>
      </c>
      <c r="AT385" s="202"/>
      <c r="AU385" s="178"/>
      <c r="AV385" s="178"/>
      <c r="AW385" s="179" t="s">
        <v>179</v>
      </c>
      <c r="AX385" s="180"/>
      <c r="AY385">
        <f>$AY$384</f>
        <v>0</v>
      </c>
    </row>
    <row r="386" spans="1:51" ht="39.75" hidden="1" customHeight="1" x14ac:dyDescent="0.15">
      <c r="A386" s="999"/>
      <c r="B386" s="256"/>
      <c r="C386" s="255"/>
      <c r="D386" s="256"/>
      <c r="E386" s="255"/>
      <c r="F386" s="317"/>
      <c r="G386" s="235"/>
      <c r="H386" s="191"/>
      <c r="I386" s="191"/>
      <c r="J386" s="191"/>
      <c r="K386" s="191"/>
      <c r="L386" s="191"/>
      <c r="M386" s="191"/>
      <c r="N386" s="191"/>
      <c r="O386" s="191"/>
      <c r="P386" s="191"/>
      <c r="Q386" s="191"/>
      <c r="R386" s="191"/>
      <c r="S386" s="191"/>
      <c r="T386" s="191"/>
      <c r="U386" s="191"/>
      <c r="V386" s="191"/>
      <c r="W386" s="191"/>
      <c r="X386" s="236"/>
      <c r="Y386" s="172" t="s">
        <v>247</v>
      </c>
      <c r="Z386" s="173"/>
      <c r="AA386" s="174"/>
      <c r="AB386" s="284"/>
      <c r="AC386" s="224"/>
      <c r="AD386" s="224"/>
      <c r="AE386" s="269"/>
      <c r="AF386" s="167"/>
      <c r="AG386" s="167"/>
      <c r="AH386" s="167"/>
      <c r="AI386" s="269"/>
      <c r="AJ386" s="167"/>
      <c r="AK386" s="167"/>
      <c r="AL386" s="167"/>
      <c r="AM386" s="269"/>
      <c r="AN386" s="167"/>
      <c r="AO386" s="167"/>
      <c r="AP386" s="167"/>
      <c r="AQ386" s="269"/>
      <c r="AR386" s="167"/>
      <c r="AS386" s="167"/>
      <c r="AT386" s="167"/>
      <c r="AU386" s="269"/>
      <c r="AV386" s="167"/>
      <c r="AW386" s="167"/>
      <c r="AX386" s="208"/>
      <c r="AY386">
        <f t="shared" ref="AY386:AY387" si="56">$AY$384</f>
        <v>0</v>
      </c>
    </row>
    <row r="387" spans="1:51" ht="39.75" hidden="1" customHeight="1" x14ac:dyDescent="0.15">
      <c r="A387" s="999"/>
      <c r="B387" s="256"/>
      <c r="C387" s="255"/>
      <c r="D387" s="256"/>
      <c r="E387" s="255"/>
      <c r="F387" s="317"/>
      <c r="G387" s="240"/>
      <c r="H387" s="194"/>
      <c r="I387" s="194"/>
      <c r="J387" s="194"/>
      <c r="K387" s="194"/>
      <c r="L387" s="194"/>
      <c r="M387" s="194"/>
      <c r="N387" s="194"/>
      <c r="O387" s="194"/>
      <c r="P387" s="194"/>
      <c r="Q387" s="194"/>
      <c r="R387" s="194"/>
      <c r="S387" s="194"/>
      <c r="T387" s="194"/>
      <c r="U387" s="194"/>
      <c r="V387" s="194"/>
      <c r="W387" s="194"/>
      <c r="X387" s="241"/>
      <c r="Y387" s="209" t="s">
        <v>54</v>
      </c>
      <c r="Z387" s="158"/>
      <c r="AA387" s="159"/>
      <c r="AB387" s="289"/>
      <c r="AC387" s="175"/>
      <c r="AD387" s="175"/>
      <c r="AE387" s="269"/>
      <c r="AF387" s="167"/>
      <c r="AG387" s="167"/>
      <c r="AH387" s="167"/>
      <c r="AI387" s="269"/>
      <c r="AJ387" s="167"/>
      <c r="AK387" s="167"/>
      <c r="AL387" s="167"/>
      <c r="AM387" s="269"/>
      <c r="AN387" s="167"/>
      <c r="AO387" s="167"/>
      <c r="AP387" s="167"/>
      <c r="AQ387" s="269"/>
      <c r="AR387" s="167"/>
      <c r="AS387" s="167"/>
      <c r="AT387" s="167"/>
      <c r="AU387" s="269"/>
      <c r="AV387" s="167"/>
      <c r="AW387" s="167"/>
      <c r="AX387" s="208"/>
      <c r="AY387">
        <f t="shared" si="56"/>
        <v>0</v>
      </c>
    </row>
    <row r="388" spans="1:51" ht="18.75" hidden="1" customHeight="1" x14ac:dyDescent="0.15">
      <c r="A388" s="999"/>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5" t="s">
        <v>390</v>
      </c>
      <c r="AF388" s="199"/>
      <c r="AG388" s="199"/>
      <c r="AH388" s="200"/>
      <c r="AI388" s="215" t="s">
        <v>412</v>
      </c>
      <c r="AJ388" s="199"/>
      <c r="AK388" s="199"/>
      <c r="AL388" s="200"/>
      <c r="AM388" s="215" t="s">
        <v>699</v>
      </c>
      <c r="AN388" s="199"/>
      <c r="AO388" s="199"/>
      <c r="AP388" s="200"/>
      <c r="AQ388" s="270" t="s">
        <v>232</v>
      </c>
      <c r="AR388" s="271"/>
      <c r="AS388" s="271"/>
      <c r="AT388" s="272"/>
      <c r="AU388" s="282" t="s">
        <v>248</v>
      </c>
      <c r="AV388" s="282"/>
      <c r="AW388" s="282"/>
      <c r="AX388" s="283"/>
      <c r="AY388">
        <f>COUNTA($G$390)</f>
        <v>0</v>
      </c>
    </row>
    <row r="389" spans="1:51" ht="18.75" hidden="1" customHeight="1" x14ac:dyDescent="0.15">
      <c r="A389" s="999"/>
      <c r="B389" s="256"/>
      <c r="C389" s="255"/>
      <c r="D389" s="256"/>
      <c r="E389" s="255"/>
      <c r="F389" s="31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3"/>
      <c r="AR389" s="274"/>
      <c r="AS389" s="179" t="s">
        <v>233</v>
      </c>
      <c r="AT389" s="202"/>
      <c r="AU389" s="178"/>
      <c r="AV389" s="178"/>
      <c r="AW389" s="179" t="s">
        <v>179</v>
      </c>
      <c r="AX389" s="180"/>
      <c r="AY389">
        <f>$AY$388</f>
        <v>0</v>
      </c>
    </row>
    <row r="390" spans="1:51" ht="39.75" hidden="1" customHeight="1" x14ac:dyDescent="0.15">
      <c r="A390" s="999"/>
      <c r="B390" s="256"/>
      <c r="C390" s="255"/>
      <c r="D390" s="256"/>
      <c r="E390" s="255"/>
      <c r="F390" s="317"/>
      <c r="G390" s="235"/>
      <c r="H390" s="191"/>
      <c r="I390" s="191"/>
      <c r="J390" s="191"/>
      <c r="K390" s="191"/>
      <c r="L390" s="191"/>
      <c r="M390" s="191"/>
      <c r="N390" s="191"/>
      <c r="O390" s="191"/>
      <c r="P390" s="191"/>
      <c r="Q390" s="191"/>
      <c r="R390" s="191"/>
      <c r="S390" s="191"/>
      <c r="T390" s="191"/>
      <c r="U390" s="191"/>
      <c r="V390" s="191"/>
      <c r="W390" s="191"/>
      <c r="X390" s="236"/>
      <c r="Y390" s="172" t="s">
        <v>247</v>
      </c>
      <c r="Z390" s="173"/>
      <c r="AA390" s="174"/>
      <c r="AB390" s="284"/>
      <c r="AC390" s="224"/>
      <c r="AD390" s="224"/>
      <c r="AE390" s="269"/>
      <c r="AF390" s="167"/>
      <c r="AG390" s="167"/>
      <c r="AH390" s="167"/>
      <c r="AI390" s="269"/>
      <c r="AJ390" s="167"/>
      <c r="AK390" s="167"/>
      <c r="AL390" s="167"/>
      <c r="AM390" s="269"/>
      <c r="AN390" s="167"/>
      <c r="AO390" s="167"/>
      <c r="AP390" s="167"/>
      <c r="AQ390" s="269"/>
      <c r="AR390" s="167"/>
      <c r="AS390" s="167"/>
      <c r="AT390" s="167"/>
      <c r="AU390" s="269"/>
      <c r="AV390" s="167"/>
      <c r="AW390" s="167"/>
      <c r="AX390" s="208"/>
      <c r="AY390">
        <f t="shared" ref="AY390:AY391" si="57">$AY$388</f>
        <v>0</v>
      </c>
    </row>
    <row r="391" spans="1:51" ht="39.75" hidden="1" customHeight="1" x14ac:dyDescent="0.15">
      <c r="A391" s="999"/>
      <c r="B391" s="256"/>
      <c r="C391" s="255"/>
      <c r="D391" s="256"/>
      <c r="E391" s="255"/>
      <c r="F391" s="317"/>
      <c r="G391" s="240"/>
      <c r="H391" s="194"/>
      <c r="I391" s="194"/>
      <c r="J391" s="194"/>
      <c r="K391" s="194"/>
      <c r="L391" s="194"/>
      <c r="M391" s="194"/>
      <c r="N391" s="194"/>
      <c r="O391" s="194"/>
      <c r="P391" s="194"/>
      <c r="Q391" s="194"/>
      <c r="R391" s="194"/>
      <c r="S391" s="194"/>
      <c r="T391" s="194"/>
      <c r="U391" s="194"/>
      <c r="V391" s="194"/>
      <c r="W391" s="194"/>
      <c r="X391" s="241"/>
      <c r="Y391" s="209" t="s">
        <v>54</v>
      </c>
      <c r="Z391" s="158"/>
      <c r="AA391" s="159"/>
      <c r="AB391" s="289"/>
      <c r="AC391" s="175"/>
      <c r="AD391" s="175"/>
      <c r="AE391" s="269"/>
      <c r="AF391" s="167"/>
      <c r="AG391" s="167"/>
      <c r="AH391" s="167"/>
      <c r="AI391" s="269"/>
      <c r="AJ391" s="167"/>
      <c r="AK391" s="167"/>
      <c r="AL391" s="167"/>
      <c r="AM391" s="269"/>
      <c r="AN391" s="167"/>
      <c r="AO391" s="167"/>
      <c r="AP391" s="167"/>
      <c r="AQ391" s="269"/>
      <c r="AR391" s="167"/>
      <c r="AS391" s="167"/>
      <c r="AT391" s="167"/>
      <c r="AU391" s="269"/>
      <c r="AV391" s="167"/>
      <c r="AW391" s="167"/>
      <c r="AX391" s="208"/>
      <c r="AY391">
        <f t="shared" si="57"/>
        <v>0</v>
      </c>
    </row>
    <row r="392" spans="1:51" ht="22.5" hidden="1" customHeight="1" x14ac:dyDescent="0.15">
      <c r="A392" s="999"/>
      <c r="B392" s="256"/>
      <c r="C392" s="255"/>
      <c r="D392" s="256"/>
      <c r="E392" s="255"/>
      <c r="F392" s="317"/>
      <c r="G392" s="275"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90"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9"/>
      <c r="B393" s="256"/>
      <c r="C393" s="255"/>
      <c r="D393" s="256"/>
      <c r="E393" s="255"/>
      <c r="F393" s="31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91"/>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6"/>
      <c r="C394" s="255"/>
      <c r="D394" s="256"/>
      <c r="E394" s="255"/>
      <c r="F394" s="317"/>
      <c r="G394" s="235"/>
      <c r="H394" s="191"/>
      <c r="I394" s="191"/>
      <c r="J394" s="191"/>
      <c r="K394" s="191"/>
      <c r="L394" s="191"/>
      <c r="M394" s="191"/>
      <c r="N394" s="191"/>
      <c r="O394" s="191"/>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9"/>
      <c r="B395" s="256"/>
      <c r="C395" s="255"/>
      <c r="D395" s="256"/>
      <c r="E395" s="255"/>
      <c r="F395" s="317"/>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9"/>
      <c r="B396" s="256"/>
      <c r="C396" s="255"/>
      <c r="D396" s="256"/>
      <c r="E396" s="255"/>
      <c r="F396" s="317"/>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9"/>
      <c r="B397" s="256"/>
      <c r="C397" s="255"/>
      <c r="D397" s="256"/>
      <c r="E397" s="255"/>
      <c r="F397" s="317"/>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6"/>
      <c r="C398" s="255"/>
      <c r="D398" s="256"/>
      <c r="E398" s="255"/>
      <c r="F398" s="317"/>
      <c r="G398" s="240"/>
      <c r="H398" s="194"/>
      <c r="I398" s="194"/>
      <c r="J398" s="194"/>
      <c r="K398" s="194"/>
      <c r="L398" s="194"/>
      <c r="M398" s="194"/>
      <c r="N398" s="194"/>
      <c r="O398" s="194"/>
      <c r="P398" s="241"/>
      <c r="Q398" s="992"/>
      <c r="R398" s="993"/>
      <c r="S398" s="993"/>
      <c r="T398" s="993"/>
      <c r="U398" s="993"/>
      <c r="V398" s="993"/>
      <c r="W398" s="993"/>
      <c r="X398" s="993"/>
      <c r="Y398" s="993"/>
      <c r="Z398" s="993"/>
      <c r="AA398" s="994"/>
      <c r="AB398" s="263"/>
      <c r="AC398" s="264"/>
      <c r="AD398" s="264"/>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6"/>
      <c r="C399" s="255"/>
      <c r="D399" s="256"/>
      <c r="E399" s="255"/>
      <c r="F399" s="317"/>
      <c r="G399" s="275"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90" t="s">
        <v>336</v>
      </c>
      <c r="AC399" s="199"/>
      <c r="AD399" s="200"/>
      <c r="AE399" s="276"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6"/>
      <c r="C400" s="255"/>
      <c r="D400" s="256"/>
      <c r="E400" s="255"/>
      <c r="F400" s="31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91"/>
      <c r="AC400" s="179"/>
      <c r="AD400" s="20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9"/>
      <c r="B401" s="256"/>
      <c r="C401" s="255"/>
      <c r="D401" s="256"/>
      <c r="E401" s="255"/>
      <c r="F401" s="317"/>
      <c r="G401" s="235"/>
      <c r="H401" s="191"/>
      <c r="I401" s="191"/>
      <c r="J401" s="191"/>
      <c r="K401" s="191"/>
      <c r="L401" s="191"/>
      <c r="M401" s="191"/>
      <c r="N401" s="191"/>
      <c r="O401" s="191"/>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9"/>
      <c r="B402" s="256"/>
      <c r="C402" s="255"/>
      <c r="D402" s="256"/>
      <c r="E402" s="255"/>
      <c r="F402" s="317"/>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9"/>
      <c r="B403" s="256"/>
      <c r="C403" s="255"/>
      <c r="D403" s="256"/>
      <c r="E403" s="255"/>
      <c r="F403" s="317"/>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9"/>
      <c r="B404" s="256"/>
      <c r="C404" s="255"/>
      <c r="D404" s="256"/>
      <c r="E404" s="255"/>
      <c r="F404" s="317"/>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6"/>
      <c r="C405" s="255"/>
      <c r="D405" s="256"/>
      <c r="E405" s="255"/>
      <c r="F405" s="317"/>
      <c r="G405" s="240"/>
      <c r="H405" s="194"/>
      <c r="I405" s="194"/>
      <c r="J405" s="194"/>
      <c r="K405" s="194"/>
      <c r="L405" s="194"/>
      <c r="M405" s="194"/>
      <c r="N405" s="194"/>
      <c r="O405" s="194"/>
      <c r="P405" s="241"/>
      <c r="Q405" s="992"/>
      <c r="R405" s="993"/>
      <c r="S405" s="993"/>
      <c r="T405" s="993"/>
      <c r="U405" s="993"/>
      <c r="V405" s="993"/>
      <c r="W405" s="993"/>
      <c r="X405" s="993"/>
      <c r="Y405" s="993"/>
      <c r="Z405" s="993"/>
      <c r="AA405" s="994"/>
      <c r="AB405" s="263"/>
      <c r="AC405" s="264"/>
      <c r="AD405" s="264"/>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6"/>
      <c r="C406" s="255"/>
      <c r="D406" s="256"/>
      <c r="E406" s="255"/>
      <c r="F406" s="317"/>
      <c r="G406" s="275"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90" t="s">
        <v>336</v>
      </c>
      <c r="AC406" s="199"/>
      <c r="AD406" s="200"/>
      <c r="AE406" s="276"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6"/>
      <c r="C407" s="255"/>
      <c r="D407" s="256"/>
      <c r="E407" s="255"/>
      <c r="F407" s="31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91"/>
      <c r="AC407" s="179"/>
      <c r="AD407" s="20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9"/>
      <c r="B408" s="256"/>
      <c r="C408" s="255"/>
      <c r="D408" s="256"/>
      <c r="E408" s="255"/>
      <c r="F408" s="317"/>
      <c r="G408" s="235"/>
      <c r="H408" s="191"/>
      <c r="I408" s="191"/>
      <c r="J408" s="191"/>
      <c r="K408" s="191"/>
      <c r="L408" s="191"/>
      <c r="M408" s="191"/>
      <c r="N408" s="191"/>
      <c r="O408" s="191"/>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9"/>
      <c r="B409" s="256"/>
      <c r="C409" s="255"/>
      <c r="D409" s="256"/>
      <c r="E409" s="255"/>
      <c r="F409" s="317"/>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9"/>
      <c r="B410" s="256"/>
      <c r="C410" s="255"/>
      <c r="D410" s="256"/>
      <c r="E410" s="255"/>
      <c r="F410" s="317"/>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9"/>
      <c r="B411" s="256"/>
      <c r="C411" s="255"/>
      <c r="D411" s="256"/>
      <c r="E411" s="255"/>
      <c r="F411" s="317"/>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6"/>
      <c r="C412" s="255"/>
      <c r="D412" s="256"/>
      <c r="E412" s="255"/>
      <c r="F412" s="317"/>
      <c r="G412" s="240"/>
      <c r="H412" s="194"/>
      <c r="I412" s="194"/>
      <c r="J412" s="194"/>
      <c r="K412" s="194"/>
      <c r="L412" s="194"/>
      <c r="M412" s="194"/>
      <c r="N412" s="194"/>
      <c r="O412" s="194"/>
      <c r="P412" s="241"/>
      <c r="Q412" s="992"/>
      <c r="R412" s="993"/>
      <c r="S412" s="993"/>
      <c r="T412" s="993"/>
      <c r="U412" s="993"/>
      <c r="V412" s="993"/>
      <c r="W412" s="993"/>
      <c r="X412" s="993"/>
      <c r="Y412" s="993"/>
      <c r="Z412" s="993"/>
      <c r="AA412" s="994"/>
      <c r="AB412" s="263"/>
      <c r="AC412" s="264"/>
      <c r="AD412" s="264"/>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6"/>
      <c r="C413" s="255"/>
      <c r="D413" s="256"/>
      <c r="E413" s="255"/>
      <c r="F413" s="317"/>
      <c r="G413" s="275"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90" t="s">
        <v>336</v>
      </c>
      <c r="AC413" s="199"/>
      <c r="AD413" s="200"/>
      <c r="AE413" s="276"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6"/>
      <c r="C414" s="255"/>
      <c r="D414" s="256"/>
      <c r="E414" s="255"/>
      <c r="F414" s="31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91"/>
      <c r="AC414" s="179"/>
      <c r="AD414" s="20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9"/>
      <c r="B415" s="256"/>
      <c r="C415" s="255"/>
      <c r="D415" s="256"/>
      <c r="E415" s="255"/>
      <c r="F415" s="317"/>
      <c r="G415" s="235"/>
      <c r="H415" s="191"/>
      <c r="I415" s="191"/>
      <c r="J415" s="191"/>
      <c r="K415" s="191"/>
      <c r="L415" s="191"/>
      <c r="M415" s="191"/>
      <c r="N415" s="191"/>
      <c r="O415" s="191"/>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9"/>
      <c r="B416" s="256"/>
      <c r="C416" s="255"/>
      <c r="D416" s="256"/>
      <c r="E416" s="255"/>
      <c r="F416" s="317"/>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9"/>
      <c r="B417" s="256"/>
      <c r="C417" s="255"/>
      <c r="D417" s="256"/>
      <c r="E417" s="255"/>
      <c r="F417" s="317"/>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9"/>
      <c r="B418" s="256"/>
      <c r="C418" s="255"/>
      <c r="D418" s="256"/>
      <c r="E418" s="255"/>
      <c r="F418" s="317"/>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6"/>
      <c r="C419" s="255"/>
      <c r="D419" s="256"/>
      <c r="E419" s="255"/>
      <c r="F419" s="317"/>
      <c r="G419" s="240"/>
      <c r="H419" s="194"/>
      <c r="I419" s="194"/>
      <c r="J419" s="194"/>
      <c r="K419" s="194"/>
      <c r="L419" s="194"/>
      <c r="M419" s="194"/>
      <c r="N419" s="194"/>
      <c r="O419" s="194"/>
      <c r="P419" s="241"/>
      <c r="Q419" s="992"/>
      <c r="R419" s="993"/>
      <c r="S419" s="993"/>
      <c r="T419" s="993"/>
      <c r="U419" s="993"/>
      <c r="V419" s="993"/>
      <c r="W419" s="993"/>
      <c r="X419" s="993"/>
      <c r="Y419" s="993"/>
      <c r="Z419" s="993"/>
      <c r="AA419" s="994"/>
      <c r="AB419" s="263"/>
      <c r="AC419" s="264"/>
      <c r="AD419" s="264"/>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6"/>
      <c r="C420" s="255"/>
      <c r="D420" s="256"/>
      <c r="E420" s="255"/>
      <c r="F420" s="317"/>
      <c r="G420" s="275"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90" t="s">
        <v>336</v>
      </c>
      <c r="AC420" s="199"/>
      <c r="AD420" s="200"/>
      <c r="AE420" s="276"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6"/>
      <c r="C421" s="255"/>
      <c r="D421" s="256"/>
      <c r="E421" s="255"/>
      <c r="F421" s="31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91"/>
      <c r="AC421" s="179"/>
      <c r="AD421" s="20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9"/>
      <c r="B422" s="256"/>
      <c r="C422" s="255"/>
      <c r="D422" s="256"/>
      <c r="E422" s="255"/>
      <c r="F422" s="317"/>
      <c r="G422" s="235"/>
      <c r="H422" s="191"/>
      <c r="I422" s="191"/>
      <c r="J422" s="191"/>
      <c r="K422" s="191"/>
      <c r="L422" s="191"/>
      <c r="M422" s="191"/>
      <c r="N422" s="191"/>
      <c r="O422" s="191"/>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9"/>
      <c r="B423" s="256"/>
      <c r="C423" s="255"/>
      <c r="D423" s="256"/>
      <c r="E423" s="255"/>
      <c r="F423" s="317"/>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9"/>
      <c r="B424" s="256"/>
      <c r="C424" s="255"/>
      <c r="D424" s="256"/>
      <c r="E424" s="255"/>
      <c r="F424" s="317"/>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9"/>
      <c r="B425" s="256"/>
      <c r="C425" s="255"/>
      <c r="D425" s="256"/>
      <c r="E425" s="255"/>
      <c r="F425" s="317"/>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6"/>
      <c r="C426" s="255"/>
      <c r="D426" s="256"/>
      <c r="E426" s="318"/>
      <c r="F426" s="319"/>
      <c r="G426" s="240"/>
      <c r="H426" s="194"/>
      <c r="I426" s="194"/>
      <c r="J426" s="194"/>
      <c r="K426" s="194"/>
      <c r="L426" s="194"/>
      <c r="M426" s="194"/>
      <c r="N426" s="194"/>
      <c r="O426" s="194"/>
      <c r="P426" s="241"/>
      <c r="Q426" s="992"/>
      <c r="R426" s="993"/>
      <c r="S426" s="993"/>
      <c r="T426" s="993"/>
      <c r="U426" s="993"/>
      <c r="V426" s="993"/>
      <c r="W426" s="993"/>
      <c r="X426" s="993"/>
      <c r="Y426" s="993"/>
      <c r="Z426" s="993"/>
      <c r="AA426" s="994"/>
      <c r="AB426" s="263"/>
      <c r="AC426" s="264"/>
      <c r="AD426" s="264"/>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6"/>
      <c r="C427" s="255"/>
      <c r="D427" s="256"/>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6"/>
      <c r="C428" s="255"/>
      <c r="D428" s="256"/>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6"/>
      <c r="C429" s="318"/>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6"/>
      <c r="C430" s="253" t="s">
        <v>671</v>
      </c>
      <c r="D430" s="254"/>
      <c r="E430" s="242" t="s">
        <v>399</v>
      </c>
      <c r="F430" s="451"/>
      <c r="G430" s="244" t="s">
        <v>252</v>
      </c>
      <c r="H430" s="188"/>
      <c r="I430" s="188"/>
      <c r="J430" s="245" t="s">
        <v>717</v>
      </c>
      <c r="K430" s="246"/>
      <c r="L430" s="246"/>
      <c r="M430" s="246"/>
      <c r="N430" s="246"/>
      <c r="O430" s="246"/>
      <c r="P430" s="246"/>
      <c r="Q430" s="246"/>
      <c r="R430" s="246"/>
      <c r="S430" s="246"/>
      <c r="T430" s="247"/>
      <c r="U430" s="248" t="s">
        <v>784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9"/>
      <c r="B431" s="256"/>
      <c r="C431" s="255"/>
      <c r="D431" s="256"/>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6"/>
      <c r="C432" s="255"/>
      <c r="D432" s="256"/>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4" t="s">
        <v>717</v>
      </c>
      <c r="AR432" s="178"/>
      <c r="AS432" s="179" t="s">
        <v>233</v>
      </c>
      <c r="AT432" s="202"/>
      <c r="AU432" s="178" t="s">
        <v>717</v>
      </c>
      <c r="AV432" s="178"/>
      <c r="AW432" s="179" t="s">
        <v>179</v>
      </c>
      <c r="AX432" s="180"/>
      <c r="AY432">
        <f>$AY$431</f>
        <v>1</v>
      </c>
    </row>
    <row r="433" spans="1:51" ht="23.25" customHeight="1" x14ac:dyDescent="0.15">
      <c r="A433" s="999"/>
      <c r="B433" s="256"/>
      <c r="C433" s="255"/>
      <c r="D433" s="256"/>
      <c r="E433" s="196"/>
      <c r="F433" s="197"/>
      <c r="G433" s="235" t="s">
        <v>717</v>
      </c>
      <c r="H433" s="191"/>
      <c r="I433" s="191"/>
      <c r="J433" s="191"/>
      <c r="K433" s="191"/>
      <c r="L433" s="191"/>
      <c r="M433" s="191"/>
      <c r="N433" s="191"/>
      <c r="O433" s="191"/>
      <c r="P433" s="191"/>
      <c r="Q433" s="191"/>
      <c r="R433" s="191"/>
      <c r="S433" s="191"/>
      <c r="T433" s="191"/>
      <c r="U433" s="191"/>
      <c r="V433" s="191"/>
      <c r="W433" s="191"/>
      <c r="X433" s="236"/>
      <c r="Y433" s="172" t="s">
        <v>12</v>
      </c>
      <c r="Z433" s="173"/>
      <c r="AA433" s="174"/>
      <c r="AB433" s="175" t="s">
        <v>717</v>
      </c>
      <c r="AC433" s="175"/>
      <c r="AD433" s="175"/>
      <c r="AE433" s="166" t="s">
        <v>717</v>
      </c>
      <c r="AF433" s="167"/>
      <c r="AG433" s="167"/>
      <c r="AH433" s="167"/>
      <c r="AI433" s="166" t="s">
        <v>717</v>
      </c>
      <c r="AJ433" s="167"/>
      <c r="AK433" s="167"/>
      <c r="AL433" s="167"/>
      <c r="AM433" s="166" t="s">
        <v>745</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9"/>
      <c r="B434" s="256"/>
      <c r="C434" s="255"/>
      <c r="D434" s="256"/>
      <c r="E434" s="196"/>
      <c r="F434" s="197"/>
      <c r="G434" s="237"/>
      <c r="H434" s="238"/>
      <c r="I434" s="238"/>
      <c r="J434" s="238"/>
      <c r="K434" s="238"/>
      <c r="L434" s="238"/>
      <c r="M434" s="238"/>
      <c r="N434" s="238"/>
      <c r="O434" s="238"/>
      <c r="P434" s="238"/>
      <c r="Q434" s="238"/>
      <c r="R434" s="238"/>
      <c r="S434" s="238"/>
      <c r="T434" s="238"/>
      <c r="U434" s="238"/>
      <c r="V434" s="238"/>
      <c r="W434" s="238"/>
      <c r="X434" s="239"/>
      <c r="Y434" s="209" t="s">
        <v>54</v>
      </c>
      <c r="Z434" s="158"/>
      <c r="AA434" s="159"/>
      <c r="AB434" s="224" t="s">
        <v>717</v>
      </c>
      <c r="AC434" s="224"/>
      <c r="AD434" s="224"/>
      <c r="AE434" s="166" t="s">
        <v>717</v>
      </c>
      <c r="AF434" s="167"/>
      <c r="AG434" s="167"/>
      <c r="AH434" s="168"/>
      <c r="AI434" s="166" t="s">
        <v>717</v>
      </c>
      <c r="AJ434" s="167"/>
      <c r="AK434" s="167"/>
      <c r="AL434" s="167"/>
      <c r="AM434" s="166" t="s">
        <v>745</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9"/>
      <c r="B435" s="256"/>
      <c r="C435" s="255"/>
      <c r="D435" s="256"/>
      <c r="E435" s="196"/>
      <c r="F435" s="197"/>
      <c r="G435" s="240"/>
      <c r="H435" s="194"/>
      <c r="I435" s="194"/>
      <c r="J435" s="194"/>
      <c r="K435" s="194"/>
      <c r="L435" s="194"/>
      <c r="M435" s="194"/>
      <c r="N435" s="194"/>
      <c r="O435" s="194"/>
      <c r="P435" s="194"/>
      <c r="Q435" s="194"/>
      <c r="R435" s="194"/>
      <c r="S435" s="194"/>
      <c r="T435" s="194"/>
      <c r="U435" s="194"/>
      <c r="V435" s="194"/>
      <c r="W435" s="194"/>
      <c r="X435" s="241"/>
      <c r="Y435" s="209" t="s">
        <v>13</v>
      </c>
      <c r="Z435" s="158"/>
      <c r="AA435" s="159"/>
      <c r="AB435" s="210" t="s">
        <v>180</v>
      </c>
      <c r="AC435" s="210"/>
      <c r="AD435" s="210"/>
      <c r="AE435" s="166" t="s">
        <v>717</v>
      </c>
      <c r="AF435" s="167"/>
      <c r="AG435" s="167"/>
      <c r="AH435" s="168"/>
      <c r="AI435" s="166" t="s">
        <v>717</v>
      </c>
      <c r="AJ435" s="167"/>
      <c r="AK435" s="167"/>
      <c r="AL435" s="167"/>
      <c r="AM435" s="166" t="s">
        <v>745</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9"/>
      <c r="B436" s="256"/>
      <c r="C436" s="255"/>
      <c r="D436" s="256"/>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6"/>
      <c r="C437" s="255"/>
      <c r="D437" s="256"/>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4"/>
      <c r="AR437" s="178"/>
      <c r="AS437" s="179" t="s">
        <v>233</v>
      </c>
      <c r="AT437" s="202"/>
      <c r="AU437" s="178"/>
      <c r="AV437" s="178"/>
      <c r="AW437" s="179" t="s">
        <v>179</v>
      </c>
      <c r="AX437" s="180"/>
      <c r="AY437">
        <f>$AY$436</f>
        <v>0</v>
      </c>
    </row>
    <row r="438" spans="1:51" ht="23.25" hidden="1" customHeight="1" x14ac:dyDescent="0.15">
      <c r="A438" s="999"/>
      <c r="B438" s="256"/>
      <c r="C438" s="255"/>
      <c r="D438" s="256"/>
      <c r="E438" s="196"/>
      <c r="F438" s="197"/>
      <c r="G438" s="235"/>
      <c r="H438" s="191"/>
      <c r="I438" s="191"/>
      <c r="J438" s="191"/>
      <c r="K438" s="191"/>
      <c r="L438" s="191"/>
      <c r="M438" s="191"/>
      <c r="N438" s="191"/>
      <c r="O438" s="191"/>
      <c r="P438" s="191"/>
      <c r="Q438" s="191"/>
      <c r="R438" s="191"/>
      <c r="S438" s="191"/>
      <c r="T438" s="191"/>
      <c r="U438" s="191"/>
      <c r="V438" s="191"/>
      <c r="W438" s="191"/>
      <c r="X438" s="236"/>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6"/>
      <c r="C439" s="255"/>
      <c r="D439" s="256"/>
      <c r="E439" s="196"/>
      <c r="F439" s="197"/>
      <c r="G439" s="237"/>
      <c r="H439" s="238"/>
      <c r="I439" s="238"/>
      <c r="J439" s="238"/>
      <c r="K439" s="238"/>
      <c r="L439" s="238"/>
      <c r="M439" s="238"/>
      <c r="N439" s="238"/>
      <c r="O439" s="238"/>
      <c r="P439" s="238"/>
      <c r="Q439" s="238"/>
      <c r="R439" s="238"/>
      <c r="S439" s="238"/>
      <c r="T439" s="238"/>
      <c r="U439" s="238"/>
      <c r="V439" s="238"/>
      <c r="W439" s="238"/>
      <c r="X439" s="239"/>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6"/>
      <c r="C440" s="255"/>
      <c r="D440" s="256"/>
      <c r="E440" s="196"/>
      <c r="F440" s="197"/>
      <c r="G440" s="240"/>
      <c r="H440" s="194"/>
      <c r="I440" s="194"/>
      <c r="J440" s="194"/>
      <c r="K440" s="194"/>
      <c r="L440" s="194"/>
      <c r="M440" s="194"/>
      <c r="N440" s="194"/>
      <c r="O440" s="194"/>
      <c r="P440" s="194"/>
      <c r="Q440" s="194"/>
      <c r="R440" s="194"/>
      <c r="S440" s="194"/>
      <c r="T440" s="194"/>
      <c r="U440" s="194"/>
      <c r="V440" s="194"/>
      <c r="W440" s="194"/>
      <c r="X440" s="241"/>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6"/>
      <c r="C441" s="255"/>
      <c r="D441" s="256"/>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6"/>
      <c r="C442" s="255"/>
      <c r="D442" s="256"/>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4"/>
      <c r="AR442" s="178"/>
      <c r="AS442" s="179" t="s">
        <v>233</v>
      </c>
      <c r="AT442" s="202"/>
      <c r="AU442" s="178"/>
      <c r="AV442" s="178"/>
      <c r="AW442" s="179" t="s">
        <v>179</v>
      </c>
      <c r="AX442" s="180"/>
      <c r="AY442">
        <f>$AY$441</f>
        <v>0</v>
      </c>
    </row>
    <row r="443" spans="1:51" ht="23.25" hidden="1" customHeight="1" x14ac:dyDescent="0.15">
      <c r="A443" s="999"/>
      <c r="B443" s="256"/>
      <c r="C443" s="255"/>
      <c r="D443" s="256"/>
      <c r="E443" s="196"/>
      <c r="F443" s="197"/>
      <c r="G443" s="235"/>
      <c r="H443" s="191"/>
      <c r="I443" s="191"/>
      <c r="J443" s="191"/>
      <c r="K443" s="191"/>
      <c r="L443" s="191"/>
      <c r="M443" s="191"/>
      <c r="N443" s="191"/>
      <c r="O443" s="191"/>
      <c r="P443" s="191"/>
      <c r="Q443" s="191"/>
      <c r="R443" s="191"/>
      <c r="S443" s="191"/>
      <c r="T443" s="191"/>
      <c r="U443" s="191"/>
      <c r="V443" s="191"/>
      <c r="W443" s="191"/>
      <c r="X443" s="236"/>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6"/>
      <c r="C444" s="255"/>
      <c r="D444" s="256"/>
      <c r="E444" s="196"/>
      <c r="F444" s="197"/>
      <c r="G444" s="237"/>
      <c r="H444" s="238"/>
      <c r="I444" s="238"/>
      <c r="J444" s="238"/>
      <c r="K444" s="238"/>
      <c r="L444" s="238"/>
      <c r="M444" s="238"/>
      <c r="N444" s="238"/>
      <c r="O444" s="238"/>
      <c r="P444" s="238"/>
      <c r="Q444" s="238"/>
      <c r="R444" s="238"/>
      <c r="S444" s="238"/>
      <c r="T444" s="238"/>
      <c r="U444" s="238"/>
      <c r="V444" s="238"/>
      <c r="W444" s="238"/>
      <c r="X444" s="239"/>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6"/>
      <c r="C445" s="255"/>
      <c r="D445" s="256"/>
      <c r="E445" s="196"/>
      <c r="F445" s="197"/>
      <c r="G445" s="240"/>
      <c r="H445" s="194"/>
      <c r="I445" s="194"/>
      <c r="J445" s="194"/>
      <c r="K445" s="194"/>
      <c r="L445" s="194"/>
      <c r="M445" s="194"/>
      <c r="N445" s="194"/>
      <c r="O445" s="194"/>
      <c r="P445" s="194"/>
      <c r="Q445" s="194"/>
      <c r="R445" s="194"/>
      <c r="S445" s="194"/>
      <c r="T445" s="194"/>
      <c r="U445" s="194"/>
      <c r="V445" s="194"/>
      <c r="W445" s="194"/>
      <c r="X445" s="241"/>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6"/>
      <c r="C446" s="255"/>
      <c r="D446" s="256"/>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6"/>
      <c r="C447" s="255"/>
      <c r="D447" s="256"/>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4"/>
      <c r="AR447" s="178"/>
      <c r="AS447" s="179" t="s">
        <v>233</v>
      </c>
      <c r="AT447" s="202"/>
      <c r="AU447" s="178"/>
      <c r="AV447" s="178"/>
      <c r="AW447" s="179" t="s">
        <v>179</v>
      </c>
      <c r="AX447" s="180"/>
      <c r="AY447">
        <f>$AY$446</f>
        <v>0</v>
      </c>
    </row>
    <row r="448" spans="1:51" ht="23.25" hidden="1" customHeight="1" x14ac:dyDescent="0.15">
      <c r="A448" s="999"/>
      <c r="B448" s="256"/>
      <c r="C448" s="255"/>
      <c r="D448" s="256"/>
      <c r="E448" s="196"/>
      <c r="F448" s="197"/>
      <c r="G448" s="235"/>
      <c r="H448" s="191"/>
      <c r="I448" s="191"/>
      <c r="J448" s="191"/>
      <c r="K448" s="191"/>
      <c r="L448" s="191"/>
      <c r="M448" s="191"/>
      <c r="N448" s="191"/>
      <c r="O448" s="191"/>
      <c r="P448" s="191"/>
      <c r="Q448" s="191"/>
      <c r="R448" s="191"/>
      <c r="S448" s="191"/>
      <c r="T448" s="191"/>
      <c r="U448" s="191"/>
      <c r="V448" s="191"/>
      <c r="W448" s="191"/>
      <c r="X448" s="236"/>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6"/>
      <c r="C449" s="255"/>
      <c r="D449" s="256"/>
      <c r="E449" s="196"/>
      <c r="F449" s="197"/>
      <c r="G449" s="237"/>
      <c r="H449" s="238"/>
      <c r="I449" s="238"/>
      <c r="J449" s="238"/>
      <c r="K449" s="238"/>
      <c r="L449" s="238"/>
      <c r="M449" s="238"/>
      <c r="N449" s="238"/>
      <c r="O449" s="238"/>
      <c r="P449" s="238"/>
      <c r="Q449" s="238"/>
      <c r="R449" s="238"/>
      <c r="S449" s="238"/>
      <c r="T449" s="238"/>
      <c r="U449" s="238"/>
      <c r="V449" s="238"/>
      <c r="W449" s="238"/>
      <c r="X449" s="239"/>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6"/>
      <c r="C450" s="255"/>
      <c r="D450" s="256"/>
      <c r="E450" s="196"/>
      <c r="F450" s="197"/>
      <c r="G450" s="240"/>
      <c r="H450" s="194"/>
      <c r="I450" s="194"/>
      <c r="J450" s="194"/>
      <c r="K450" s="194"/>
      <c r="L450" s="194"/>
      <c r="M450" s="194"/>
      <c r="N450" s="194"/>
      <c r="O450" s="194"/>
      <c r="P450" s="194"/>
      <c r="Q450" s="194"/>
      <c r="R450" s="194"/>
      <c r="S450" s="194"/>
      <c r="T450" s="194"/>
      <c r="U450" s="194"/>
      <c r="V450" s="194"/>
      <c r="W450" s="194"/>
      <c r="X450" s="241"/>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6"/>
      <c r="C451" s="255"/>
      <c r="D451" s="256"/>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6"/>
      <c r="C452" s="255"/>
      <c r="D452" s="256"/>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4"/>
      <c r="AR452" s="178"/>
      <c r="AS452" s="179" t="s">
        <v>233</v>
      </c>
      <c r="AT452" s="202"/>
      <c r="AU452" s="178"/>
      <c r="AV452" s="178"/>
      <c r="AW452" s="179" t="s">
        <v>179</v>
      </c>
      <c r="AX452" s="180"/>
      <c r="AY452">
        <f>$AY$451</f>
        <v>0</v>
      </c>
    </row>
    <row r="453" spans="1:51" ht="23.25" hidden="1" customHeight="1" x14ac:dyDescent="0.15">
      <c r="A453" s="999"/>
      <c r="B453" s="256"/>
      <c r="C453" s="255"/>
      <c r="D453" s="256"/>
      <c r="E453" s="196"/>
      <c r="F453" s="197"/>
      <c r="G453" s="235"/>
      <c r="H453" s="191"/>
      <c r="I453" s="191"/>
      <c r="J453" s="191"/>
      <c r="K453" s="191"/>
      <c r="L453" s="191"/>
      <c r="M453" s="191"/>
      <c r="N453" s="191"/>
      <c r="O453" s="191"/>
      <c r="P453" s="191"/>
      <c r="Q453" s="191"/>
      <c r="R453" s="191"/>
      <c r="S453" s="191"/>
      <c r="T453" s="191"/>
      <c r="U453" s="191"/>
      <c r="V453" s="191"/>
      <c r="W453" s="191"/>
      <c r="X453" s="236"/>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6"/>
      <c r="C454" s="255"/>
      <c r="D454" s="256"/>
      <c r="E454" s="196"/>
      <c r="F454" s="197"/>
      <c r="G454" s="237"/>
      <c r="H454" s="238"/>
      <c r="I454" s="238"/>
      <c r="J454" s="238"/>
      <c r="K454" s="238"/>
      <c r="L454" s="238"/>
      <c r="M454" s="238"/>
      <c r="N454" s="238"/>
      <c r="O454" s="238"/>
      <c r="P454" s="238"/>
      <c r="Q454" s="238"/>
      <c r="R454" s="238"/>
      <c r="S454" s="238"/>
      <c r="T454" s="238"/>
      <c r="U454" s="238"/>
      <c r="V454" s="238"/>
      <c r="W454" s="238"/>
      <c r="X454" s="239"/>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6"/>
      <c r="C455" s="255"/>
      <c r="D455" s="256"/>
      <c r="E455" s="196"/>
      <c r="F455" s="197"/>
      <c r="G455" s="240"/>
      <c r="H455" s="194"/>
      <c r="I455" s="194"/>
      <c r="J455" s="194"/>
      <c r="K455" s="194"/>
      <c r="L455" s="194"/>
      <c r="M455" s="194"/>
      <c r="N455" s="194"/>
      <c r="O455" s="194"/>
      <c r="P455" s="194"/>
      <c r="Q455" s="194"/>
      <c r="R455" s="194"/>
      <c r="S455" s="194"/>
      <c r="T455" s="194"/>
      <c r="U455" s="194"/>
      <c r="V455" s="194"/>
      <c r="W455" s="194"/>
      <c r="X455" s="241"/>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6"/>
      <c r="C456" s="255"/>
      <c r="D456" s="256"/>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6"/>
      <c r="C457" s="255"/>
      <c r="D457" s="256"/>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4" t="s">
        <v>717</v>
      </c>
      <c r="AR457" s="178"/>
      <c r="AS457" s="179" t="s">
        <v>233</v>
      </c>
      <c r="AT457" s="202"/>
      <c r="AU457" s="178" t="s">
        <v>717</v>
      </c>
      <c r="AV457" s="178"/>
      <c r="AW457" s="179" t="s">
        <v>179</v>
      </c>
      <c r="AX457" s="180"/>
      <c r="AY457">
        <f>$AY$456</f>
        <v>1</v>
      </c>
    </row>
    <row r="458" spans="1:51" ht="23.25" customHeight="1" x14ac:dyDescent="0.15">
      <c r="A458" s="999"/>
      <c r="B458" s="256"/>
      <c r="C458" s="255"/>
      <c r="D458" s="256"/>
      <c r="E458" s="196"/>
      <c r="F458" s="197"/>
      <c r="G458" s="235" t="s">
        <v>717</v>
      </c>
      <c r="H458" s="191"/>
      <c r="I458" s="191"/>
      <c r="J458" s="191"/>
      <c r="K458" s="191"/>
      <c r="L458" s="191"/>
      <c r="M458" s="191"/>
      <c r="N458" s="191"/>
      <c r="O458" s="191"/>
      <c r="P458" s="191"/>
      <c r="Q458" s="191"/>
      <c r="R458" s="191"/>
      <c r="S458" s="191"/>
      <c r="T458" s="191"/>
      <c r="U458" s="191"/>
      <c r="V458" s="191"/>
      <c r="W458" s="191"/>
      <c r="X458" s="236"/>
      <c r="Y458" s="172" t="s">
        <v>12</v>
      </c>
      <c r="Z458" s="173"/>
      <c r="AA458" s="174"/>
      <c r="AB458" s="175" t="s">
        <v>717</v>
      </c>
      <c r="AC458" s="175"/>
      <c r="AD458" s="175"/>
      <c r="AE458" s="166" t="s">
        <v>717</v>
      </c>
      <c r="AF458" s="167"/>
      <c r="AG458" s="167"/>
      <c r="AH458" s="167"/>
      <c r="AI458" s="166" t="s">
        <v>717</v>
      </c>
      <c r="AJ458" s="167"/>
      <c r="AK458" s="167"/>
      <c r="AL458" s="167"/>
      <c r="AM458" s="166" t="s">
        <v>745</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9"/>
      <c r="B459" s="256"/>
      <c r="C459" s="255"/>
      <c r="D459" s="256"/>
      <c r="E459" s="196"/>
      <c r="F459" s="197"/>
      <c r="G459" s="237"/>
      <c r="H459" s="238"/>
      <c r="I459" s="238"/>
      <c r="J459" s="238"/>
      <c r="K459" s="238"/>
      <c r="L459" s="238"/>
      <c r="M459" s="238"/>
      <c r="N459" s="238"/>
      <c r="O459" s="238"/>
      <c r="P459" s="238"/>
      <c r="Q459" s="238"/>
      <c r="R459" s="238"/>
      <c r="S459" s="238"/>
      <c r="T459" s="238"/>
      <c r="U459" s="238"/>
      <c r="V459" s="238"/>
      <c r="W459" s="238"/>
      <c r="X459" s="239"/>
      <c r="Y459" s="209" t="s">
        <v>54</v>
      </c>
      <c r="Z459" s="158"/>
      <c r="AA459" s="159"/>
      <c r="AB459" s="224" t="s">
        <v>717</v>
      </c>
      <c r="AC459" s="224"/>
      <c r="AD459" s="224"/>
      <c r="AE459" s="166" t="s">
        <v>717</v>
      </c>
      <c r="AF459" s="167"/>
      <c r="AG459" s="167"/>
      <c r="AH459" s="168"/>
      <c r="AI459" s="166" t="s">
        <v>717</v>
      </c>
      <c r="AJ459" s="167"/>
      <c r="AK459" s="167"/>
      <c r="AL459" s="167"/>
      <c r="AM459" s="166" t="s">
        <v>745</v>
      </c>
      <c r="AN459" s="167"/>
      <c r="AO459" s="167"/>
      <c r="AP459" s="168"/>
      <c r="AQ459" s="166" t="s">
        <v>717</v>
      </c>
      <c r="AR459" s="167"/>
      <c r="AS459" s="167"/>
      <c r="AT459" s="168"/>
      <c r="AU459" s="167" t="s">
        <v>717</v>
      </c>
      <c r="AV459" s="167"/>
      <c r="AW459" s="167"/>
      <c r="AX459" s="208"/>
      <c r="AY459">
        <f t="shared" si="68"/>
        <v>1</v>
      </c>
    </row>
    <row r="460" spans="1:51" ht="23.25" hidden="1" customHeight="1" x14ac:dyDescent="0.15">
      <c r="A460" s="999"/>
      <c r="B460" s="256"/>
      <c r="C460" s="255"/>
      <c r="D460" s="256"/>
      <c r="E460" s="196"/>
      <c r="F460" s="197"/>
      <c r="G460" s="240"/>
      <c r="H460" s="194"/>
      <c r="I460" s="194"/>
      <c r="J460" s="194"/>
      <c r="K460" s="194"/>
      <c r="L460" s="194"/>
      <c r="M460" s="194"/>
      <c r="N460" s="194"/>
      <c r="O460" s="194"/>
      <c r="P460" s="194"/>
      <c r="Q460" s="194"/>
      <c r="R460" s="194"/>
      <c r="S460" s="194"/>
      <c r="T460" s="194"/>
      <c r="U460" s="194"/>
      <c r="V460" s="194"/>
      <c r="W460" s="194"/>
      <c r="X460" s="241"/>
      <c r="Y460" s="209" t="s">
        <v>13</v>
      </c>
      <c r="Z460" s="158"/>
      <c r="AA460" s="159"/>
      <c r="AB460" s="210" t="s">
        <v>14</v>
      </c>
      <c r="AC460" s="210"/>
      <c r="AD460" s="210"/>
      <c r="AE460" s="166" t="s">
        <v>717</v>
      </c>
      <c r="AF460" s="167"/>
      <c r="AG460" s="167"/>
      <c r="AH460" s="168"/>
      <c r="AI460" s="166" t="s">
        <v>717</v>
      </c>
      <c r="AJ460" s="167"/>
      <c r="AK460" s="167"/>
      <c r="AL460" s="167"/>
      <c r="AM460" s="166" t="s">
        <v>745</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9"/>
      <c r="B461" s="256"/>
      <c r="C461" s="255"/>
      <c r="D461" s="256"/>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6"/>
      <c r="C462" s="255"/>
      <c r="D462" s="256"/>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4"/>
      <c r="AR462" s="178"/>
      <c r="AS462" s="179" t="s">
        <v>233</v>
      </c>
      <c r="AT462" s="202"/>
      <c r="AU462" s="178"/>
      <c r="AV462" s="178"/>
      <c r="AW462" s="179" t="s">
        <v>179</v>
      </c>
      <c r="AX462" s="180"/>
      <c r="AY462">
        <f>$AY$461</f>
        <v>0</v>
      </c>
    </row>
    <row r="463" spans="1:51" ht="23.25" hidden="1" customHeight="1" x14ac:dyDescent="0.15">
      <c r="A463" s="999"/>
      <c r="B463" s="256"/>
      <c r="C463" s="255"/>
      <c r="D463" s="256"/>
      <c r="E463" s="196"/>
      <c r="F463" s="197"/>
      <c r="G463" s="235"/>
      <c r="H463" s="191"/>
      <c r="I463" s="191"/>
      <c r="J463" s="191"/>
      <c r="K463" s="191"/>
      <c r="L463" s="191"/>
      <c r="M463" s="191"/>
      <c r="N463" s="191"/>
      <c r="O463" s="191"/>
      <c r="P463" s="191"/>
      <c r="Q463" s="191"/>
      <c r="R463" s="191"/>
      <c r="S463" s="191"/>
      <c r="T463" s="191"/>
      <c r="U463" s="191"/>
      <c r="V463" s="191"/>
      <c r="W463" s="191"/>
      <c r="X463" s="236"/>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6"/>
      <c r="C464" s="255"/>
      <c r="D464" s="256"/>
      <c r="E464" s="196"/>
      <c r="F464" s="197"/>
      <c r="G464" s="237"/>
      <c r="H464" s="238"/>
      <c r="I464" s="238"/>
      <c r="J464" s="238"/>
      <c r="K464" s="238"/>
      <c r="L464" s="238"/>
      <c r="M464" s="238"/>
      <c r="N464" s="238"/>
      <c r="O464" s="238"/>
      <c r="P464" s="238"/>
      <c r="Q464" s="238"/>
      <c r="R464" s="238"/>
      <c r="S464" s="238"/>
      <c r="T464" s="238"/>
      <c r="U464" s="238"/>
      <c r="V464" s="238"/>
      <c r="W464" s="238"/>
      <c r="X464" s="239"/>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6"/>
      <c r="C465" s="255"/>
      <c r="D465" s="256"/>
      <c r="E465" s="196"/>
      <c r="F465" s="197"/>
      <c r="G465" s="240"/>
      <c r="H465" s="194"/>
      <c r="I465" s="194"/>
      <c r="J465" s="194"/>
      <c r="K465" s="194"/>
      <c r="L465" s="194"/>
      <c r="M465" s="194"/>
      <c r="N465" s="194"/>
      <c r="O465" s="194"/>
      <c r="P465" s="194"/>
      <c r="Q465" s="194"/>
      <c r="R465" s="194"/>
      <c r="S465" s="194"/>
      <c r="T465" s="194"/>
      <c r="U465" s="194"/>
      <c r="V465" s="194"/>
      <c r="W465" s="194"/>
      <c r="X465" s="241"/>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6"/>
      <c r="C466" s="255"/>
      <c r="D466" s="256"/>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6"/>
      <c r="C467" s="255"/>
      <c r="D467" s="256"/>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4"/>
      <c r="AR467" s="178"/>
      <c r="AS467" s="179" t="s">
        <v>233</v>
      </c>
      <c r="AT467" s="202"/>
      <c r="AU467" s="178"/>
      <c r="AV467" s="178"/>
      <c r="AW467" s="179" t="s">
        <v>179</v>
      </c>
      <c r="AX467" s="180"/>
      <c r="AY467">
        <f>$AY$466</f>
        <v>0</v>
      </c>
    </row>
    <row r="468" spans="1:51" ht="23.25" hidden="1" customHeight="1" x14ac:dyDescent="0.15">
      <c r="A468" s="999"/>
      <c r="B468" s="256"/>
      <c r="C468" s="255"/>
      <c r="D468" s="256"/>
      <c r="E468" s="196"/>
      <c r="F468" s="197"/>
      <c r="G468" s="235"/>
      <c r="H468" s="191"/>
      <c r="I468" s="191"/>
      <c r="J468" s="191"/>
      <c r="K468" s="191"/>
      <c r="L468" s="191"/>
      <c r="M468" s="191"/>
      <c r="N468" s="191"/>
      <c r="O468" s="191"/>
      <c r="P468" s="191"/>
      <c r="Q468" s="191"/>
      <c r="R468" s="191"/>
      <c r="S468" s="191"/>
      <c r="T468" s="191"/>
      <c r="U468" s="191"/>
      <c r="V468" s="191"/>
      <c r="W468" s="191"/>
      <c r="X468" s="236"/>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6"/>
      <c r="C469" s="255"/>
      <c r="D469" s="256"/>
      <c r="E469" s="196"/>
      <c r="F469" s="197"/>
      <c r="G469" s="237"/>
      <c r="H469" s="238"/>
      <c r="I469" s="238"/>
      <c r="J469" s="238"/>
      <c r="K469" s="238"/>
      <c r="L469" s="238"/>
      <c r="M469" s="238"/>
      <c r="N469" s="238"/>
      <c r="O469" s="238"/>
      <c r="P469" s="238"/>
      <c r="Q469" s="238"/>
      <c r="R469" s="238"/>
      <c r="S469" s="238"/>
      <c r="T469" s="238"/>
      <c r="U469" s="238"/>
      <c r="V469" s="238"/>
      <c r="W469" s="238"/>
      <c r="X469" s="239"/>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6"/>
      <c r="C470" s="255"/>
      <c r="D470" s="256"/>
      <c r="E470" s="196"/>
      <c r="F470" s="197"/>
      <c r="G470" s="240"/>
      <c r="H470" s="194"/>
      <c r="I470" s="194"/>
      <c r="J470" s="194"/>
      <c r="K470" s="194"/>
      <c r="L470" s="194"/>
      <c r="M470" s="194"/>
      <c r="N470" s="194"/>
      <c r="O470" s="194"/>
      <c r="P470" s="194"/>
      <c r="Q470" s="194"/>
      <c r="R470" s="194"/>
      <c r="S470" s="194"/>
      <c r="T470" s="194"/>
      <c r="U470" s="194"/>
      <c r="V470" s="194"/>
      <c r="W470" s="194"/>
      <c r="X470" s="241"/>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6"/>
      <c r="C471" s="255"/>
      <c r="D471" s="256"/>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6"/>
      <c r="C472" s="255"/>
      <c r="D472" s="256"/>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4"/>
      <c r="AR472" s="178"/>
      <c r="AS472" s="179" t="s">
        <v>233</v>
      </c>
      <c r="AT472" s="202"/>
      <c r="AU472" s="178"/>
      <c r="AV472" s="178"/>
      <c r="AW472" s="179" t="s">
        <v>179</v>
      </c>
      <c r="AX472" s="180"/>
      <c r="AY472">
        <f>$AY$471</f>
        <v>0</v>
      </c>
    </row>
    <row r="473" spans="1:51" ht="23.25" hidden="1" customHeight="1" x14ac:dyDescent="0.15">
      <c r="A473" s="999"/>
      <c r="B473" s="256"/>
      <c r="C473" s="255"/>
      <c r="D473" s="256"/>
      <c r="E473" s="196"/>
      <c r="F473" s="197"/>
      <c r="G473" s="235"/>
      <c r="H473" s="191"/>
      <c r="I473" s="191"/>
      <c r="J473" s="191"/>
      <c r="K473" s="191"/>
      <c r="L473" s="191"/>
      <c r="M473" s="191"/>
      <c r="N473" s="191"/>
      <c r="O473" s="191"/>
      <c r="P473" s="191"/>
      <c r="Q473" s="191"/>
      <c r="R473" s="191"/>
      <c r="S473" s="191"/>
      <c r="T473" s="191"/>
      <c r="U473" s="191"/>
      <c r="V473" s="191"/>
      <c r="W473" s="191"/>
      <c r="X473" s="236"/>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6"/>
      <c r="C474" s="255"/>
      <c r="D474" s="256"/>
      <c r="E474" s="196"/>
      <c r="F474" s="197"/>
      <c r="G474" s="237"/>
      <c r="H474" s="238"/>
      <c r="I474" s="238"/>
      <c r="J474" s="238"/>
      <c r="K474" s="238"/>
      <c r="L474" s="238"/>
      <c r="M474" s="238"/>
      <c r="N474" s="238"/>
      <c r="O474" s="238"/>
      <c r="P474" s="238"/>
      <c r="Q474" s="238"/>
      <c r="R474" s="238"/>
      <c r="S474" s="238"/>
      <c r="T474" s="238"/>
      <c r="U474" s="238"/>
      <c r="V474" s="238"/>
      <c r="W474" s="238"/>
      <c r="X474" s="239"/>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6"/>
      <c r="C475" s="255"/>
      <c r="D475" s="256"/>
      <c r="E475" s="196"/>
      <c r="F475" s="197"/>
      <c r="G475" s="240"/>
      <c r="H475" s="194"/>
      <c r="I475" s="194"/>
      <c r="J475" s="194"/>
      <c r="K475" s="194"/>
      <c r="L475" s="194"/>
      <c r="M475" s="194"/>
      <c r="N475" s="194"/>
      <c r="O475" s="194"/>
      <c r="P475" s="194"/>
      <c r="Q475" s="194"/>
      <c r="R475" s="194"/>
      <c r="S475" s="194"/>
      <c r="T475" s="194"/>
      <c r="U475" s="194"/>
      <c r="V475" s="194"/>
      <c r="W475" s="194"/>
      <c r="X475" s="241"/>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6"/>
      <c r="C476" s="255"/>
      <c r="D476" s="256"/>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6"/>
      <c r="C477" s="255"/>
      <c r="D477" s="256"/>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4"/>
      <c r="AR477" s="178"/>
      <c r="AS477" s="179" t="s">
        <v>233</v>
      </c>
      <c r="AT477" s="202"/>
      <c r="AU477" s="178"/>
      <c r="AV477" s="178"/>
      <c r="AW477" s="179" t="s">
        <v>179</v>
      </c>
      <c r="AX477" s="180"/>
      <c r="AY477">
        <f>$AY$476</f>
        <v>0</v>
      </c>
    </row>
    <row r="478" spans="1:51" ht="23.25" hidden="1" customHeight="1" x14ac:dyDescent="0.15">
      <c r="A478" s="999"/>
      <c r="B478" s="256"/>
      <c r="C478" s="255"/>
      <c r="D478" s="256"/>
      <c r="E478" s="196"/>
      <c r="F478" s="197"/>
      <c r="G478" s="235"/>
      <c r="H478" s="191"/>
      <c r="I478" s="191"/>
      <c r="J478" s="191"/>
      <c r="K478" s="191"/>
      <c r="L478" s="191"/>
      <c r="M478" s="191"/>
      <c r="N478" s="191"/>
      <c r="O478" s="191"/>
      <c r="P478" s="191"/>
      <c r="Q478" s="191"/>
      <c r="R478" s="191"/>
      <c r="S478" s="191"/>
      <c r="T478" s="191"/>
      <c r="U478" s="191"/>
      <c r="V478" s="191"/>
      <c r="W478" s="191"/>
      <c r="X478" s="236"/>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6"/>
      <c r="C479" s="255"/>
      <c r="D479" s="256"/>
      <c r="E479" s="196"/>
      <c r="F479" s="197"/>
      <c r="G479" s="237"/>
      <c r="H479" s="238"/>
      <c r="I479" s="238"/>
      <c r="J479" s="238"/>
      <c r="K479" s="238"/>
      <c r="L479" s="238"/>
      <c r="M479" s="238"/>
      <c r="N479" s="238"/>
      <c r="O479" s="238"/>
      <c r="P479" s="238"/>
      <c r="Q479" s="238"/>
      <c r="R479" s="238"/>
      <c r="S479" s="238"/>
      <c r="T479" s="238"/>
      <c r="U479" s="238"/>
      <c r="V479" s="238"/>
      <c r="W479" s="238"/>
      <c r="X479" s="239"/>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6"/>
      <c r="C480" s="255"/>
      <c r="D480" s="256"/>
      <c r="E480" s="196"/>
      <c r="F480" s="197"/>
      <c r="G480" s="240"/>
      <c r="H480" s="194"/>
      <c r="I480" s="194"/>
      <c r="J480" s="194"/>
      <c r="K480" s="194"/>
      <c r="L480" s="194"/>
      <c r="M480" s="194"/>
      <c r="N480" s="194"/>
      <c r="O480" s="194"/>
      <c r="P480" s="194"/>
      <c r="Q480" s="194"/>
      <c r="R480" s="194"/>
      <c r="S480" s="194"/>
      <c r="T480" s="194"/>
      <c r="U480" s="194"/>
      <c r="V480" s="194"/>
      <c r="W480" s="194"/>
      <c r="X480" s="241"/>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6"/>
      <c r="C481" s="255"/>
      <c r="D481" s="256"/>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 customHeight="1" x14ac:dyDescent="0.15">
      <c r="A482" s="999"/>
      <c r="B482" s="256"/>
      <c r="C482" s="255"/>
      <c r="D482" s="256"/>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5" customHeight="1" thickBot="1" x14ac:dyDescent="0.2">
      <c r="A483" s="999"/>
      <c r="B483" s="256"/>
      <c r="C483" s="255"/>
      <c r="D483" s="256"/>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6"/>
      <c r="C484" s="255"/>
      <c r="D484" s="256"/>
      <c r="E484" s="242" t="s">
        <v>402</v>
      </c>
      <c r="F484" s="243"/>
      <c r="G484" s="244" t="s">
        <v>252</v>
      </c>
      <c r="H484" s="188"/>
      <c r="I484" s="188"/>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9"/>
      <c r="B485" s="256"/>
      <c r="C485" s="255"/>
      <c r="D485" s="256"/>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6"/>
      <c r="C486" s="255"/>
      <c r="D486" s="256"/>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4"/>
      <c r="AR486" s="178"/>
      <c r="AS486" s="179" t="s">
        <v>233</v>
      </c>
      <c r="AT486" s="202"/>
      <c r="AU486" s="178"/>
      <c r="AV486" s="178"/>
      <c r="AW486" s="179" t="s">
        <v>179</v>
      </c>
      <c r="AX486" s="180"/>
      <c r="AY486">
        <f>$AY$485</f>
        <v>0</v>
      </c>
    </row>
    <row r="487" spans="1:51" ht="23.25" hidden="1" customHeight="1" x14ac:dyDescent="0.15">
      <c r="A487" s="999"/>
      <c r="B487" s="256"/>
      <c r="C487" s="255"/>
      <c r="D487" s="256"/>
      <c r="E487" s="196"/>
      <c r="F487" s="197"/>
      <c r="G487" s="235"/>
      <c r="H487" s="191"/>
      <c r="I487" s="191"/>
      <c r="J487" s="191"/>
      <c r="K487" s="191"/>
      <c r="L487" s="191"/>
      <c r="M487" s="191"/>
      <c r="N487" s="191"/>
      <c r="O487" s="191"/>
      <c r="P487" s="191"/>
      <c r="Q487" s="191"/>
      <c r="R487" s="191"/>
      <c r="S487" s="191"/>
      <c r="T487" s="191"/>
      <c r="U487" s="191"/>
      <c r="V487" s="191"/>
      <c r="W487" s="191"/>
      <c r="X487" s="236"/>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6"/>
      <c r="C488" s="255"/>
      <c r="D488" s="256"/>
      <c r="E488" s="196"/>
      <c r="F488" s="197"/>
      <c r="G488" s="237"/>
      <c r="H488" s="238"/>
      <c r="I488" s="238"/>
      <c r="J488" s="238"/>
      <c r="K488" s="238"/>
      <c r="L488" s="238"/>
      <c r="M488" s="238"/>
      <c r="N488" s="238"/>
      <c r="O488" s="238"/>
      <c r="P488" s="238"/>
      <c r="Q488" s="238"/>
      <c r="R488" s="238"/>
      <c r="S488" s="238"/>
      <c r="T488" s="238"/>
      <c r="U488" s="238"/>
      <c r="V488" s="238"/>
      <c r="W488" s="238"/>
      <c r="X488" s="239"/>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6"/>
      <c r="C489" s="255"/>
      <c r="D489" s="256"/>
      <c r="E489" s="196"/>
      <c r="F489" s="197"/>
      <c r="G489" s="240"/>
      <c r="H489" s="194"/>
      <c r="I489" s="194"/>
      <c r="J489" s="194"/>
      <c r="K489" s="194"/>
      <c r="L489" s="194"/>
      <c r="M489" s="194"/>
      <c r="N489" s="194"/>
      <c r="O489" s="194"/>
      <c r="P489" s="194"/>
      <c r="Q489" s="194"/>
      <c r="R489" s="194"/>
      <c r="S489" s="194"/>
      <c r="T489" s="194"/>
      <c r="U489" s="194"/>
      <c r="V489" s="194"/>
      <c r="W489" s="194"/>
      <c r="X489" s="241"/>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6"/>
      <c r="C490" s="255"/>
      <c r="D490" s="256"/>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6"/>
      <c r="C491" s="255"/>
      <c r="D491" s="256"/>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4"/>
      <c r="AR491" s="178"/>
      <c r="AS491" s="179" t="s">
        <v>233</v>
      </c>
      <c r="AT491" s="202"/>
      <c r="AU491" s="178"/>
      <c r="AV491" s="178"/>
      <c r="AW491" s="179" t="s">
        <v>179</v>
      </c>
      <c r="AX491" s="180"/>
      <c r="AY491">
        <f>$AY$490</f>
        <v>0</v>
      </c>
    </row>
    <row r="492" spans="1:51" ht="23.25" hidden="1" customHeight="1" x14ac:dyDescent="0.15">
      <c r="A492" s="999"/>
      <c r="B492" s="256"/>
      <c r="C492" s="255"/>
      <c r="D492" s="256"/>
      <c r="E492" s="196"/>
      <c r="F492" s="197"/>
      <c r="G492" s="235"/>
      <c r="H492" s="191"/>
      <c r="I492" s="191"/>
      <c r="J492" s="191"/>
      <c r="K492" s="191"/>
      <c r="L492" s="191"/>
      <c r="M492" s="191"/>
      <c r="N492" s="191"/>
      <c r="O492" s="191"/>
      <c r="P492" s="191"/>
      <c r="Q492" s="191"/>
      <c r="R492" s="191"/>
      <c r="S492" s="191"/>
      <c r="T492" s="191"/>
      <c r="U492" s="191"/>
      <c r="V492" s="191"/>
      <c r="W492" s="191"/>
      <c r="X492" s="236"/>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6"/>
      <c r="C493" s="255"/>
      <c r="D493" s="256"/>
      <c r="E493" s="196"/>
      <c r="F493" s="197"/>
      <c r="G493" s="237"/>
      <c r="H493" s="238"/>
      <c r="I493" s="238"/>
      <c r="J493" s="238"/>
      <c r="K493" s="238"/>
      <c r="L493" s="238"/>
      <c r="M493" s="238"/>
      <c r="N493" s="238"/>
      <c r="O493" s="238"/>
      <c r="P493" s="238"/>
      <c r="Q493" s="238"/>
      <c r="R493" s="238"/>
      <c r="S493" s="238"/>
      <c r="T493" s="238"/>
      <c r="U493" s="238"/>
      <c r="V493" s="238"/>
      <c r="W493" s="238"/>
      <c r="X493" s="239"/>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6"/>
      <c r="C494" s="255"/>
      <c r="D494" s="256"/>
      <c r="E494" s="196"/>
      <c r="F494" s="197"/>
      <c r="G494" s="240"/>
      <c r="H494" s="194"/>
      <c r="I494" s="194"/>
      <c r="J494" s="194"/>
      <c r="K494" s="194"/>
      <c r="L494" s="194"/>
      <c r="M494" s="194"/>
      <c r="N494" s="194"/>
      <c r="O494" s="194"/>
      <c r="P494" s="194"/>
      <c r="Q494" s="194"/>
      <c r="R494" s="194"/>
      <c r="S494" s="194"/>
      <c r="T494" s="194"/>
      <c r="U494" s="194"/>
      <c r="V494" s="194"/>
      <c r="W494" s="194"/>
      <c r="X494" s="241"/>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6"/>
      <c r="C495" s="255"/>
      <c r="D495" s="256"/>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6"/>
      <c r="C496" s="255"/>
      <c r="D496" s="256"/>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4"/>
      <c r="AR496" s="178"/>
      <c r="AS496" s="179" t="s">
        <v>233</v>
      </c>
      <c r="AT496" s="202"/>
      <c r="AU496" s="178"/>
      <c r="AV496" s="178"/>
      <c r="AW496" s="179" t="s">
        <v>179</v>
      </c>
      <c r="AX496" s="180"/>
      <c r="AY496">
        <f>$AY$495</f>
        <v>0</v>
      </c>
    </row>
    <row r="497" spans="1:51" ht="23.25" hidden="1" customHeight="1" x14ac:dyDescent="0.15">
      <c r="A497" s="999"/>
      <c r="B497" s="256"/>
      <c r="C497" s="255"/>
      <c r="D497" s="256"/>
      <c r="E497" s="196"/>
      <c r="F497" s="197"/>
      <c r="G497" s="235"/>
      <c r="H497" s="191"/>
      <c r="I497" s="191"/>
      <c r="J497" s="191"/>
      <c r="K497" s="191"/>
      <c r="L497" s="191"/>
      <c r="M497" s="191"/>
      <c r="N497" s="191"/>
      <c r="O497" s="191"/>
      <c r="P497" s="191"/>
      <c r="Q497" s="191"/>
      <c r="R497" s="191"/>
      <c r="S497" s="191"/>
      <c r="T497" s="191"/>
      <c r="U497" s="191"/>
      <c r="V497" s="191"/>
      <c r="W497" s="191"/>
      <c r="X497" s="236"/>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6"/>
      <c r="C498" s="255"/>
      <c r="D498" s="256"/>
      <c r="E498" s="196"/>
      <c r="F498" s="197"/>
      <c r="G498" s="237"/>
      <c r="H498" s="238"/>
      <c r="I498" s="238"/>
      <c r="J498" s="238"/>
      <c r="K498" s="238"/>
      <c r="L498" s="238"/>
      <c r="M498" s="238"/>
      <c r="N498" s="238"/>
      <c r="O498" s="238"/>
      <c r="P498" s="238"/>
      <c r="Q498" s="238"/>
      <c r="R498" s="238"/>
      <c r="S498" s="238"/>
      <c r="T498" s="238"/>
      <c r="U498" s="238"/>
      <c r="V498" s="238"/>
      <c r="W498" s="238"/>
      <c r="X498" s="239"/>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6"/>
      <c r="C499" s="255"/>
      <c r="D499" s="256"/>
      <c r="E499" s="196"/>
      <c r="F499" s="197"/>
      <c r="G499" s="240"/>
      <c r="H499" s="194"/>
      <c r="I499" s="194"/>
      <c r="J499" s="194"/>
      <c r="K499" s="194"/>
      <c r="L499" s="194"/>
      <c r="M499" s="194"/>
      <c r="N499" s="194"/>
      <c r="O499" s="194"/>
      <c r="P499" s="194"/>
      <c r="Q499" s="194"/>
      <c r="R499" s="194"/>
      <c r="S499" s="194"/>
      <c r="T499" s="194"/>
      <c r="U499" s="194"/>
      <c r="V499" s="194"/>
      <c r="W499" s="194"/>
      <c r="X499" s="241"/>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6"/>
      <c r="C500" s="255"/>
      <c r="D500" s="256"/>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6"/>
      <c r="C501" s="255"/>
      <c r="D501" s="256"/>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4"/>
      <c r="AR501" s="178"/>
      <c r="AS501" s="179" t="s">
        <v>233</v>
      </c>
      <c r="AT501" s="202"/>
      <c r="AU501" s="178"/>
      <c r="AV501" s="178"/>
      <c r="AW501" s="179" t="s">
        <v>179</v>
      </c>
      <c r="AX501" s="180"/>
      <c r="AY501">
        <f>$AY$500</f>
        <v>0</v>
      </c>
    </row>
    <row r="502" spans="1:51" ht="23.25" hidden="1" customHeight="1" x14ac:dyDescent="0.15">
      <c r="A502" s="999"/>
      <c r="B502" s="256"/>
      <c r="C502" s="255"/>
      <c r="D502" s="256"/>
      <c r="E502" s="196"/>
      <c r="F502" s="197"/>
      <c r="G502" s="235"/>
      <c r="H502" s="191"/>
      <c r="I502" s="191"/>
      <c r="J502" s="191"/>
      <c r="K502" s="191"/>
      <c r="L502" s="191"/>
      <c r="M502" s="191"/>
      <c r="N502" s="191"/>
      <c r="O502" s="191"/>
      <c r="P502" s="191"/>
      <c r="Q502" s="191"/>
      <c r="R502" s="191"/>
      <c r="S502" s="191"/>
      <c r="T502" s="191"/>
      <c r="U502" s="191"/>
      <c r="V502" s="191"/>
      <c r="W502" s="191"/>
      <c r="X502" s="236"/>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6"/>
      <c r="C503" s="255"/>
      <c r="D503" s="256"/>
      <c r="E503" s="196"/>
      <c r="F503" s="197"/>
      <c r="G503" s="237"/>
      <c r="H503" s="238"/>
      <c r="I503" s="238"/>
      <c r="J503" s="238"/>
      <c r="K503" s="238"/>
      <c r="L503" s="238"/>
      <c r="M503" s="238"/>
      <c r="N503" s="238"/>
      <c r="O503" s="238"/>
      <c r="P503" s="238"/>
      <c r="Q503" s="238"/>
      <c r="R503" s="238"/>
      <c r="S503" s="238"/>
      <c r="T503" s="238"/>
      <c r="U503" s="238"/>
      <c r="V503" s="238"/>
      <c r="W503" s="238"/>
      <c r="X503" s="239"/>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6"/>
      <c r="C504" s="255"/>
      <c r="D504" s="256"/>
      <c r="E504" s="196"/>
      <c r="F504" s="197"/>
      <c r="G504" s="240"/>
      <c r="H504" s="194"/>
      <c r="I504" s="194"/>
      <c r="J504" s="194"/>
      <c r="K504" s="194"/>
      <c r="L504" s="194"/>
      <c r="M504" s="194"/>
      <c r="N504" s="194"/>
      <c r="O504" s="194"/>
      <c r="P504" s="194"/>
      <c r="Q504" s="194"/>
      <c r="R504" s="194"/>
      <c r="S504" s="194"/>
      <c r="T504" s="194"/>
      <c r="U504" s="194"/>
      <c r="V504" s="194"/>
      <c r="W504" s="194"/>
      <c r="X504" s="241"/>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6"/>
      <c r="C505" s="255"/>
      <c r="D505" s="256"/>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6"/>
      <c r="C506" s="255"/>
      <c r="D506" s="256"/>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4"/>
      <c r="AR506" s="178"/>
      <c r="AS506" s="179" t="s">
        <v>233</v>
      </c>
      <c r="AT506" s="202"/>
      <c r="AU506" s="178"/>
      <c r="AV506" s="178"/>
      <c r="AW506" s="179" t="s">
        <v>179</v>
      </c>
      <c r="AX506" s="180"/>
      <c r="AY506">
        <f>$AY$505</f>
        <v>0</v>
      </c>
    </row>
    <row r="507" spans="1:51" ht="23.25" hidden="1" customHeight="1" x14ac:dyDescent="0.15">
      <c r="A507" s="999"/>
      <c r="B507" s="256"/>
      <c r="C507" s="255"/>
      <c r="D507" s="256"/>
      <c r="E507" s="196"/>
      <c r="F507" s="197"/>
      <c r="G507" s="235"/>
      <c r="H507" s="191"/>
      <c r="I507" s="191"/>
      <c r="J507" s="191"/>
      <c r="K507" s="191"/>
      <c r="L507" s="191"/>
      <c r="M507" s="191"/>
      <c r="N507" s="191"/>
      <c r="O507" s="191"/>
      <c r="P507" s="191"/>
      <c r="Q507" s="191"/>
      <c r="R507" s="191"/>
      <c r="S507" s="191"/>
      <c r="T507" s="191"/>
      <c r="U507" s="191"/>
      <c r="V507" s="191"/>
      <c r="W507" s="191"/>
      <c r="X507" s="236"/>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6"/>
      <c r="C508" s="255"/>
      <c r="D508" s="256"/>
      <c r="E508" s="196"/>
      <c r="F508" s="197"/>
      <c r="G508" s="237"/>
      <c r="H508" s="238"/>
      <c r="I508" s="238"/>
      <c r="J508" s="238"/>
      <c r="K508" s="238"/>
      <c r="L508" s="238"/>
      <c r="M508" s="238"/>
      <c r="N508" s="238"/>
      <c r="O508" s="238"/>
      <c r="P508" s="238"/>
      <c r="Q508" s="238"/>
      <c r="R508" s="238"/>
      <c r="S508" s="238"/>
      <c r="T508" s="238"/>
      <c r="U508" s="238"/>
      <c r="V508" s="238"/>
      <c r="W508" s="238"/>
      <c r="X508" s="239"/>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6"/>
      <c r="C509" s="255"/>
      <c r="D509" s="256"/>
      <c r="E509" s="196"/>
      <c r="F509" s="197"/>
      <c r="G509" s="240"/>
      <c r="H509" s="194"/>
      <c r="I509" s="194"/>
      <c r="J509" s="194"/>
      <c r="K509" s="194"/>
      <c r="L509" s="194"/>
      <c r="M509" s="194"/>
      <c r="N509" s="194"/>
      <c r="O509" s="194"/>
      <c r="P509" s="194"/>
      <c r="Q509" s="194"/>
      <c r="R509" s="194"/>
      <c r="S509" s="194"/>
      <c r="T509" s="194"/>
      <c r="U509" s="194"/>
      <c r="V509" s="194"/>
      <c r="W509" s="194"/>
      <c r="X509" s="241"/>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6"/>
      <c r="C510" s="255"/>
      <c r="D510" s="256"/>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6"/>
      <c r="C511" s="255"/>
      <c r="D511" s="256"/>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4"/>
      <c r="AR511" s="178"/>
      <c r="AS511" s="179" t="s">
        <v>233</v>
      </c>
      <c r="AT511" s="202"/>
      <c r="AU511" s="178"/>
      <c r="AV511" s="178"/>
      <c r="AW511" s="179" t="s">
        <v>179</v>
      </c>
      <c r="AX511" s="180"/>
      <c r="AY511">
        <f>$AY$510</f>
        <v>0</v>
      </c>
    </row>
    <row r="512" spans="1:51" ht="23.25" hidden="1" customHeight="1" x14ac:dyDescent="0.15">
      <c r="A512" s="999"/>
      <c r="B512" s="256"/>
      <c r="C512" s="255"/>
      <c r="D512" s="256"/>
      <c r="E512" s="196"/>
      <c r="F512" s="197"/>
      <c r="G512" s="235"/>
      <c r="H512" s="191"/>
      <c r="I512" s="191"/>
      <c r="J512" s="191"/>
      <c r="K512" s="191"/>
      <c r="L512" s="191"/>
      <c r="M512" s="191"/>
      <c r="N512" s="191"/>
      <c r="O512" s="191"/>
      <c r="P512" s="191"/>
      <c r="Q512" s="191"/>
      <c r="R512" s="191"/>
      <c r="S512" s="191"/>
      <c r="T512" s="191"/>
      <c r="U512" s="191"/>
      <c r="V512" s="191"/>
      <c r="W512" s="191"/>
      <c r="X512" s="236"/>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6"/>
      <c r="C513" s="255"/>
      <c r="D513" s="256"/>
      <c r="E513" s="196"/>
      <c r="F513" s="197"/>
      <c r="G513" s="237"/>
      <c r="H513" s="238"/>
      <c r="I513" s="238"/>
      <c r="J513" s="238"/>
      <c r="K513" s="238"/>
      <c r="L513" s="238"/>
      <c r="M513" s="238"/>
      <c r="N513" s="238"/>
      <c r="O513" s="238"/>
      <c r="P513" s="238"/>
      <c r="Q513" s="238"/>
      <c r="R513" s="238"/>
      <c r="S513" s="238"/>
      <c r="T513" s="238"/>
      <c r="U513" s="238"/>
      <c r="V513" s="238"/>
      <c r="W513" s="238"/>
      <c r="X513" s="239"/>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6"/>
      <c r="C514" s="255"/>
      <c r="D514" s="256"/>
      <c r="E514" s="196"/>
      <c r="F514" s="197"/>
      <c r="G514" s="240"/>
      <c r="H514" s="194"/>
      <c r="I514" s="194"/>
      <c r="J514" s="194"/>
      <c r="K514" s="194"/>
      <c r="L514" s="194"/>
      <c r="M514" s="194"/>
      <c r="N514" s="194"/>
      <c r="O514" s="194"/>
      <c r="P514" s="194"/>
      <c r="Q514" s="194"/>
      <c r="R514" s="194"/>
      <c r="S514" s="194"/>
      <c r="T514" s="194"/>
      <c r="U514" s="194"/>
      <c r="V514" s="194"/>
      <c r="W514" s="194"/>
      <c r="X514" s="241"/>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6"/>
      <c r="C515" s="255"/>
      <c r="D515" s="256"/>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6"/>
      <c r="C516" s="255"/>
      <c r="D516" s="256"/>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4"/>
      <c r="AR516" s="178"/>
      <c r="AS516" s="179" t="s">
        <v>233</v>
      </c>
      <c r="AT516" s="202"/>
      <c r="AU516" s="178"/>
      <c r="AV516" s="178"/>
      <c r="AW516" s="179" t="s">
        <v>179</v>
      </c>
      <c r="AX516" s="180"/>
      <c r="AY516">
        <f>$AY$515</f>
        <v>0</v>
      </c>
    </row>
    <row r="517" spans="1:51" ht="23.25" hidden="1" customHeight="1" x14ac:dyDescent="0.15">
      <c r="A517" s="999"/>
      <c r="B517" s="256"/>
      <c r="C517" s="255"/>
      <c r="D517" s="256"/>
      <c r="E517" s="196"/>
      <c r="F517" s="197"/>
      <c r="G517" s="235"/>
      <c r="H517" s="191"/>
      <c r="I517" s="191"/>
      <c r="J517" s="191"/>
      <c r="K517" s="191"/>
      <c r="L517" s="191"/>
      <c r="M517" s="191"/>
      <c r="N517" s="191"/>
      <c r="O517" s="191"/>
      <c r="P517" s="191"/>
      <c r="Q517" s="191"/>
      <c r="R517" s="191"/>
      <c r="S517" s="191"/>
      <c r="T517" s="191"/>
      <c r="U517" s="191"/>
      <c r="V517" s="191"/>
      <c r="W517" s="191"/>
      <c r="X517" s="236"/>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6"/>
      <c r="C518" s="255"/>
      <c r="D518" s="256"/>
      <c r="E518" s="196"/>
      <c r="F518" s="197"/>
      <c r="G518" s="237"/>
      <c r="H518" s="238"/>
      <c r="I518" s="238"/>
      <c r="J518" s="238"/>
      <c r="K518" s="238"/>
      <c r="L518" s="238"/>
      <c r="M518" s="238"/>
      <c r="N518" s="238"/>
      <c r="O518" s="238"/>
      <c r="P518" s="238"/>
      <c r="Q518" s="238"/>
      <c r="R518" s="238"/>
      <c r="S518" s="238"/>
      <c r="T518" s="238"/>
      <c r="U518" s="238"/>
      <c r="V518" s="238"/>
      <c r="W518" s="238"/>
      <c r="X518" s="239"/>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6"/>
      <c r="C519" s="255"/>
      <c r="D519" s="256"/>
      <c r="E519" s="196"/>
      <c r="F519" s="197"/>
      <c r="G519" s="240"/>
      <c r="H519" s="194"/>
      <c r="I519" s="194"/>
      <c r="J519" s="194"/>
      <c r="K519" s="194"/>
      <c r="L519" s="194"/>
      <c r="M519" s="194"/>
      <c r="N519" s="194"/>
      <c r="O519" s="194"/>
      <c r="P519" s="194"/>
      <c r="Q519" s="194"/>
      <c r="R519" s="194"/>
      <c r="S519" s="194"/>
      <c r="T519" s="194"/>
      <c r="U519" s="194"/>
      <c r="V519" s="194"/>
      <c r="W519" s="194"/>
      <c r="X519" s="241"/>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6"/>
      <c r="C520" s="255"/>
      <c r="D520" s="256"/>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6"/>
      <c r="C521" s="255"/>
      <c r="D521" s="256"/>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4"/>
      <c r="AR521" s="178"/>
      <c r="AS521" s="179" t="s">
        <v>233</v>
      </c>
      <c r="AT521" s="202"/>
      <c r="AU521" s="178"/>
      <c r="AV521" s="178"/>
      <c r="AW521" s="179" t="s">
        <v>179</v>
      </c>
      <c r="AX521" s="180"/>
      <c r="AY521">
        <f>$AY$520</f>
        <v>0</v>
      </c>
    </row>
    <row r="522" spans="1:51" ht="23.25" hidden="1" customHeight="1" x14ac:dyDescent="0.15">
      <c r="A522" s="999"/>
      <c r="B522" s="256"/>
      <c r="C522" s="255"/>
      <c r="D522" s="256"/>
      <c r="E522" s="196"/>
      <c r="F522" s="197"/>
      <c r="G522" s="235"/>
      <c r="H522" s="191"/>
      <c r="I522" s="191"/>
      <c r="J522" s="191"/>
      <c r="K522" s="191"/>
      <c r="L522" s="191"/>
      <c r="M522" s="191"/>
      <c r="N522" s="191"/>
      <c r="O522" s="191"/>
      <c r="P522" s="191"/>
      <c r="Q522" s="191"/>
      <c r="R522" s="191"/>
      <c r="S522" s="191"/>
      <c r="T522" s="191"/>
      <c r="U522" s="191"/>
      <c r="V522" s="191"/>
      <c r="W522" s="191"/>
      <c r="X522" s="236"/>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6"/>
      <c r="C523" s="255"/>
      <c r="D523" s="256"/>
      <c r="E523" s="196"/>
      <c r="F523" s="197"/>
      <c r="G523" s="237"/>
      <c r="H523" s="238"/>
      <c r="I523" s="238"/>
      <c r="J523" s="238"/>
      <c r="K523" s="238"/>
      <c r="L523" s="238"/>
      <c r="M523" s="238"/>
      <c r="N523" s="238"/>
      <c r="O523" s="238"/>
      <c r="P523" s="238"/>
      <c r="Q523" s="238"/>
      <c r="R523" s="238"/>
      <c r="S523" s="238"/>
      <c r="T523" s="238"/>
      <c r="U523" s="238"/>
      <c r="V523" s="238"/>
      <c r="W523" s="238"/>
      <c r="X523" s="239"/>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6"/>
      <c r="C524" s="255"/>
      <c r="D524" s="256"/>
      <c r="E524" s="196"/>
      <c r="F524" s="197"/>
      <c r="G524" s="240"/>
      <c r="H524" s="194"/>
      <c r="I524" s="194"/>
      <c r="J524" s="194"/>
      <c r="K524" s="194"/>
      <c r="L524" s="194"/>
      <c r="M524" s="194"/>
      <c r="N524" s="194"/>
      <c r="O524" s="194"/>
      <c r="P524" s="194"/>
      <c r="Q524" s="194"/>
      <c r="R524" s="194"/>
      <c r="S524" s="194"/>
      <c r="T524" s="194"/>
      <c r="U524" s="194"/>
      <c r="V524" s="194"/>
      <c r="W524" s="194"/>
      <c r="X524" s="241"/>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6"/>
      <c r="C525" s="255"/>
      <c r="D525" s="256"/>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6"/>
      <c r="C526" s="255"/>
      <c r="D526" s="256"/>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4"/>
      <c r="AR526" s="178"/>
      <c r="AS526" s="179" t="s">
        <v>233</v>
      </c>
      <c r="AT526" s="202"/>
      <c r="AU526" s="178"/>
      <c r="AV526" s="178"/>
      <c r="AW526" s="179" t="s">
        <v>179</v>
      </c>
      <c r="AX526" s="180"/>
      <c r="AY526">
        <f>$AY$525</f>
        <v>0</v>
      </c>
    </row>
    <row r="527" spans="1:51" ht="23.25" hidden="1" customHeight="1" x14ac:dyDescent="0.15">
      <c r="A527" s="999"/>
      <c r="B527" s="256"/>
      <c r="C527" s="255"/>
      <c r="D527" s="256"/>
      <c r="E527" s="196"/>
      <c r="F527" s="197"/>
      <c r="G527" s="235"/>
      <c r="H527" s="191"/>
      <c r="I527" s="191"/>
      <c r="J527" s="191"/>
      <c r="K527" s="191"/>
      <c r="L527" s="191"/>
      <c r="M527" s="191"/>
      <c r="N527" s="191"/>
      <c r="O527" s="191"/>
      <c r="P527" s="191"/>
      <c r="Q527" s="191"/>
      <c r="R527" s="191"/>
      <c r="S527" s="191"/>
      <c r="T527" s="191"/>
      <c r="U527" s="191"/>
      <c r="V527" s="191"/>
      <c r="W527" s="191"/>
      <c r="X527" s="236"/>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6"/>
      <c r="C528" s="255"/>
      <c r="D528" s="256"/>
      <c r="E528" s="196"/>
      <c r="F528" s="197"/>
      <c r="G528" s="237"/>
      <c r="H528" s="238"/>
      <c r="I528" s="238"/>
      <c r="J528" s="238"/>
      <c r="K528" s="238"/>
      <c r="L528" s="238"/>
      <c r="M528" s="238"/>
      <c r="N528" s="238"/>
      <c r="O528" s="238"/>
      <c r="P528" s="238"/>
      <c r="Q528" s="238"/>
      <c r="R528" s="238"/>
      <c r="S528" s="238"/>
      <c r="T528" s="238"/>
      <c r="U528" s="238"/>
      <c r="V528" s="238"/>
      <c r="W528" s="238"/>
      <c r="X528" s="239"/>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6"/>
      <c r="C529" s="255"/>
      <c r="D529" s="256"/>
      <c r="E529" s="196"/>
      <c r="F529" s="197"/>
      <c r="G529" s="240"/>
      <c r="H529" s="194"/>
      <c r="I529" s="194"/>
      <c r="J529" s="194"/>
      <c r="K529" s="194"/>
      <c r="L529" s="194"/>
      <c r="M529" s="194"/>
      <c r="N529" s="194"/>
      <c r="O529" s="194"/>
      <c r="P529" s="194"/>
      <c r="Q529" s="194"/>
      <c r="R529" s="194"/>
      <c r="S529" s="194"/>
      <c r="T529" s="194"/>
      <c r="U529" s="194"/>
      <c r="V529" s="194"/>
      <c r="W529" s="194"/>
      <c r="X529" s="241"/>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6"/>
      <c r="C530" s="255"/>
      <c r="D530" s="256"/>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6"/>
      <c r="C531" s="255"/>
      <c r="D531" s="256"/>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4"/>
      <c r="AR531" s="178"/>
      <c r="AS531" s="179" t="s">
        <v>233</v>
      </c>
      <c r="AT531" s="202"/>
      <c r="AU531" s="178"/>
      <c r="AV531" s="178"/>
      <c r="AW531" s="179" t="s">
        <v>179</v>
      </c>
      <c r="AX531" s="180"/>
      <c r="AY531">
        <f>$AY$530</f>
        <v>0</v>
      </c>
    </row>
    <row r="532" spans="1:51" ht="23.25" hidden="1" customHeight="1" x14ac:dyDescent="0.15">
      <c r="A532" s="999"/>
      <c r="B532" s="256"/>
      <c r="C532" s="255"/>
      <c r="D532" s="256"/>
      <c r="E532" s="196"/>
      <c r="F532" s="197"/>
      <c r="G532" s="235"/>
      <c r="H532" s="191"/>
      <c r="I532" s="191"/>
      <c r="J532" s="191"/>
      <c r="K532" s="191"/>
      <c r="L532" s="191"/>
      <c r="M532" s="191"/>
      <c r="N532" s="191"/>
      <c r="O532" s="191"/>
      <c r="P532" s="191"/>
      <c r="Q532" s="191"/>
      <c r="R532" s="191"/>
      <c r="S532" s="191"/>
      <c r="T532" s="191"/>
      <c r="U532" s="191"/>
      <c r="V532" s="191"/>
      <c r="W532" s="191"/>
      <c r="X532" s="236"/>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6"/>
      <c r="C533" s="255"/>
      <c r="D533" s="256"/>
      <c r="E533" s="196"/>
      <c r="F533" s="197"/>
      <c r="G533" s="237"/>
      <c r="H533" s="238"/>
      <c r="I533" s="238"/>
      <c r="J533" s="238"/>
      <c r="K533" s="238"/>
      <c r="L533" s="238"/>
      <c r="M533" s="238"/>
      <c r="N533" s="238"/>
      <c r="O533" s="238"/>
      <c r="P533" s="238"/>
      <c r="Q533" s="238"/>
      <c r="R533" s="238"/>
      <c r="S533" s="238"/>
      <c r="T533" s="238"/>
      <c r="U533" s="238"/>
      <c r="V533" s="238"/>
      <c r="W533" s="238"/>
      <c r="X533" s="239"/>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6"/>
      <c r="C534" s="255"/>
      <c r="D534" s="256"/>
      <c r="E534" s="196"/>
      <c r="F534" s="197"/>
      <c r="G534" s="240"/>
      <c r="H534" s="194"/>
      <c r="I534" s="194"/>
      <c r="J534" s="194"/>
      <c r="K534" s="194"/>
      <c r="L534" s="194"/>
      <c r="M534" s="194"/>
      <c r="N534" s="194"/>
      <c r="O534" s="194"/>
      <c r="P534" s="194"/>
      <c r="Q534" s="194"/>
      <c r="R534" s="194"/>
      <c r="S534" s="194"/>
      <c r="T534" s="194"/>
      <c r="U534" s="194"/>
      <c r="V534" s="194"/>
      <c r="W534" s="194"/>
      <c r="X534" s="241"/>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6"/>
      <c r="C535" s="255"/>
      <c r="D535" s="256"/>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6"/>
      <c r="C536" s="255"/>
      <c r="D536" s="256"/>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6"/>
      <c r="C537" s="255"/>
      <c r="D537" s="256"/>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6"/>
      <c r="C538" s="255"/>
      <c r="D538" s="256"/>
      <c r="E538" s="242" t="s">
        <v>403</v>
      </c>
      <c r="F538" s="243"/>
      <c r="G538" s="244" t="s">
        <v>252</v>
      </c>
      <c r="H538" s="188"/>
      <c r="I538" s="188"/>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9"/>
      <c r="B539" s="256"/>
      <c r="C539" s="255"/>
      <c r="D539" s="256"/>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6"/>
      <c r="C540" s="255"/>
      <c r="D540" s="256"/>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4"/>
      <c r="AR540" s="178"/>
      <c r="AS540" s="179" t="s">
        <v>233</v>
      </c>
      <c r="AT540" s="202"/>
      <c r="AU540" s="178"/>
      <c r="AV540" s="178"/>
      <c r="AW540" s="179" t="s">
        <v>179</v>
      </c>
      <c r="AX540" s="180"/>
      <c r="AY540">
        <f>$AY$539</f>
        <v>0</v>
      </c>
    </row>
    <row r="541" spans="1:51" ht="23.25" hidden="1" customHeight="1" x14ac:dyDescent="0.15">
      <c r="A541" s="999"/>
      <c r="B541" s="256"/>
      <c r="C541" s="255"/>
      <c r="D541" s="256"/>
      <c r="E541" s="196"/>
      <c r="F541" s="197"/>
      <c r="G541" s="235"/>
      <c r="H541" s="191"/>
      <c r="I541" s="191"/>
      <c r="J541" s="191"/>
      <c r="K541" s="191"/>
      <c r="L541" s="191"/>
      <c r="M541" s="191"/>
      <c r="N541" s="191"/>
      <c r="O541" s="191"/>
      <c r="P541" s="191"/>
      <c r="Q541" s="191"/>
      <c r="R541" s="191"/>
      <c r="S541" s="191"/>
      <c r="T541" s="191"/>
      <c r="U541" s="191"/>
      <c r="V541" s="191"/>
      <c r="W541" s="191"/>
      <c r="X541" s="236"/>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6"/>
      <c r="C542" s="255"/>
      <c r="D542" s="256"/>
      <c r="E542" s="196"/>
      <c r="F542" s="197"/>
      <c r="G542" s="237"/>
      <c r="H542" s="238"/>
      <c r="I542" s="238"/>
      <c r="J542" s="238"/>
      <c r="K542" s="238"/>
      <c r="L542" s="238"/>
      <c r="M542" s="238"/>
      <c r="N542" s="238"/>
      <c r="O542" s="238"/>
      <c r="P542" s="238"/>
      <c r="Q542" s="238"/>
      <c r="R542" s="238"/>
      <c r="S542" s="238"/>
      <c r="T542" s="238"/>
      <c r="U542" s="238"/>
      <c r="V542" s="238"/>
      <c r="W542" s="238"/>
      <c r="X542" s="239"/>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6"/>
      <c r="C543" s="255"/>
      <c r="D543" s="256"/>
      <c r="E543" s="196"/>
      <c r="F543" s="197"/>
      <c r="G543" s="240"/>
      <c r="H543" s="194"/>
      <c r="I543" s="194"/>
      <c r="J543" s="194"/>
      <c r="K543" s="194"/>
      <c r="L543" s="194"/>
      <c r="M543" s="194"/>
      <c r="N543" s="194"/>
      <c r="O543" s="194"/>
      <c r="P543" s="194"/>
      <c r="Q543" s="194"/>
      <c r="R543" s="194"/>
      <c r="S543" s="194"/>
      <c r="T543" s="194"/>
      <c r="U543" s="194"/>
      <c r="V543" s="194"/>
      <c r="W543" s="194"/>
      <c r="X543" s="241"/>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6"/>
      <c r="C544" s="255"/>
      <c r="D544" s="256"/>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6"/>
      <c r="C545" s="255"/>
      <c r="D545" s="256"/>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4"/>
      <c r="AR545" s="178"/>
      <c r="AS545" s="179" t="s">
        <v>233</v>
      </c>
      <c r="AT545" s="202"/>
      <c r="AU545" s="178"/>
      <c r="AV545" s="178"/>
      <c r="AW545" s="179" t="s">
        <v>179</v>
      </c>
      <c r="AX545" s="180"/>
      <c r="AY545">
        <f>$AY$544</f>
        <v>0</v>
      </c>
    </row>
    <row r="546" spans="1:51" ht="23.25" hidden="1" customHeight="1" x14ac:dyDescent="0.15">
      <c r="A546" s="999"/>
      <c r="B546" s="256"/>
      <c r="C546" s="255"/>
      <c r="D546" s="256"/>
      <c r="E546" s="196"/>
      <c r="F546" s="197"/>
      <c r="G546" s="235"/>
      <c r="H546" s="191"/>
      <c r="I546" s="191"/>
      <c r="J546" s="191"/>
      <c r="K546" s="191"/>
      <c r="L546" s="191"/>
      <c r="M546" s="191"/>
      <c r="N546" s="191"/>
      <c r="O546" s="191"/>
      <c r="P546" s="191"/>
      <c r="Q546" s="191"/>
      <c r="R546" s="191"/>
      <c r="S546" s="191"/>
      <c r="T546" s="191"/>
      <c r="U546" s="191"/>
      <c r="V546" s="191"/>
      <c r="W546" s="191"/>
      <c r="X546" s="236"/>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6"/>
      <c r="C547" s="255"/>
      <c r="D547" s="256"/>
      <c r="E547" s="196"/>
      <c r="F547" s="197"/>
      <c r="G547" s="237"/>
      <c r="H547" s="238"/>
      <c r="I547" s="238"/>
      <c r="J547" s="238"/>
      <c r="K547" s="238"/>
      <c r="L547" s="238"/>
      <c r="M547" s="238"/>
      <c r="N547" s="238"/>
      <c r="O547" s="238"/>
      <c r="P547" s="238"/>
      <c r="Q547" s="238"/>
      <c r="R547" s="238"/>
      <c r="S547" s="238"/>
      <c r="T547" s="238"/>
      <c r="U547" s="238"/>
      <c r="V547" s="238"/>
      <c r="W547" s="238"/>
      <c r="X547" s="239"/>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6"/>
      <c r="C548" s="255"/>
      <c r="D548" s="256"/>
      <c r="E548" s="196"/>
      <c r="F548" s="197"/>
      <c r="G548" s="240"/>
      <c r="H548" s="194"/>
      <c r="I548" s="194"/>
      <c r="J548" s="194"/>
      <c r="K548" s="194"/>
      <c r="L548" s="194"/>
      <c r="M548" s="194"/>
      <c r="N548" s="194"/>
      <c r="O548" s="194"/>
      <c r="P548" s="194"/>
      <c r="Q548" s="194"/>
      <c r="R548" s="194"/>
      <c r="S548" s="194"/>
      <c r="T548" s="194"/>
      <c r="U548" s="194"/>
      <c r="V548" s="194"/>
      <c r="W548" s="194"/>
      <c r="X548" s="241"/>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6"/>
      <c r="C549" s="255"/>
      <c r="D549" s="256"/>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6"/>
      <c r="C550" s="255"/>
      <c r="D550" s="256"/>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4"/>
      <c r="AR550" s="178"/>
      <c r="AS550" s="179" t="s">
        <v>233</v>
      </c>
      <c r="AT550" s="202"/>
      <c r="AU550" s="178"/>
      <c r="AV550" s="178"/>
      <c r="AW550" s="179" t="s">
        <v>179</v>
      </c>
      <c r="AX550" s="180"/>
      <c r="AY550">
        <f>$AY$549</f>
        <v>0</v>
      </c>
    </row>
    <row r="551" spans="1:51" ht="23.25" hidden="1" customHeight="1" x14ac:dyDescent="0.15">
      <c r="A551" s="999"/>
      <c r="B551" s="256"/>
      <c r="C551" s="255"/>
      <c r="D551" s="256"/>
      <c r="E551" s="196"/>
      <c r="F551" s="197"/>
      <c r="G551" s="235"/>
      <c r="H551" s="191"/>
      <c r="I551" s="191"/>
      <c r="J551" s="191"/>
      <c r="K551" s="191"/>
      <c r="L551" s="191"/>
      <c r="M551" s="191"/>
      <c r="N551" s="191"/>
      <c r="O551" s="191"/>
      <c r="P551" s="191"/>
      <c r="Q551" s="191"/>
      <c r="R551" s="191"/>
      <c r="S551" s="191"/>
      <c r="T551" s="191"/>
      <c r="U551" s="191"/>
      <c r="V551" s="191"/>
      <c r="W551" s="191"/>
      <c r="X551" s="236"/>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6"/>
      <c r="C552" s="255"/>
      <c r="D552" s="256"/>
      <c r="E552" s="196"/>
      <c r="F552" s="197"/>
      <c r="G552" s="237"/>
      <c r="H552" s="238"/>
      <c r="I552" s="238"/>
      <c r="J552" s="238"/>
      <c r="K552" s="238"/>
      <c r="L552" s="238"/>
      <c r="M552" s="238"/>
      <c r="N552" s="238"/>
      <c r="O552" s="238"/>
      <c r="P552" s="238"/>
      <c r="Q552" s="238"/>
      <c r="R552" s="238"/>
      <c r="S552" s="238"/>
      <c r="T552" s="238"/>
      <c r="U552" s="238"/>
      <c r="V552" s="238"/>
      <c r="W552" s="238"/>
      <c r="X552" s="239"/>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6"/>
      <c r="C553" s="255"/>
      <c r="D553" s="256"/>
      <c r="E553" s="196"/>
      <c r="F553" s="197"/>
      <c r="G553" s="240"/>
      <c r="H553" s="194"/>
      <c r="I553" s="194"/>
      <c r="J553" s="194"/>
      <c r="K553" s="194"/>
      <c r="L553" s="194"/>
      <c r="M553" s="194"/>
      <c r="N553" s="194"/>
      <c r="O553" s="194"/>
      <c r="P553" s="194"/>
      <c r="Q553" s="194"/>
      <c r="R553" s="194"/>
      <c r="S553" s="194"/>
      <c r="T553" s="194"/>
      <c r="U553" s="194"/>
      <c r="V553" s="194"/>
      <c r="W553" s="194"/>
      <c r="X553" s="241"/>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6"/>
      <c r="C554" s="255"/>
      <c r="D554" s="256"/>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6"/>
      <c r="C555" s="255"/>
      <c r="D555" s="256"/>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4"/>
      <c r="AR555" s="178"/>
      <c r="AS555" s="179" t="s">
        <v>233</v>
      </c>
      <c r="AT555" s="202"/>
      <c r="AU555" s="178"/>
      <c r="AV555" s="178"/>
      <c r="AW555" s="179" t="s">
        <v>179</v>
      </c>
      <c r="AX555" s="180"/>
      <c r="AY555">
        <f>$AY$554</f>
        <v>0</v>
      </c>
    </row>
    <row r="556" spans="1:51" ht="23.25" hidden="1" customHeight="1" x14ac:dyDescent="0.15">
      <c r="A556" s="999"/>
      <c r="B556" s="256"/>
      <c r="C556" s="255"/>
      <c r="D556" s="256"/>
      <c r="E556" s="196"/>
      <c r="F556" s="197"/>
      <c r="G556" s="235"/>
      <c r="H556" s="191"/>
      <c r="I556" s="191"/>
      <c r="J556" s="191"/>
      <c r="K556" s="191"/>
      <c r="L556" s="191"/>
      <c r="M556" s="191"/>
      <c r="N556" s="191"/>
      <c r="O556" s="191"/>
      <c r="P556" s="191"/>
      <c r="Q556" s="191"/>
      <c r="R556" s="191"/>
      <c r="S556" s="191"/>
      <c r="T556" s="191"/>
      <c r="U556" s="191"/>
      <c r="V556" s="191"/>
      <c r="W556" s="191"/>
      <c r="X556" s="236"/>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6"/>
      <c r="C557" s="255"/>
      <c r="D557" s="256"/>
      <c r="E557" s="196"/>
      <c r="F557" s="197"/>
      <c r="G557" s="237"/>
      <c r="H557" s="238"/>
      <c r="I557" s="238"/>
      <c r="J557" s="238"/>
      <c r="K557" s="238"/>
      <c r="L557" s="238"/>
      <c r="M557" s="238"/>
      <c r="N557" s="238"/>
      <c r="O557" s="238"/>
      <c r="P557" s="238"/>
      <c r="Q557" s="238"/>
      <c r="R557" s="238"/>
      <c r="S557" s="238"/>
      <c r="T557" s="238"/>
      <c r="U557" s="238"/>
      <c r="V557" s="238"/>
      <c r="W557" s="238"/>
      <c r="X557" s="239"/>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6"/>
      <c r="C558" s="255"/>
      <c r="D558" s="256"/>
      <c r="E558" s="196"/>
      <c r="F558" s="197"/>
      <c r="G558" s="240"/>
      <c r="H558" s="194"/>
      <c r="I558" s="194"/>
      <c r="J558" s="194"/>
      <c r="K558" s="194"/>
      <c r="L558" s="194"/>
      <c r="M558" s="194"/>
      <c r="N558" s="194"/>
      <c r="O558" s="194"/>
      <c r="P558" s="194"/>
      <c r="Q558" s="194"/>
      <c r="R558" s="194"/>
      <c r="S558" s="194"/>
      <c r="T558" s="194"/>
      <c r="U558" s="194"/>
      <c r="V558" s="194"/>
      <c r="W558" s="194"/>
      <c r="X558" s="241"/>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6"/>
      <c r="C559" s="255"/>
      <c r="D559" s="256"/>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6"/>
      <c r="C560" s="255"/>
      <c r="D560" s="256"/>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4"/>
      <c r="AR560" s="178"/>
      <c r="AS560" s="179" t="s">
        <v>233</v>
      </c>
      <c r="AT560" s="202"/>
      <c r="AU560" s="178"/>
      <c r="AV560" s="178"/>
      <c r="AW560" s="179" t="s">
        <v>179</v>
      </c>
      <c r="AX560" s="180"/>
      <c r="AY560">
        <f>$AY$559</f>
        <v>0</v>
      </c>
    </row>
    <row r="561" spans="1:51" ht="23.25" hidden="1" customHeight="1" x14ac:dyDescent="0.15">
      <c r="A561" s="999"/>
      <c r="B561" s="256"/>
      <c r="C561" s="255"/>
      <c r="D561" s="256"/>
      <c r="E561" s="196"/>
      <c r="F561" s="197"/>
      <c r="G561" s="235"/>
      <c r="H561" s="191"/>
      <c r="I561" s="191"/>
      <c r="J561" s="191"/>
      <c r="K561" s="191"/>
      <c r="L561" s="191"/>
      <c r="M561" s="191"/>
      <c r="N561" s="191"/>
      <c r="O561" s="191"/>
      <c r="P561" s="191"/>
      <c r="Q561" s="191"/>
      <c r="R561" s="191"/>
      <c r="S561" s="191"/>
      <c r="T561" s="191"/>
      <c r="U561" s="191"/>
      <c r="V561" s="191"/>
      <c r="W561" s="191"/>
      <c r="X561" s="236"/>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6"/>
      <c r="C562" s="255"/>
      <c r="D562" s="256"/>
      <c r="E562" s="196"/>
      <c r="F562" s="197"/>
      <c r="G562" s="237"/>
      <c r="H562" s="238"/>
      <c r="I562" s="238"/>
      <c r="J562" s="238"/>
      <c r="K562" s="238"/>
      <c r="L562" s="238"/>
      <c r="M562" s="238"/>
      <c r="N562" s="238"/>
      <c r="O562" s="238"/>
      <c r="P562" s="238"/>
      <c r="Q562" s="238"/>
      <c r="R562" s="238"/>
      <c r="S562" s="238"/>
      <c r="T562" s="238"/>
      <c r="U562" s="238"/>
      <c r="V562" s="238"/>
      <c r="W562" s="238"/>
      <c r="X562" s="239"/>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6"/>
      <c r="C563" s="255"/>
      <c r="D563" s="256"/>
      <c r="E563" s="196"/>
      <c r="F563" s="197"/>
      <c r="G563" s="240"/>
      <c r="H563" s="194"/>
      <c r="I563" s="194"/>
      <c r="J563" s="194"/>
      <c r="K563" s="194"/>
      <c r="L563" s="194"/>
      <c r="M563" s="194"/>
      <c r="N563" s="194"/>
      <c r="O563" s="194"/>
      <c r="P563" s="194"/>
      <c r="Q563" s="194"/>
      <c r="R563" s="194"/>
      <c r="S563" s="194"/>
      <c r="T563" s="194"/>
      <c r="U563" s="194"/>
      <c r="V563" s="194"/>
      <c r="W563" s="194"/>
      <c r="X563" s="241"/>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6"/>
      <c r="C564" s="255"/>
      <c r="D564" s="256"/>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6"/>
      <c r="C565" s="255"/>
      <c r="D565" s="256"/>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4"/>
      <c r="AR565" s="178"/>
      <c r="AS565" s="179" t="s">
        <v>233</v>
      </c>
      <c r="AT565" s="202"/>
      <c r="AU565" s="178"/>
      <c r="AV565" s="178"/>
      <c r="AW565" s="179" t="s">
        <v>179</v>
      </c>
      <c r="AX565" s="180"/>
      <c r="AY565">
        <f>$AY$564</f>
        <v>0</v>
      </c>
    </row>
    <row r="566" spans="1:51" ht="23.25" hidden="1" customHeight="1" x14ac:dyDescent="0.15">
      <c r="A566" s="999"/>
      <c r="B566" s="256"/>
      <c r="C566" s="255"/>
      <c r="D566" s="256"/>
      <c r="E566" s="196"/>
      <c r="F566" s="197"/>
      <c r="G566" s="235"/>
      <c r="H566" s="191"/>
      <c r="I566" s="191"/>
      <c r="J566" s="191"/>
      <c r="K566" s="191"/>
      <c r="L566" s="191"/>
      <c r="M566" s="191"/>
      <c r="N566" s="191"/>
      <c r="O566" s="191"/>
      <c r="P566" s="191"/>
      <c r="Q566" s="191"/>
      <c r="R566" s="191"/>
      <c r="S566" s="191"/>
      <c r="T566" s="191"/>
      <c r="U566" s="191"/>
      <c r="V566" s="191"/>
      <c r="W566" s="191"/>
      <c r="X566" s="236"/>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6"/>
      <c r="C567" s="255"/>
      <c r="D567" s="256"/>
      <c r="E567" s="196"/>
      <c r="F567" s="197"/>
      <c r="G567" s="237"/>
      <c r="H567" s="238"/>
      <c r="I567" s="238"/>
      <c r="J567" s="238"/>
      <c r="K567" s="238"/>
      <c r="L567" s="238"/>
      <c r="M567" s="238"/>
      <c r="N567" s="238"/>
      <c r="O567" s="238"/>
      <c r="P567" s="238"/>
      <c r="Q567" s="238"/>
      <c r="R567" s="238"/>
      <c r="S567" s="238"/>
      <c r="T567" s="238"/>
      <c r="U567" s="238"/>
      <c r="V567" s="238"/>
      <c r="W567" s="238"/>
      <c r="X567" s="239"/>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6"/>
      <c r="C568" s="255"/>
      <c r="D568" s="256"/>
      <c r="E568" s="196"/>
      <c r="F568" s="197"/>
      <c r="G568" s="240"/>
      <c r="H568" s="194"/>
      <c r="I568" s="194"/>
      <c r="J568" s="194"/>
      <c r="K568" s="194"/>
      <c r="L568" s="194"/>
      <c r="M568" s="194"/>
      <c r="N568" s="194"/>
      <c r="O568" s="194"/>
      <c r="P568" s="194"/>
      <c r="Q568" s="194"/>
      <c r="R568" s="194"/>
      <c r="S568" s="194"/>
      <c r="T568" s="194"/>
      <c r="U568" s="194"/>
      <c r="V568" s="194"/>
      <c r="W568" s="194"/>
      <c r="X568" s="241"/>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6"/>
      <c r="C569" s="255"/>
      <c r="D569" s="256"/>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6"/>
      <c r="C570" s="255"/>
      <c r="D570" s="256"/>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4"/>
      <c r="AR570" s="178"/>
      <c r="AS570" s="179" t="s">
        <v>233</v>
      </c>
      <c r="AT570" s="202"/>
      <c r="AU570" s="178"/>
      <c r="AV570" s="178"/>
      <c r="AW570" s="179" t="s">
        <v>179</v>
      </c>
      <c r="AX570" s="180"/>
      <c r="AY570">
        <f>$AY$569</f>
        <v>0</v>
      </c>
    </row>
    <row r="571" spans="1:51" ht="23.25" hidden="1" customHeight="1" x14ac:dyDescent="0.15">
      <c r="A571" s="999"/>
      <c r="B571" s="256"/>
      <c r="C571" s="255"/>
      <c r="D571" s="256"/>
      <c r="E571" s="196"/>
      <c r="F571" s="197"/>
      <c r="G571" s="235"/>
      <c r="H571" s="191"/>
      <c r="I571" s="191"/>
      <c r="J571" s="191"/>
      <c r="K571" s="191"/>
      <c r="L571" s="191"/>
      <c r="M571" s="191"/>
      <c r="N571" s="191"/>
      <c r="O571" s="191"/>
      <c r="P571" s="191"/>
      <c r="Q571" s="191"/>
      <c r="R571" s="191"/>
      <c r="S571" s="191"/>
      <c r="T571" s="191"/>
      <c r="U571" s="191"/>
      <c r="V571" s="191"/>
      <c r="W571" s="191"/>
      <c r="X571" s="236"/>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6"/>
      <c r="C572" s="255"/>
      <c r="D572" s="256"/>
      <c r="E572" s="196"/>
      <c r="F572" s="197"/>
      <c r="G572" s="237"/>
      <c r="H572" s="238"/>
      <c r="I572" s="238"/>
      <c r="J572" s="238"/>
      <c r="K572" s="238"/>
      <c r="L572" s="238"/>
      <c r="M572" s="238"/>
      <c r="N572" s="238"/>
      <c r="O572" s="238"/>
      <c r="P572" s="238"/>
      <c r="Q572" s="238"/>
      <c r="R572" s="238"/>
      <c r="S572" s="238"/>
      <c r="T572" s="238"/>
      <c r="U572" s="238"/>
      <c r="V572" s="238"/>
      <c r="W572" s="238"/>
      <c r="X572" s="239"/>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6"/>
      <c r="C573" s="255"/>
      <c r="D573" s="256"/>
      <c r="E573" s="196"/>
      <c r="F573" s="197"/>
      <c r="G573" s="240"/>
      <c r="H573" s="194"/>
      <c r="I573" s="194"/>
      <c r="J573" s="194"/>
      <c r="K573" s="194"/>
      <c r="L573" s="194"/>
      <c r="M573" s="194"/>
      <c r="N573" s="194"/>
      <c r="O573" s="194"/>
      <c r="P573" s="194"/>
      <c r="Q573" s="194"/>
      <c r="R573" s="194"/>
      <c r="S573" s="194"/>
      <c r="T573" s="194"/>
      <c r="U573" s="194"/>
      <c r="V573" s="194"/>
      <c r="W573" s="194"/>
      <c r="X573" s="241"/>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6"/>
      <c r="C574" s="255"/>
      <c r="D574" s="256"/>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6"/>
      <c r="C575" s="255"/>
      <c r="D575" s="256"/>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4"/>
      <c r="AR575" s="178"/>
      <c r="AS575" s="179" t="s">
        <v>233</v>
      </c>
      <c r="AT575" s="202"/>
      <c r="AU575" s="178"/>
      <c r="AV575" s="178"/>
      <c r="AW575" s="179" t="s">
        <v>179</v>
      </c>
      <c r="AX575" s="180"/>
      <c r="AY575">
        <f>$AY$574</f>
        <v>0</v>
      </c>
    </row>
    <row r="576" spans="1:51" ht="23.25" hidden="1" customHeight="1" x14ac:dyDescent="0.15">
      <c r="A576" s="999"/>
      <c r="B576" s="256"/>
      <c r="C576" s="255"/>
      <c r="D576" s="256"/>
      <c r="E576" s="196"/>
      <c r="F576" s="197"/>
      <c r="G576" s="235"/>
      <c r="H576" s="191"/>
      <c r="I576" s="191"/>
      <c r="J576" s="191"/>
      <c r="K576" s="191"/>
      <c r="L576" s="191"/>
      <c r="M576" s="191"/>
      <c r="N576" s="191"/>
      <c r="O576" s="191"/>
      <c r="P576" s="191"/>
      <c r="Q576" s="191"/>
      <c r="R576" s="191"/>
      <c r="S576" s="191"/>
      <c r="T576" s="191"/>
      <c r="U576" s="191"/>
      <c r="V576" s="191"/>
      <c r="W576" s="191"/>
      <c r="X576" s="236"/>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6"/>
      <c r="C577" s="255"/>
      <c r="D577" s="256"/>
      <c r="E577" s="196"/>
      <c r="F577" s="197"/>
      <c r="G577" s="237"/>
      <c r="H577" s="238"/>
      <c r="I577" s="238"/>
      <c r="J577" s="238"/>
      <c r="K577" s="238"/>
      <c r="L577" s="238"/>
      <c r="M577" s="238"/>
      <c r="N577" s="238"/>
      <c r="O577" s="238"/>
      <c r="P577" s="238"/>
      <c r="Q577" s="238"/>
      <c r="R577" s="238"/>
      <c r="S577" s="238"/>
      <c r="T577" s="238"/>
      <c r="U577" s="238"/>
      <c r="V577" s="238"/>
      <c r="W577" s="238"/>
      <c r="X577" s="239"/>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6"/>
      <c r="C578" s="255"/>
      <c r="D578" s="256"/>
      <c r="E578" s="196"/>
      <c r="F578" s="197"/>
      <c r="G578" s="240"/>
      <c r="H578" s="194"/>
      <c r="I578" s="194"/>
      <c r="J578" s="194"/>
      <c r="K578" s="194"/>
      <c r="L578" s="194"/>
      <c r="M578" s="194"/>
      <c r="N578" s="194"/>
      <c r="O578" s="194"/>
      <c r="P578" s="194"/>
      <c r="Q578" s="194"/>
      <c r="R578" s="194"/>
      <c r="S578" s="194"/>
      <c r="T578" s="194"/>
      <c r="U578" s="194"/>
      <c r="V578" s="194"/>
      <c r="W578" s="194"/>
      <c r="X578" s="241"/>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6"/>
      <c r="C579" s="255"/>
      <c r="D579" s="256"/>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6"/>
      <c r="C580" s="255"/>
      <c r="D580" s="256"/>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4"/>
      <c r="AR580" s="178"/>
      <c r="AS580" s="179" t="s">
        <v>233</v>
      </c>
      <c r="AT580" s="202"/>
      <c r="AU580" s="178"/>
      <c r="AV580" s="178"/>
      <c r="AW580" s="179" t="s">
        <v>179</v>
      </c>
      <c r="AX580" s="180"/>
      <c r="AY580">
        <f>$AY$579</f>
        <v>0</v>
      </c>
    </row>
    <row r="581" spans="1:51" ht="23.25" hidden="1" customHeight="1" x14ac:dyDescent="0.15">
      <c r="A581" s="999"/>
      <c r="B581" s="256"/>
      <c r="C581" s="255"/>
      <c r="D581" s="256"/>
      <c r="E581" s="196"/>
      <c r="F581" s="197"/>
      <c r="G581" s="235"/>
      <c r="H581" s="191"/>
      <c r="I581" s="191"/>
      <c r="J581" s="191"/>
      <c r="K581" s="191"/>
      <c r="L581" s="191"/>
      <c r="M581" s="191"/>
      <c r="N581" s="191"/>
      <c r="O581" s="191"/>
      <c r="P581" s="191"/>
      <c r="Q581" s="191"/>
      <c r="R581" s="191"/>
      <c r="S581" s="191"/>
      <c r="T581" s="191"/>
      <c r="U581" s="191"/>
      <c r="V581" s="191"/>
      <c r="W581" s="191"/>
      <c r="X581" s="236"/>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6"/>
      <c r="C582" s="255"/>
      <c r="D582" s="256"/>
      <c r="E582" s="196"/>
      <c r="F582" s="197"/>
      <c r="G582" s="237"/>
      <c r="H582" s="238"/>
      <c r="I582" s="238"/>
      <c r="J582" s="238"/>
      <c r="K582" s="238"/>
      <c r="L582" s="238"/>
      <c r="M582" s="238"/>
      <c r="N582" s="238"/>
      <c r="O582" s="238"/>
      <c r="P582" s="238"/>
      <c r="Q582" s="238"/>
      <c r="R582" s="238"/>
      <c r="S582" s="238"/>
      <c r="T582" s="238"/>
      <c r="U582" s="238"/>
      <c r="V582" s="238"/>
      <c r="W582" s="238"/>
      <c r="X582" s="239"/>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6"/>
      <c r="C583" s="255"/>
      <c r="D583" s="256"/>
      <c r="E583" s="196"/>
      <c r="F583" s="197"/>
      <c r="G583" s="240"/>
      <c r="H583" s="194"/>
      <c r="I583" s="194"/>
      <c r="J583" s="194"/>
      <c r="K583" s="194"/>
      <c r="L583" s="194"/>
      <c r="M583" s="194"/>
      <c r="N583" s="194"/>
      <c r="O583" s="194"/>
      <c r="P583" s="194"/>
      <c r="Q583" s="194"/>
      <c r="R583" s="194"/>
      <c r="S583" s="194"/>
      <c r="T583" s="194"/>
      <c r="U583" s="194"/>
      <c r="V583" s="194"/>
      <c r="W583" s="194"/>
      <c r="X583" s="241"/>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6"/>
      <c r="C584" s="255"/>
      <c r="D584" s="256"/>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6"/>
      <c r="C585" s="255"/>
      <c r="D585" s="256"/>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4"/>
      <c r="AR585" s="178"/>
      <c r="AS585" s="179" t="s">
        <v>233</v>
      </c>
      <c r="AT585" s="202"/>
      <c r="AU585" s="178"/>
      <c r="AV585" s="178"/>
      <c r="AW585" s="179" t="s">
        <v>179</v>
      </c>
      <c r="AX585" s="180"/>
      <c r="AY585">
        <f>$AY$584</f>
        <v>0</v>
      </c>
    </row>
    <row r="586" spans="1:51" ht="23.25" hidden="1" customHeight="1" x14ac:dyDescent="0.15">
      <c r="A586" s="999"/>
      <c r="B586" s="256"/>
      <c r="C586" s="255"/>
      <c r="D586" s="256"/>
      <c r="E586" s="196"/>
      <c r="F586" s="197"/>
      <c r="G586" s="235"/>
      <c r="H586" s="191"/>
      <c r="I586" s="191"/>
      <c r="J586" s="191"/>
      <c r="K586" s="191"/>
      <c r="L586" s="191"/>
      <c r="M586" s="191"/>
      <c r="N586" s="191"/>
      <c r="O586" s="191"/>
      <c r="P586" s="191"/>
      <c r="Q586" s="191"/>
      <c r="R586" s="191"/>
      <c r="S586" s="191"/>
      <c r="T586" s="191"/>
      <c r="U586" s="191"/>
      <c r="V586" s="191"/>
      <c r="W586" s="191"/>
      <c r="X586" s="236"/>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6"/>
      <c r="C587" s="255"/>
      <c r="D587" s="256"/>
      <c r="E587" s="196"/>
      <c r="F587" s="197"/>
      <c r="G587" s="237"/>
      <c r="H587" s="238"/>
      <c r="I587" s="238"/>
      <c r="J587" s="238"/>
      <c r="K587" s="238"/>
      <c r="L587" s="238"/>
      <c r="M587" s="238"/>
      <c r="N587" s="238"/>
      <c r="O587" s="238"/>
      <c r="P587" s="238"/>
      <c r="Q587" s="238"/>
      <c r="R587" s="238"/>
      <c r="S587" s="238"/>
      <c r="T587" s="238"/>
      <c r="U587" s="238"/>
      <c r="V587" s="238"/>
      <c r="W587" s="238"/>
      <c r="X587" s="239"/>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6"/>
      <c r="C588" s="255"/>
      <c r="D588" s="256"/>
      <c r="E588" s="196"/>
      <c r="F588" s="197"/>
      <c r="G588" s="240"/>
      <c r="H588" s="194"/>
      <c r="I588" s="194"/>
      <c r="J588" s="194"/>
      <c r="K588" s="194"/>
      <c r="L588" s="194"/>
      <c r="M588" s="194"/>
      <c r="N588" s="194"/>
      <c r="O588" s="194"/>
      <c r="P588" s="194"/>
      <c r="Q588" s="194"/>
      <c r="R588" s="194"/>
      <c r="S588" s="194"/>
      <c r="T588" s="194"/>
      <c r="U588" s="194"/>
      <c r="V588" s="194"/>
      <c r="W588" s="194"/>
      <c r="X588" s="241"/>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6"/>
      <c r="C589" s="255"/>
      <c r="D589" s="256"/>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6"/>
      <c r="C590" s="255"/>
      <c r="D590" s="256"/>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6"/>
      <c r="C591" s="255"/>
      <c r="D591" s="256"/>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6"/>
      <c r="C592" s="255"/>
      <c r="D592" s="256"/>
      <c r="E592" s="242" t="s">
        <v>402</v>
      </c>
      <c r="F592" s="243"/>
      <c r="G592" s="244" t="s">
        <v>252</v>
      </c>
      <c r="H592" s="188"/>
      <c r="I592" s="188"/>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9"/>
      <c r="B593" s="256"/>
      <c r="C593" s="255"/>
      <c r="D593" s="256"/>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6"/>
      <c r="C594" s="255"/>
      <c r="D594" s="256"/>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4"/>
      <c r="AR594" s="178"/>
      <c r="AS594" s="179" t="s">
        <v>233</v>
      </c>
      <c r="AT594" s="202"/>
      <c r="AU594" s="178"/>
      <c r="AV594" s="178"/>
      <c r="AW594" s="179" t="s">
        <v>179</v>
      </c>
      <c r="AX594" s="180"/>
      <c r="AY594">
        <f>$AY$593</f>
        <v>0</v>
      </c>
    </row>
    <row r="595" spans="1:51" ht="23.25" hidden="1" customHeight="1" x14ac:dyDescent="0.15">
      <c r="A595" s="999"/>
      <c r="B595" s="256"/>
      <c r="C595" s="255"/>
      <c r="D595" s="256"/>
      <c r="E595" s="196"/>
      <c r="F595" s="197"/>
      <c r="G595" s="235"/>
      <c r="H595" s="191"/>
      <c r="I595" s="191"/>
      <c r="J595" s="191"/>
      <c r="K595" s="191"/>
      <c r="L595" s="191"/>
      <c r="M595" s="191"/>
      <c r="N595" s="191"/>
      <c r="O595" s="191"/>
      <c r="P595" s="191"/>
      <c r="Q595" s="191"/>
      <c r="R595" s="191"/>
      <c r="S595" s="191"/>
      <c r="T595" s="191"/>
      <c r="U595" s="191"/>
      <c r="V595" s="191"/>
      <c r="W595" s="191"/>
      <c r="X595" s="236"/>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6"/>
      <c r="C596" s="255"/>
      <c r="D596" s="256"/>
      <c r="E596" s="196"/>
      <c r="F596" s="197"/>
      <c r="G596" s="237"/>
      <c r="H596" s="238"/>
      <c r="I596" s="238"/>
      <c r="J596" s="238"/>
      <c r="K596" s="238"/>
      <c r="L596" s="238"/>
      <c r="M596" s="238"/>
      <c r="N596" s="238"/>
      <c r="O596" s="238"/>
      <c r="P596" s="238"/>
      <c r="Q596" s="238"/>
      <c r="R596" s="238"/>
      <c r="S596" s="238"/>
      <c r="T596" s="238"/>
      <c r="U596" s="238"/>
      <c r="V596" s="238"/>
      <c r="W596" s="238"/>
      <c r="X596" s="239"/>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6"/>
      <c r="C597" s="255"/>
      <c r="D597" s="256"/>
      <c r="E597" s="196"/>
      <c r="F597" s="197"/>
      <c r="G597" s="240"/>
      <c r="H597" s="194"/>
      <c r="I597" s="194"/>
      <c r="J597" s="194"/>
      <c r="K597" s="194"/>
      <c r="L597" s="194"/>
      <c r="M597" s="194"/>
      <c r="N597" s="194"/>
      <c r="O597" s="194"/>
      <c r="P597" s="194"/>
      <c r="Q597" s="194"/>
      <c r="R597" s="194"/>
      <c r="S597" s="194"/>
      <c r="T597" s="194"/>
      <c r="U597" s="194"/>
      <c r="V597" s="194"/>
      <c r="W597" s="194"/>
      <c r="X597" s="241"/>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6"/>
      <c r="C598" s="255"/>
      <c r="D598" s="256"/>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6"/>
      <c r="C599" s="255"/>
      <c r="D599" s="256"/>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4"/>
      <c r="AR599" s="178"/>
      <c r="AS599" s="179" t="s">
        <v>233</v>
      </c>
      <c r="AT599" s="202"/>
      <c r="AU599" s="178"/>
      <c r="AV599" s="178"/>
      <c r="AW599" s="179" t="s">
        <v>179</v>
      </c>
      <c r="AX599" s="180"/>
      <c r="AY599">
        <f>$AY$598</f>
        <v>0</v>
      </c>
    </row>
    <row r="600" spans="1:51" ht="23.25" hidden="1" customHeight="1" x14ac:dyDescent="0.15">
      <c r="A600" s="999"/>
      <c r="B600" s="256"/>
      <c r="C600" s="255"/>
      <c r="D600" s="256"/>
      <c r="E600" s="196"/>
      <c r="F600" s="197"/>
      <c r="G600" s="235"/>
      <c r="H600" s="191"/>
      <c r="I600" s="191"/>
      <c r="J600" s="191"/>
      <c r="K600" s="191"/>
      <c r="L600" s="191"/>
      <c r="M600" s="191"/>
      <c r="N600" s="191"/>
      <c r="O600" s="191"/>
      <c r="P600" s="191"/>
      <c r="Q600" s="191"/>
      <c r="R600" s="191"/>
      <c r="S600" s="191"/>
      <c r="T600" s="191"/>
      <c r="U600" s="191"/>
      <c r="V600" s="191"/>
      <c r="W600" s="191"/>
      <c r="X600" s="236"/>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6"/>
      <c r="C601" s="255"/>
      <c r="D601" s="256"/>
      <c r="E601" s="196"/>
      <c r="F601" s="197"/>
      <c r="G601" s="237"/>
      <c r="H601" s="238"/>
      <c r="I601" s="238"/>
      <c r="J601" s="238"/>
      <c r="K601" s="238"/>
      <c r="L601" s="238"/>
      <c r="M601" s="238"/>
      <c r="N601" s="238"/>
      <c r="O601" s="238"/>
      <c r="P601" s="238"/>
      <c r="Q601" s="238"/>
      <c r="R601" s="238"/>
      <c r="S601" s="238"/>
      <c r="T601" s="238"/>
      <c r="U601" s="238"/>
      <c r="V601" s="238"/>
      <c r="W601" s="238"/>
      <c r="X601" s="239"/>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6"/>
      <c r="C602" s="255"/>
      <c r="D602" s="256"/>
      <c r="E602" s="196"/>
      <c r="F602" s="197"/>
      <c r="G602" s="240"/>
      <c r="H602" s="194"/>
      <c r="I602" s="194"/>
      <c r="J602" s="194"/>
      <c r="K602" s="194"/>
      <c r="L602" s="194"/>
      <c r="M602" s="194"/>
      <c r="N602" s="194"/>
      <c r="O602" s="194"/>
      <c r="P602" s="194"/>
      <c r="Q602" s="194"/>
      <c r="R602" s="194"/>
      <c r="S602" s="194"/>
      <c r="T602" s="194"/>
      <c r="U602" s="194"/>
      <c r="V602" s="194"/>
      <c r="W602" s="194"/>
      <c r="X602" s="241"/>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6"/>
      <c r="C603" s="255"/>
      <c r="D603" s="256"/>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6"/>
      <c r="C604" s="255"/>
      <c r="D604" s="256"/>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4"/>
      <c r="AR604" s="178"/>
      <c r="AS604" s="179" t="s">
        <v>233</v>
      </c>
      <c r="AT604" s="202"/>
      <c r="AU604" s="178"/>
      <c r="AV604" s="178"/>
      <c r="AW604" s="179" t="s">
        <v>179</v>
      </c>
      <c r="AX604" s="180"/>
      <c r="AY604">
        <f>$AY$603</f>
        <v>0</v>
      </c>
    </row>
    <row r="605" spans="1:51" ht="23.25" hidden="1" customHeight="1" x14ac:dyDescent="0.15">
      <c r="A605" s="999"/>
      <c r="B605" s="256"/>
      <c r="C605" s="255"/>
      <c r="D605" s="256"/>
      <c r="E605" s="196"/>
      <c r="F605" s="197"/>
      <c r="G605" s="235"/>
      <c r="H605" s="191"/>
      <c r="I605" s="191"/>
      <c r="J605" s="191"/>
      <c r="K605" s="191"/>
      <c r="L605" s="191"/>
      <c r="M605" s="191"/>
      <c r="N605" s="191"/>
      <c r="O605" s="191"/>
      <c r="P605" s="191"/>
      <c r="Q605" s="191"/>
      <c r="R605" s="191"/>
      <c r="S605" s="191"/>
      <c r="T605" s="191"/>
      <c r="U605" s="191"/>
      <c r="V605" s="191"/>
      <c r="W605" s="191"/>
      <c r="X605" s="236"/>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6"/>
      <c r="C606" s="255"/>
      <c r="D606" s="256"/>
      <c r="E606" s="196"/>
      <c r="F606" s="197"/>
      <c r="G606" s="237"/>
      <c r="H606" s="238"/>
      <c r="I606" s="238"/>
      <c r="J606" s="238"/>
      <c r="K606" s="238"/>
      <c r="L606" s="238"/>
      <c r="M606" s="238"/>
      <c r="N606" s="238"/>
      <c r="O606" s="238"/>
      <c r="P606" s="238"/>
      <c r="Q606" s="238"/>
      <c r="R606" s="238"/>
      <c r="S606" s="238"/>
      <c r="T606" s="238"/>
      <c r="U606" s="238"/>
      <c r="V606" s="238"/>
      <c r="W606" s="238"/>
      <c r="X606" s="239"/>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6"/>
      <c r="C607" s="255"/>
      <c r="D607" s="256"/>
      <c r="E607" s="196"/>
      <c r="F607" s="197"/>
      <c r="G607" s="240"/>
      <c r="H607" s="194"/>
      <c r="I607" s="194"/>
      <c r="J607" s="194"/>
      <c r="K607" s="194"/>
      <c r="L607" s="194"/>
      <c r="M607" s="194"/>
      <c r="N607" s="194"/>
      <c r="O607" s="194"/>
      <c r="P607" s="194"/>
      <c r="Q607" s="194"/>
      <c r="R607" s="194"/>
      <c r="S607" s="194"/>
      <c r="T607" s="194"/>
      <c r="U607" s="194"/>
      <c r="V607" s="194"/>
      <c r="W607" s="194"/>
      <c r="X607" s="241"/>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6"/>
      <c r="C608" s="255"/>
      <c r="D608" s="256"/>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6"/>
      <c r="C609" s="255"/>
      <c r="D609" s="256"/>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4"/>
      <c r="AR609" s="178"/>
      <c r="AS609" s="179" t="s">
        <v>233</v>
      </c>
      <c r="AT609" s="202"/>
      <c r="AU609" s="178"/>
      <c r="AV609" s="178"/>
      <c r="AW609" s="179" t="s">
        <v>179</v>
      </c>
      <c r="AX609" s="180"/>
      <c r="AY609">
        <f>$AY$608</f>
        <v>0</v>
      </c>
    </row>
    <row r="610" spans="1:51" ht="23.25" hidden="1" customHeight="1" x14ac:dyDescent="0.15">
      <c r="A610" s="999"/>
      <c r="B610" s="256"/>
      <c r="C610" s="255"/>
      <c r="D610" s="256"/>
      <c r="E610" s="196"/>
      <c r="F610" s="197"/>
      <c r="G610" s="235"/>
      <c r="H610" s="191"/>
      <c r="I610" s="191"/>
      <c r="J610" s="191"/>
      <c r="K610" s="191"/>
      <c r="L610" s="191"/>
      <c r="M610" s="191"/>
      <c r="N610" s="191"/>
      <c r="O610" s="191"/>
      <c r="P610" s="191"/>
      <c r="Q610" s="191"/>
      <c r="R610" s="191"/>
      <c r="S610" s="191"/>
      <c r="T610" s="191"/>
      <c r="U610" s="191"/>
      <c r="V610" s="191"/>
      <c r="W610" s="191"/>
      <c r="X610" s="236"/>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6"/>
      <c r="C611" s="255"/>
      <c r="D611" s="256"/>
      <c r="E611" s="196"/>
      <c r="F611" s="197"/>
      <c r="G611" s="237"/>
      <c r="H611" s="238"/>
      <c r="I611" s="238"/>
      <c r="J611" s="238"/>
      <c r="K611" s="238"/>
      <c r="L611" s="238"/>
      <c r="M611" s="238"/>
      <c r="N611" s="238"/>
      <c r="O611" s="238"/>
      <c r="P611" s="238"/>
      <c r="Q611" s="238"/>
      <c r="R611" s="238"/>
      <c r="S611" s="238"/>
      <c r="T611" s="238"/>
      <c r="U611" s="238"/>
      <c r="V611" s="238"/>
      <c r="W611" s="238"/>
      <c r="X611" s="239"/>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6"/>
      <c r="C612" s="255"/>
      <c r="D612" s="256"/>
      <c r="E612" s="196"/>
      <c r="F612" s="197"/>
      <c r="G612" s="240"/>
      <c r="H612" s="194"/>
      <c r="I612" s="194"/>
      <c r="J612" s="194"/>
      <c r="K612" s="194"/>
      <c r="L612" s="194"/>
      <c r="M612" s="194"/>
      <c r="N612" s="194"/>
      <c r="O612" s="194"/>
      <c r="P612" s="194"/>
      <c r="Q612" s="194"/>
      <c r="R612" s="194"/>
      <c r="S612" s="194"/>
      <c r="T612" s="194"/>
      <c r="U612" s="194"/>
      <c r="V612" s="194"/>
      <c r="W612" s="194"/>
      <c r="X612" s="241"/>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6"/>
      <c r="C613" s="255"/>
      <c r="D613" s="256"/>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6"/>
      <c r="C614" s="255"/>
      <c r="D614" s="256"/>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4"/>
      <c r="AR614" s="178"/>
      <c r="AS614" s="179" t="s">
        <v>233</v>
      </c>
      <c r="AT614" s="202"/>
      <c r="AU614" s="178"/>
      <c r="AV614" s="178"/>
      <c r="AW614" s="179" t="s">
        <v>179</v>
      </c>
      <c r="AX614" s="180"/>
      <c r="AY614">
        <f>$AY$613</f>
        <v>0</v>
      </c>
    </row>
    <row r="615" spans="1:51" ht="23.25" hidden="1" customHeight="1" x14ac:dyDescent="0.15">
      <c r="A615" s="999"/>
      <c r="B615" s="256"/>
      <c r="C615" s="255"/>
      <c r="D615" s="256"/>
      <c r="E615" s="196"/>
      <c r="F615" s="197"/>
      <c r="G615" s="235"/>
      <c r="H615" s="191"/>
      <c r="I615" s="191"/>
      <c r="J615" s="191"/>
      <c r="K615" s="191"/>
      <c r="L615" s="191"/>
      <c r="M615" s="191"/>
      <c r="N615" s="191"/>
      <c r="O615" s="191"/>
      <c r="P615" s="191"/>
      <c r="Q615" s="191"/>
      <c r="R615" s="191"/>
      <c r="S615" s="191"/>
      <c r="T615" s="191"/>
      <c r="U615" s="191"/>
      <c r="V615" s="191"/>
      <c r="W615" s="191"/>
      <c r="X615" s="236"/>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6"/>
      <c r="C616" s="255"/>
      <c r="D616" s="256"/>
      <c r="E616" s="196"/>
      <c r="F616" s="197"/>
      <c r="G616" s="237"/>
      <c r="H616" s="238"/>
      <c r="I616" s="238"/>
      <c r="J616" s="238"/>
      <c r="K616" s="238"/>
      <c r="L616" s="238"/>
      <c r="M616" s="238"/>
      <c r="N616" s="238"/>
      <c r="O616" s="238"/>
      <c r="P616" s="238"/>
      <c r="Q616" s="238"/>
      <c r="R616" s="238"/>
      <c r="S616" s="238"/>
      <c r="T616" s="238"/>
      <c r="U616" s="238"/>
      <c r="V616" s="238"/>
      <c r="W616" s="238"/>
      <c r="X616" s="239"/>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6"/>
      <c r="C617" s="255"/>
      <c r="D617" s="256"/>
      <c r="E617" s="196"/>
      <c r="F617" s="197"/>
      <c r="G617" s="240"/>
      <c r="H617" s="194"/>
      <c r="I617" s="194"/>
      <c r="J617" s="194"/>
      <c r="K617" s="194"/>
      <c r="L617" s="194"/>
      <c r="M617" s="194"/>
      <c r="N617" s="194"/>
      <c r="O617" s="194"/>
      <c r="P617" s="194"/>
      <c r="Q617" s="194"/>
      <c r="R617" s="194"/>
      <c r="S617" s="194"/>
      <c r="T617" s="194"/>
      <c r="U617" s="194"/>
      <c r="V617" s="194"/>
      <c r="W617" s="194"/>
      <c r="X617" s="241"/>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6"/>
      <c r="C618" s="255"/>
      <c r="D618" s="256"/>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6"/>
      <c r="C619" s="255"/>
      <c r="D619" s="256"/>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4"/>
      <c r="AR619" s="178"/>
      <c r="AS619" s="179" t="s">
        <v>233</v>
      </c>
      <c r="AT619" s="202"/>
      <c r="AU619" s="178"/>
      <c r="AV619" s="178"/>
      <c r="AW619" s="179" t="s">
        <v>179</v>
      </c>
      <c r="AX619" s="180"/>
      <c r="AY619">
        <f>$AY$618</f>
        <v>0</v>
      </c>
    </row>
    <row r="620" spans="1:51" ht="23.25" hidden="1" customHeight="1" x14ac:dyDescent="0.15">
      <c r="A620" s="999"/>
      <c r="B620" s="256"/>
      <c r="C620" s="255"/>
      <c r="D620" s="256"/>
      <c r="E620" s="196"/>
      <c r="F620" s="197"/>
      <c r="G620" s="235"/>
      <c r="H620" s="191"/>
      <c r="I620" s="191"/>
      <c r="J620" s="191"/>
      <c r="K620" s="191"/>
      <c r="L620" s="191"/>
      <c r="M620" s="191"/>
      <c r="N620" s="191"/>
      <c r="O620" s="191"/>
      <c r="P620" s="191"/>
      <c r="Q620" s="191"/>
      <c r="R620" s="191"/>
      <c r="S620" s="191"/>
      <c r="T620" s="191"/>
      <c r="U620" s="191"/>
      <c r="V620" s="191"/>
      <c r="W620" s="191"/>
      <c r="X620" s="236"/>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6"/>
      <c r="C621" s="255"/>
      <c r="D621" s="256"/>
      <c r="E621" s="196"/>
      <c r="F621" s="197"/>
      <c r="G621" s="237"/>
      <c r="H621" s="238"/>
      <c r="I621" s="238"/>
      <c r="J621" s="238"/>
      <c r="K621" s="238"/>
      <c r="L621" s="238"/>
      <c r="M621" s="238"/>
      <c r="N621" s="238"/>
      <c r="O621" s="238"/>
      <c r="P621" s="238"/>
      <c r="Q621" s="238"/>
      <c r="R621" s="238"/>
      <c r="S621" s="238"/>
      <c r="T621" s="238"/>
      <c r="U621" s="238"/>
      <c r="V621" s="238"/>
      <c r="W621" s="238"/>
      <c r="X621" s="239"/>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6"/>
      <c r="C622" s="255"/>
      <c r="D622" s="256"/>
      <c r="E622" s="196"/>
      <c r="F622" s="197"/>
      <c r="G622" s="240"/>
      <c r="H622" s="194"/>
      <c r="I622" s="194"/>
      <c r="J622" s="194"/>
      <c r="K622" s="194"/>
      <c r="L622" s="194"/>
      <c r="M622" s="194"/>
      <c r="N622" s="194"/>
      <c r="O622" s="194"/>
      <c r="P622" s="194"/>
      <c r="Q622" s="194"/>
      <c r="R622" s="194"/>
      <c r="S622" s="194"/>
      <c r="T622" s="194"/>
      <c r="U622" s="194"/>
      <c r="V622" s="194"/>
      <c r="W622" s="194"/>
      <c r="X622" s="241"/>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6"/>
      <c r="C623" s="255"/>
      <c r="D623" s="256"/>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6"/>
      <c r="C624" s="255"/>
      <c r="D624" s="256"/>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4"/>
      <c r="AR624" s="178"/>
      <c r="AS624" s="179" t="s">
        <v>233</v>
      </c>
      <c r="AT624" s="202"/>
      <c r="AU624" s="178"/>
      <c r="AV624" s="178"/>
      <c r="AW624" s="179" t="s">
        <v>179</v>
      </c>
      <c r="AX624" s="180"/>
      <c r="AY624">
        <f>$AY$623</f>
        <v>0</v>
      </c>
    </row>
    <row r="625" spans="1:51" ht="23.25" hidden="1" customHeight="1" x14ac:dyDescent="0.15">
      <c r="A625" s="999"/>
      <c r="B625" s="256"/>
      <c r="C625" s="255"/>
      <c r="D625" s="256"/>
      <c r="E625" s="196"/>
      <c r="F625" s="197"/>
      <c r="G625" s="235"/>
      <c r="H625" s="191"/>
      <c r="I625" s="191"/>
      <c r="J625" s="191"/>
      <c r="K625" s="191"/>
      <c r="L625" s="191"/>
      <c r="M625" s="191"/>
      <c r="N625" s="191"/>
      <c r="O625" s="191"/>
      <c r="P625" s="191"/>
      <c r="Q625" s="191"/>
      <c r="R625" s="191"/>
      <c r="S625" s="191"/>
      <c r="T625" s="191"/>
      <c r="U625" s="191"/>
      <c r="V625" s="191"/>
      <c r="W625" s="191"/>
      <c r="X625" s="236"/>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6"/>
      <c r="C626" s="255"/>
      <c r="D626" s="256"/>
      <c r="E626" s="196"/>
      <c r="F626" s="197"/>
      <c r="G626" s="237"/>
      <c r="H626" s="238"/>
      <c r="I626" s="238"/>
      <c r="J626" s="238"/>
      <c r="K626" s="238"/>
      <c r="L626" s="238"/>
      <c r="M626" s="238"/>
      <c r="N626" s="238"/>
      <c r="O626" s="238"/>
      <c r="P626" s="238"/>
      <c r="Q626" s="238"/>
      <c r="R626" s="238"/>
      <c r="S626" s="238"/>
      <c r="T626" s="238"/>
      <c r="U626" s="238"/>
      <c r="V626" s="238"/>
      <c r="W626" s="238"/>
      <c r="X626" s="239"/>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6"/>
      <c r="C627" s="255"/>
      <c r="D627" s="256"/>
      <c r="E627" s="196"/>
      <c r="F627" s="197"/>
      <c r="G627" s="240"/>
      <c r="H627" s="194"/>
      <c r="I627" s="194"/>
      <c r="J627" s="194"/>
      <c r="K627" s="194"/>
      <c r="L627" s="194"/>
      <c r="M627" s="194"/>
      <c r="N627" s="194"/>
      <c r="O627" s="194"/>
      <c r="P627" s="194"/>
      <c r="Q627" s="194"/>
      <c r="R627" s="194"/>
      <c r="S627" s="194"/>
      <c r="T627" s="194"/>
      <c r="U627" s="194"/>
      <c r="V627" s="194"/>
      <c r="W627" s="194"/>
      <c r="X627" s="241"/>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6"/>
      <c r="C628" s="255"/>
      <c r="D628" s="256"/>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6"/>
      <c r="C629" s="255"/>
      <c r="D629" s="256"/>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4"/>
      <c r="AR629" s="178"/>
      <c r="AS629" s="179" t="s">
        <v>233</v>
      </c>
      <c r="AT629" s="202"/>
      <c r="AU629" s="178"/>
      <c r="AV629" s="178"/>
      <c r="AW629" s="179" t="s">
        <v>179</v>
      </c>
      <c r="AX629" s="180"/>
      <c r="AY629">
        <f>$AY$628</f>
        <v>0</v>
      </c>
    </row>
    <row r="630" spans="1:51" ht="23.25" hidden="1" customHeight="1" x14ac:dyDescent="0.15">
      <c r="A630" s="999"/>
      <c r="B630" s="256"/>
      <c r="C630" s="255"/>
      <c r="D630" s="256"/>
      <c r="E630" s="196"/>
      <c r="F630" s="197"/>
      <c r="G630" s="235"/>
      <c r="H630" s="191"/>
      <c r="I630" s="191"/>
      <c r="J630" s="191"/>
      <c r="K630" s="191"/>
      <c r="L630" s="191"/>
      <c r="M630" s="191"/>
      <c r="N630" s="191"/>
      <c r="O630" s="191"/>
      <c r="P630" s="191"/>
      <c r="Q630" s="191"/>
      <c r="R630" s="191"/>
      <c r="S630" s="191"/>
      <c r="T630" s="191"/>
      <c r="U630" s="191"/>
      <c r="V630" s="191"/>
      <c r="W630" s="191"/>
      <c r="X630" s="236"/>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6"/>
      <c r="C631" s="255"/>
      <c r="D631" s="256"/>
      <c r="E631" s="196"/>
      <c r="F631" s="197"/>
      <c r="G631" s="237"/>
      <c r="H631" s="238"/>
      <c r="I631" s="238"/>
      <c r="J631" s="238"/>
      <c r="K631" s="238"/>
      <c r="L631" s="238"/>
      <c r="M631" s="238"/>
      <c r="N631" s="238"/>
      <c r="O631" s="238"/>
      <c r="P631" s="238"/>
      <c r="Q631" s="238"/>
      <c r="R631" s="238"/>
      <c r="S631" s="238"/>
      <c r="T631" s="238"/>
      <c r="U631" s="238"/>
      <c r="V631" s="238"/>
      <c r="W631" s="238"/>
      <c r="X631" s="239"/>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6"/>
      <c r="C632" s="255"/>
      <c r="D632" s="256"/>
      <c r="E632" s="196"/>
      <c r="F632" s="197"/>
      <c r="G632" s="240"/>
      <c r="H632" s="194"/>
      <c r="I632" s="194"/>
      <c r="J632" s="194"/>
      <c r="K632" s="194"/>
      <c r="L632" s="194"/>
      <c r="M632" s="194"/>
      <c r="N632" s="194"/>
      <c r="O632" s="194"/>
      <c r="P632" s="194"/>
      <c r="Q632" s="194"/>
      <c r="R632" s="194"/>
      <c r="S632" s="194"/>
      <c r="T632" s="194"/>
      <c r="U632" s="194"/>
      <c r="V632" s="194"/>
      <c r="W632" s="194"/>
      <c r="X632" s="241"/>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6"/>
      <c r="C633" s="255"/>
      <c r="D633" s="256"/>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6"/>
      <c r="C634" s="255"/>
      <c r="D634" s="256"/>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4"/>
      <c r="AR634" s="178"/>
      <c r="AS634" s="179" t="s">
        <v>233</v>
      </c>
      <c r="AT634" s="202"/>
      <c r="AU634" s="178"/>
      <c r="AV634" s="178"/>
      <c r="AW634" s="179" t="s">
        <v>179</v>
      </c>
      <c r="AX634" s="180"/>
      <c r="AY634">
        <f>$AY$633</f>
        <v>0</v>
      </c>
    </row>
    <row r="635" spans="1:51" ht="23.25" hidden="1" customHeight="1" x14ac:dyDescent="0.15">
      <c r="A635" s="999"/>
      <c r="B635" s="256"/>
      <c r="C635" s="255"/>
      <c r="D635" s="256"/>
      <c r="E635" s="196"/>
      <c r="F635" s="197"/>
      <c r="G635" s="235"/>
      <c r="H635" s="191"/>
      <c r="I635" s="191"/>
      <c r="J635" s="191"/>
      <c r="K635" s="191"/>
      <c r="L635" s="191"/>
      <c r="M635" s="191"/>
      <c r="N635" s="191"/>
      <c r="O635" s="191"/>
      <c r="P635" s="191"/>
      <c r="Q635" s="191"/>
      <c r="R635" s="191"/>
      <c r="S635" s="191"/>
      <c r="T635" s="191"/>
      <c r="U635" s="191"/>
      <c r="V635" s="191"/>
      <c r="W635" s="191"/>
      <c r="X635" s="236"/>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6"/>
      <c r="C636" s="255"/>
      <c r="D636" s="256"/>
      <c r="E636" s="196"/>
      <c r="F636" s="197"/>
      <c r="G636" s="237"/>
      <c r="H636" s="238"/>
      <c r="I636" s="238"/>
      <c r="J636" s="238"/>
      <c r="K636" s="238"/>
      <c r="L636" s="238"/>
      <c r="M636" s="238"/>
      <c r="N636" s="238"/>
      <c r="O636" s="238"/>
      <c r="P636" s="238"/>
      <c r="Q636" s="238"/>
      <c r="R636" s="238"/>
      <c r="S636" s="238"/>
      <c r="T636" s="238"/>
      <c r="U636" s="238"/>
      <c r="V636" s="238"/>
      <c r="W636" s="238"/>
      <c r="X636" s="239"/>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6"/>
      <c r="C637" s="255"/>
      <c r="D637" s="256"/>
      <c r="E637" s="196"/>
      <c r="F637" s="197"/>
      <c r="G637" s="240"/>
      <c r="H637" s="194"/>
      <c r="I637" s="194"/>
      <c r="J637" s="194"/>
      <c r="K637" s="194"/>
      <c r="L637" s="194"/>
      <c r="M637" s="194"/>
      <c r="N637" s="194"/>
      <c r="O637" s="194"/>
      <c r="P637" s="194"/>
      <c r="Q637" s="194"/>
      <c r="R637" s="194"/>
      <c r="S637" s="194"/>
      <c r="T637" s="194"/>
      <c r="U637" s="194"/>
      <c r="V637" s="194"/>
      <c r="W637" s="194"/>
      <c r="X637" s="241"/>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6"/>
      <c r="C638" s="255"/>
      <c r="D638" s="256"/>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6"/>
      <c r="C639" s="255"/>
      <c r="D639" s="256"/>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4"/>
      <c r="AR639" s="178"/>
      <c r="AS639" s="179" t="s">
        <v>233</v>
      </c>
      <c r="AT639" s="202"/>
      <c r="AU639" s="178"/>
      <c r="AV639" s="178"/>
      <c r="AW639" s="179" t="s">
        <v>179</v>
      </c>
      <c r="AX639" s="180"/>
      <c r="AY639">
        <f>$AY$638</f>
        <v>0</v>
      </c>
    </row>
    <row r="640" spans="1:51" ht="23.25" hidden="1" customHeight="1" x14ac:dyDescent="0.15">
      <c r="A640" s="999"/>
      <c r="B640" s="256"/>
      <c r="C640" s="255"/>
      <c r="D640" s="256"/>
      <c r="E640" s="196"/>
      <c r="F640" s="197"/>
      <c r="G640" s="235"/>
      <c r="H640" s="191"/>
      <c r="I640" s="191"/>
      <c r="J640" s="191"/>
      <c r="K640" s="191"/>
      <c r="L640" s="191"/>
      <c r="M640" s="191"/>
      <c r="N640" s="191"/>
      <c r="O640" s="191"/>
      <c r="P640" s="191"/>
      <c r="Q640" s="191"/>
      <c r="R640" s="191"/>
      <c r="S640" s="191"/>
      <c r="T640" s="191"/>
      <c r="U640" s="191"/>
      <c r="V640" s="191"/>
      <c r="W640" s="191"/>
      <c r="X640" s="236"/>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6"/>
      <c r="C641" s="255"/>
      <c r="D641" s="256"/>
      <c r="E641" s="196"/>
      <c r="F641" s="197"/>
      <c r="G641" s="237"/>
      <c r="H641" s="238"/>
      <c r="I641" s="238"/>
      <c r="J641" s="238"/>
      <c r="K641" s="238"/>
      <c r="L641" s="238"/>
      <c r="M641" s="238"/>
      <c r="N641" s="238"/>
      <c r="O641" s="238"/>
      <c r="P641" s="238"/>
      <c r="Q641" s="238"/>
      <c r="R641" s="238"/>
      <c r="S641" s="238"/>
      <c r="T641" s="238"/>
      <c r="U641" s="238"/>
      <c r="V641" s="238"/>
      <c r="W641" s="238"/>
      <c r="X641" s="239"/>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6"/>
      <c r="C642" s="255"/>
      <c r="D642" s="256"/>
      <c r="E642" s="196"/>
      <c r="F642" s="197"/>
      <c r="G642" s="240"/>
      <c r="H642" s="194"/>
      <c r="I642" s="194"/>
      <c r="J642" s="194"/>
      <c r="K642" s="194"/>
      <c r="L642" s="194"/>
      <c r="M642" s="194"/>
      <c r="N642" s="194"/>
      <c r="O642" s="194"/>
      <c r="P642" s="194"/>
      <c r="Q642" s="194"/>
      <c r="R642" s="194"/>
      <c r="S642" s="194"/>
      <c r="T642" s="194"/>
      <c r="U642" s="194"/>
      <c r="V642" s="194"/>
      <c r="W642" s="194"/>
      <c r="X642" s="241"/>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6"/>
      <c r="C643" s="255"/>
      <c r="D643" s="256"/>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6"/>
      <c r="C644" s="255"/>
      <c r="D644" s="256"/>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6"/>
      <c r="C645" s="255"/>
      <c r="D645" s="256"/>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6"/>
      <c r="C646" s="255"/>
      <c r="D646" s="256"/>
      <c r="E646" s="242" t="s">
        <v>403</v>
      </c>
      <c r="F646" s="243"/>
      <c r="G646" s="244" t="s">
        <v>252</v>
      </c>
      <c r="H646" s="188"/>
      <c r="I646" s="188"/>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9"/>
      <c r="B647" s="256"/>
      <c r="C647" s="255"/>
      <c r="D647" s="256"/>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6"/>
      <c r="C648" s="255"/>
      <c r="D648" s="256"/>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4"/>
      <c r="AR648" s="178"/>
      <c r="AS648" s="179" t="s">
        <v>233</v>
      </c>
      <c r="AT648" s="202"/>
      <c r="AU648" s="178"/>
      <c r="AV648" s="178"/>
      <c r="AW648" s="179" t="s">
        <v>179</v>
      </c>
      <c r="AX648" s="180"/>
      <c r="AY648">
        <f>$AY$647</f>
        <v>0</v>
      </c>
    </row>
    <row r="649" spans="1:51" ht="23.25" hidden="1" customHeight="1" x14ac:dyDescent="0.15">
      <c r="A649" s="999"/>
      <c r="B649" s="256"/>
      <c r="C649" s="255"/>
      <c r="D649" s="256"/>
      <c r="E649" s="196"/>
      <c r="F649" s="197"/>
      <c r="G649" s="235"/>
      <c r="H649" s="191"/>
      <c r="I649" s="191"/>
      <c r="J649" s="191"/>
      <c r="K649" s="191"/>
      <c r="L649" s="191"/>
      <c r="M649" s="191"/>
      <c r="N649" s="191"/>
      <c r="O649" s="191"/>
      <c r="P649" s="191"/>
      <c r="Q649" s="191"/>
      <c r="R649" s="191"/>
      <c r="S649" s="191"/>
      <c r="T649" s="191"/>
      <c r="U649" s="191"/>
      <c r="V649" s="191"/>
      <c r="W649" s="191"/>
      <c r="X649" s="236"/>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6"/>
      <c r="C650" s="255"/>
      <c r="D650" s="256"/>
      <c r="E650" s="196"/>
      <c r="F650" s="197"/>
      <c r="G650" s="237"/>
      <c r="H650" s="238"/>
      <c r="I650" s="238"/>
      <c r="J650" s="238"/>
      <c r="K650" s="238"/>
      <c r="L650" s="238"/>
      <c r="M650" s="238"/>
      <c r="N650" s="238"/>
      <c r="O650" s="238"/>
      <c r="P650" s="238"/>
      <c r="Q650" s="238"/>
      <c r="R650" s="238"/>
      <c r="S650" s="238"/>
      <c r="T650" s="238"/>
      <c r="U650" s="238"/>
      <c r="V650" s="238"/>
      <c r="W650" s="238"/>
      <c r="X650" s="239"/>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6"/>
      <c r="C651" s="255"/>
      <c r="D651" s="256"/>
      <c r="E651" s="196"/>
      <c r="F651" s="197"/>
      <c r="G651" s="240"/>
      <c r="H651" s="194"/>
      <c r="I651" s="194"/>
      <c r="J651" s="194"/>
      <c r="K651" s="194"/>
      <c r="L651" s="194"/>
      <c r="M651" s="194"/>
      <c r="N651" s="194"/>
      <c r="O651" s="194"/>
      <c r="P651" s="194"/>
      <c r="Q651" s="194"/>
      <c r="R651" s="194"/>
      <c r="S651" s="194"/>
      <c r="T651" s="194"/>
      <c r="U651" s="194"/>
      <c r="V651" s="194"/>
      <c r="W651" s="194"/>
      <c r="X651" s="241"/>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6"/>
      <c r="C652" s="255"/>
      <c r="D652" s="256"/>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6"/>
      <c r="C653" s="255"/>
      <c r="D653" s="256"/>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4"/>
      <c r="AR653" s="178"/>
      <c r="AS653" s="179" t="s">
        <v>233</v>
      </c>
      <c r="AT653" s="202"/>
      <c r="AU653" s="178"/>
      <c r="AV653" s="178"/>
      <c r="AW653" s="179" t="s">
        <v>179</v>
      </c>
      <c r="AX653" s="180"/>
      <c r="AY653">
        <f>$AY$652</f>
        <v>0</v>
      </c>
    </row>
    <row r="654" spans="1:51" ht="23.25" hidden="1" customHeight="1" x14ac:dyDescent="0.15">
      <c r="A654" s="999"/>
      <c r="B654" s="256"/>
      <c r="C654" s="255"/>
      <c r="D654" s="256"/>
      <c r="E654" s="196"/>
      <c r="F654" s="197"/>
      <c r="G654" s="235"/>
      <c r="H654" s="191"/>
      <c r="I654" s="191"/>
      <c r="J654" s="191"/>
      <c r="K654" s="191"/>
      <c r="L654" s="191"/>
      <c r="M654" s="191"/>
      <c r="N654" s="191"/>
      <c r="O654" s="191"/>
      <c r="P654" s="191"/>
      <c r="Q654" s="191"/>
      <c r="R654" s="191"/>
      <c r="S654" s="191"/>
      <c r="T654" s="191"/>
      <c r="U654" s="191"/>
      <c r="V654" s="191"/>
      <c r="W654" s="191"/>
      <c r="X654" s="236"/>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6"/>
      <c r="C655" s="255"/>
      <c r="D655" s="256"/>
      <c r="E655" s="196"/>
      <c r="F655" s="197"/>
      <c r="G655" s="237"/>
      <c r="H655" s="238"/>
      <c r="I655" s="238"/>
      <c r="J655" s="238"/>
      <c r="K655" s="238"/>
      <c r="L655" s="238"/>
      <c r="M655" s="238"/>
      <c r="N655" s="238"/>
      <c r="O655" s="238"/>
      <c r="P655" s="238"/>
      <c r="Q655" s="238"/>
      <c r="R655" s="238"/>
      <c r="S655" s="238"/>
      <c r="T655" s="238"/>
      <c r="U655" s="238"/>
      <c r="V655" s="238"/>
      <c r="W655" s="238"/>
      <c r="X655" s="239"/>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6"/>
      <c r="C656" s="255"/>
      <c r="D656" s="256"/>
      <c r="E656" s="196"/>
      <c r="F656" s="197"/>
      <c r="G656" s="240"/>
      <c r="H656" s="194"/>
      <c r="I656" s="194"/>
      <c r="J656" s="194"/>
      <c r="K656" s="194"/>
      <c r="L656" s="194"/>
      <c r="M656" s="194"/>
      <c r="N656" s="194"/>
      <c r="O656" s="194"/>
      <c r="P656" s="194"/>
      <c r="Q656" s="194"/>
      <c r="R656" s="194"/>
      <c r="S656" s="194"/>
      <c r="T656" s="194"/>
      <c r="U656" s="194"/>
      <c r="V656" s="194"/>
      <c r="W656" s="194"/>
      <c r="X656" s="241"/>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6"/>
      <c r="C657" s="255"/>
      <c r="D657" s="256"/>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6"/>
      <c r="C658" s="255"/>
      <c r="D658" s="256"/>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4"/>
      <c r="AR658" s="178"/>
      <c r="AS658" s="179" t="s">
        <v>233</v>
      </c>
      <c r="AT658" s="202"/>
      <c r="AU658" s="178"/>
      <c r="AV658" s="178"/>
      <c r="AW658" s="179" t="s">
        <v>179</v>
      </c>
      <c r="AX658" s="180"/>
      <c r="AY658">
        <f>$AY$657</f>
        <v>0</v>
      </c>
    </row>
    <row r="659" spans="1:51" ht="23.25" hidden="1" customHeight="1" x14ac:dyDescent="0.15">
      <c r="A659" s="999"/>
      <c r="B659" s="256"/>
      <c r="C659" s="255"/>
      <c r="D659" s="256"/>
      <c r="E659" s="196"/>
      <c r="F659" s="197"/>
      <c r="G659" s="235"/>
      <c r="H659" s="191"/>
      <c r="I659" s="191"/>
      <c r="J659" s="191"/>
      <c r="K659" s="191"/>
      <c r="L659" s="191"/>
      <c r="M659" s="191"/>
      <c r="N659" s="191"/>
      <c r="O659" s="191"/>
      <c r="P659" s="191"/>
      <c r="Q659" s="191"/>
      <c r="R659" s="191"/>
      <c r="S659" s="191"/>
      <c r="T659" s="191"/>
      <c r="U659" s="191"/>
      <c r="V659" s="191"/>
      <c r="W659" s="191"/>
      <c r="X659" s="236"/>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6"/>
      <c r="C660" s="255"/>
      <c r="D660" s="256"/>
      <c r="E660" s="196"/>
      <c r="F660" s="197"/>
      <c r="G660" s="237"/>
      <c r="H660" s="238"/>
      <c r="I660" s="238"/>
      <c r="J660" s="238"/>
      <c r="K660" s="238"/>
      <c r="L660" s="238"/>
      <c r="M660" s="238"/>
      <c r="N660" s="238"/>
      <c r="O660" s="238"/>
      <c r="P660" s="238"/>
      <c r="Q660" s="238"/>
      <c r="R660" s="238"/>
      <c r="S660" s="238"/>
      <c r="T660" s="238"/>
      <c r="U660" s="238"/>
      <c r="V660" s="238"/>
      <c r="W660" s="238"/>
      <c r="X660" s="239"/>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6"/>
      <c r="C661" s="255"/>
      <c r="D661" s="256"/>
      <c r="E661" s="196"/>
      <c r="F661" s="197"/>
      <c r="G661" s="240"/>
      <c r="H661" s="194"/>
      <c r="I661" s="194"/>
      <c r="J661" s="194"/>
      <c r="K661" s="194"/>
      <c r="L661" s="194"/>
      <c r="M661" s="194"/>
      <c r="N661" s="194"/>
      <c r="O661" s="194"/>
      <c r="P661" s="194"/>
      <c r="Q661" s="194"/>
      <c r="R661" s="194"/>
      <c r="S661" s="194"/>
      <c r="T661" s="194"/>
      <c r="U661" s="194"/>
      <c r="V661" s="194"/>
      <c r="W661" s="194"/>
      <c r="X661" s="241"/>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6"/>
      <c r="C662" s="255"/>
      <c r="D662" s="256"/>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6"/>
      <c r="C663" s="255"/>
      <c r="D663" s="256"/>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4"/>
      <c r="AR663" s="178"/>
      <c r="AS663" s="179" t="s">
        <v>233</v>
      </c>
      <c r="AT663" s="202"/>
      <c r="AU663" s="178"/>
      <c r="AV663" s="178"/>
      <c r="AW663" s="179" t="s">
        <v>179</v>
      </c>
      <c r="AX663" s="180"/>
      <c r="AY663">
        <f>$AY$662</f>
        <v>0</v>
      </c>
    </row>
    <row r="664" spans="1:51" ht="23.25" hidden="1" customHeight="1" x14ac:dyDescent="0.15">
      <c r="A664" s="999"/>
      <c r="B664" s="256"/>
      <c r="C664" s="255"/>
      <c r="D664" s="256"/>
      <c r="E664" s="196"/>
      <c r="F664" s="197"/>
      <c r="G664" s="235"/>
      <c r="H664" s="191"/>
      <c r="I664" s="191"/>
      <c r="J664" s="191"/>
      <c r="K664" s="191"/>
      <c r="L664" s="191"/>
      <c r="M664" s="191"/>
      <c r="N664" s="191"/>
      <c r="O664" s="191"/>
      <c r="P664" s="191"/>
      <c r="Q664" s="191"/>
      <c r="R664" s="191"/>
      <c r="S664" s="191"/>
      <c r="T664" s="191"/>
      <c r="U664" s="191"/>
      <c r="V664" s="191"/>
      <c r="W664" s="191"/>
      <c r="X664" s="236"/>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6"/>
      <c r="C665" s="255"/>
      <c r="D665" s="256"/>
      <c r="E665" s="196"/>
      <c r="F665" s="197"/>
      <c r="G665" s="237"/>
      <c r="H665" s="238"/>
      <c r="I665" s="238"/>
      <c r="J665" s="238"/>
      <c r="K665" s="238"/>
      <c r="L665" s="238"/>
      <c r="M665" s="238"/>
      <c r="N665" s="238"/>
      <c r="O665" s="238"/>
      <c r="P665" s="238"/>
      <c r="Q665" s="238"/>
      <c r="R665" s="238"/>
      <c r="S665" s="238"/>
      <c r="T665" s="238"/>
      <c r="U665" s="238"/>
      <c r="V665" s="238"/>
      <c r="W665" s="238"/>
      <c r="X665" s="239"/>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6"/>
      <c r="C666" s="255"/>
      <c r="D666" s="256"/>
      <c r="E666" s="196"/>
      <c r="F666" s="197"/>
      <c r="G666" s="240"/>
      <c r="H666" s="194"/>
      <c r="I666" s="194"/>
      <c r="J666" s="194"/>
      <c r="K666" s="194"/>
      <c r="L666" s="194"/>
      <c r="M666" s="194"/>
      <c r="N666" s="194"/>
      <c r="O666" s="194"/>
      <c r="P666" s="194"/>
      <c r="Q666" s="194"/>
      <c r="R666" s="194"/>
      <c r="S666" s="194"/>
      <c r="T666" s="194"/>
      <c r="U666" s="194"/>
      <c r="V666" s="194"/>
      <c r="W666" s="194"/>
      <c r="X666" s="241"/>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6"/>
      <c r="C667" s="255"/>
      <c r="D667" s="256"/>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6"/>
      <c r="C668" s="255"/>
      <c r="D668" s="256"/>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4"/>
      <c r="AR668" s="178"/>
      <c r="AS668" s="179" t="s">
        <v>233</v>
      </c>
      <c r="AT668" s="202"/>
      <c r="AU668" s="178"/>
      <c r="AV668" s="178"/>
      <c r="AW668" s="179" t="s">
        <v>179</v>
      </c>
      <c r="AX668" s="180"/>
      <c r="AY668">
        <f>$AY$667</f>
        <v>0</v>
      </c>
    </row>
    <row r="669" spans="1:51" ht="23.25" hidden="1" customHeight="1" x14ac:dyDescent="0.15">
      <c r="A669" s="999"/>
      <c r="B669" s="256"/>
      <c r="C669" s="255"/>
      <c r="D669" s="256"/>
      <c r="E669" s="196"/>
      <c r="F669" s="197"/>
      <c r="G669" s="235"/>
      <c r="H669" s="191"/>
      <c r="I669" s="191"/>
      <c r="J669" s="191"/>
      <c r="K669" s="191"/>
      <c r="L669" s="191"/>
      <c r="M669" s="191"/>
      <c r="N669" s="191"/>
      <c r="O669" s="191"/>
      <c r="P669" s="191"/>
      <c r="Q669" s="191"/>
      <c r="R669" s="191"/>
      <c r="S669" s="191"/>
      <c r="T669" s="191"/>
      <c r="U669" s="191"/>
      <c r="V669" s="191"/>
      <c r="W669" s="191"/>
      <c r="X669" s="236"/>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6"/>
      <c r="C670" s="255"/>
      <c r="D670" s="256"/>
      <c r="E670" s="196"/>
      <c r="F670" s="197"/>
      <c r="G670" s="237"/>
      <c r="H670" s="238"/>
      <c r="I670" s="238"/>
      <c r="J670" s="238"/>
      <c r="K670" s="238"/>
      <c r="L670" s="238"/>
      <c r="M670" s="238"/>
      <c r="N670" s="238"/>
      <c r="O670" s="238"/>
      <c r="P670" s="238"/>
      <c r="Q670" s="238"/>
      <c r="R670" s="238"/>
      <c r="S670" s="238"/>
      <c r="T670" s="238"/>
      <c r="U670" s="238"/>
      <c r="V670" s="238"/>
      <c r="W670" s="238"/>
      <c r="X670" s="239"/>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6"/>
      <c r="C671" s="255"/>
      <c r="D671" s="256"/>
      <c r="E671" s="196"/>
      <c r="F671" s="197"/>
      <c r="G671" s="240"/>
      <c r="H671" s="194"/>
      <c r="I671" s="194"/>
      <c r="J671" s="194"/>
      <c r="K671" s="194"/>
      <c r="L671" s="194"/>
      <c r="M671" s="194"/>
      <c r="N671" s="194"/>
      <c r="O671" s="194"/>
      <c r="P671" s="194"/>
      <c r="Q671" s="194"/>
      <c r="R671" s="194"/>
      <c r="S671" s="194"/>
      <c r="T671" s="194"/>
      <c r="U671" s="194"/>
      <c r="V671" s="194"/>
      <c r="W671" s="194"/>
      <c r="X671" s="241"/>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6"/>
      <c r="C672" s="255"/>
      <c r="D672" s="256"/>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6"/>
      <c r="C673" s="255"/>
      <c r="D673" s="256"/>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4"/>
      <c r="AR673" s="178"/>
      <c r="AS673" s="179" t="s">
        <v>233</v>
      </c>
      <c r="AT673" s="202"/>
      <c r="AU673" s="178"/>
      <c r="AV673" s="178"/>
      <c r="AW673" s="179" t="s">
        <v>179</v>
      </c>
      <c r="AX673" s="180"/>
      <c r="AY673">
        <f>$AY$672</f>
        <v>0</v>
      </c>
    </row>
    <row r="674" spans="1:51" ht="23.25" hidden="1" customHeight="1" x14ac:dyDescent="0.15">
      <c r="A674" s="999"/>
      <c r="B674" s="256"/>
      <c r="C674" s="255"/>
      <c r="D674" s="256"/>
      <c r="E674" s="196"/>
      <c r="F674" s="197"/>
      <c r="G674" s="235"/>
      <c r="H674" s="191"/>
      <c r="I674" s="191"/>
      <c r="J674" s="191"/>
      <c r="K674" s="191"/>
      <c r="L674" s="191"/>
      <c r="M674" s="191"/>
      <c r="N674" s="191"/>
      <c r="O674" s="191"/>
      <c r="P674" s="191"/>
      <c r="Q674" s="191"/>
      <c r="R674" s="191"/>
      <c r="S674" s="191"/>
      <c r="T674" s="191"/>
      <c r="U674" s="191"/>
      <c r="V674" s="191"/>
      <c r="W674" s="191"/>
      <c r="X674" s="236"/>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6"/>
      <c r="C675" s="255"/>
      <c r="D675" s="256"/>
      <c r="E675" s="196"/>
      <c r="F675" s="197"/>
      <c r="G675" s="237"/>
      <c r="H675" s="238"/>
      <c r="I675" s="238"/>
      <c r="J675" s="238"/>
      <c r="K675" s="238"/>
      <c r="L675" s="238"/>
      <c r="M675" s="238"/>
      <c r="N675" s="238"/>
      <c r="O675" s="238"/>
      <c r="P675" s="238"/>
      <c r="Q675" s="238"/>
      <c r="R675" s="238"/>
      <c r="S675" s="238"/>
      <c r="T675" s="238"/>
      <c r="U675" s="238"/>
      <c r="V675" s="238"/>
      <c r="W675" s="238"/>
      <c r="X675" s="239"/>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6"/>
      <c r="C676" s="255"/>
      <c r="D676" s="256"/>
      <c r="E676" s="196"/>
      <c r="F676" s="197"/>
      <c r="G676" s="240"/>
      <c r="H676" s="194"/>
      <c r="I676" s="194"/>
      <c r="J676" s="194"/>
      <c r="K676" s="194"/>
      <c r="L676" s="194"/>
      <c r="M676" s="194"/>
      <c r="N676" s="194"/>
      <c r="O676" s="194"/>
      <c r="P676" s="194"/>
      <c r="Q676" s="194"/>
      <c r="R676" s="194"/>
      <c r="S676" s="194"/>
      <c r="T676" s="194"/>
      <c r="U676" s="194"/>
      <c r="V676" s="194"/>
      <c r="W676" s="194"/>
      <c r="X676" s="241"/>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6"/>
      <c r="C677" s="255"/>
      <c r="D677" s="256"/>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6"/>
      <c r="C678" s="255"/>
      <c r="D678" s="256"/>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4"/>
      <c r="AR678" s="178"/>
      <c r="AS678" s="179" t="s">
        <v>233</v>
      </c>
      <c r="AT678" s="202"/>
      <c r="AU678" s="178"/>
      <c r="AV678" s="178"/>
      <c r="AW678" s="179" t="s">
        <v>179</v>
      </c>
      <c r="AX678" s="180"/>
      <c r="AY678">
        <f>$AY$677</f>
        <v>0</v>
      </c>
    </row>
    <row r="679" spans="1:51" ht="23.25" hidden="1" customHeight="1" x14ac:dyDescent="0.15">
      <c r="A679" s="999"/>
      <c r="B679" s="256"/>
      <c r="C679" s="255"/>
      <c r="D679" s="256"/>
      <c r="E679" s="196"/>
      <c r="F679" s="197"/>
      <c r="G679" s="235"/>
      <c r="H679" s="191"/>
      <c r="I679" s="191"/>
      <c r="J679" s="191"/>
      <c r="K679" s="191"/>
      <c r="L679" s="191"/>
      <c r="M679" s="191"/>
      <c r="N679" s="191"/>
      <c r="O679" s="191"/>
      <c r="P679" s="191"/>
      <c r="Q679" s="191"/>
      <c r="R679" s="191"/>
      <c r="S679" s="191"/>
      <c r="T679" s="191"/>
      <c r="U679" s="191"/>
      <c r="V679" s="191"/>
      <c r="W679" s="191"/>
      <c r="X679" s="236"/>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6"/>
      <c r="C680" s="255"/>
      <c r="D680" s="256"/>
      <c r="E680" s="196"/>
      <c r="F680" s="197"/>
      <c r="G680" s="237"/>
      <c r="H680" s="238"/>
      <c r="I680" s="238"/>
      <c r="J680" s="238"/>
      <c r="K680" s="238"/>
      <c r="L680" s="238"/>
      <c r="M680" s="238"/>
      <c r="N680" s="238"/>
      <c r="O680" s="238"/>
      <c r="P680" s="238"/>
      <c r="Q680" s="238"/>
      <c r="R680" s="238"/>
      <c r="S680" s="238"/>
      <c r="T680" s="238"/>
      <c r="U680" s="238"/>
      <c r="V680" s="238"/>
      <c r="W680" s="238"/>
      <c r="X680" s="239"/>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6"/>
      <c r="C681" s="255"/>
      <c r="D681" s="256"/>
      <c r="E681" s="196"/>
      <c r="F681" s="197"/>
      <c r="G681" s="240"/>
      <c r="H681" s="194"/>
      <c r="I681" s="194"/>
      <c r="J681" s="194"/>
      <c r="K681" s="194"/>
      <c r="L681" s="194"/>
      <c r="M681" s="194"/>
      <c r="N681" s="194"/>
      <c r="O681" s="194"/>
      <c r="P681" s="194"/>
      <c r="Q681" s="194"/>
      <c r="R681" s="194"/>
      <c r="S681" s="194"/>
      <c r="T681" s="194"/>
      <c r="U681" s="194"/>
      <c r="V681" s="194"/>
      <c r="W681" s="194"/>
      <c r="X681" s="241"/>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6"/>
      <c r="C682" s="255"/>
      <c r="D682" s="256"/>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6"/>
      <c r="C683" s="255"/>
      <c r="D683" s="256"/>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4"/>
      <c r="AR683" s="178"/>
      <c r="AS683" s="179" t="s">
        <v>233</v>
      </c>
      <c r="AT683" s="202"/>
      <c r="AU683" s="178"/>
      <c r="AV683" s="178"/>
      <c r="AW683" s="179" t="s">
        <v>179</v>
      </c>
      <c r="AX683" s="180"/>
      <c r="AY683">
        <f>$AY$682</f>
        <v>0</v>
      </c>
    </row>
    <row r="684" spans="1:51" ht="23.25" hidden="1" customHeight="1" x14ac:dyDescent="0.15">
      <c r="A684" s="999"/>
      <c r="B684" s="256"/>
      <c r="C684" s="255"/>
      <c r="D684" s="256"/>
      <c r="E684" s="196"/>
      <c r="F684" s="197"/>
      <c r="G684" s="235"/>
      <c r="H684" s="191"/>
      <c r="I684" s="191"/>
      <c r="J684" s="191"/>
      <c r="K684" s="191"/>
      <c r="L684" s="191"/>
      <c r="M684" s="191"/>
      <c r="N684" s="191"/>
      <c r="O684" s="191"/>
      <c r="P684" s="191"/>
      <c r="Q684" s="191"/>
      <c r="R684" s="191"/>
      <c r="S684" s="191"/>
      <c r="T684" s="191"/>
      <c r="U684" s="191"/>
      <c r="V684" s="191"/>
      <c r="W684" s="191"/>
      <c r="X684" s="236"/>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6"/>
      <c r="C685" s="255"/>
      <c r="D685" s="256"/>
      <c r="E685" s="196"/>
      <c r="F685" s="197"/>
      <c r="G685" s="237"/>
      <c r="H685" s="238"/>
      <c r="I685" s="238"/>
      <c r="J685" s="238"/>
      <c r="K685" s="238"/>
      <c r="L685" s="238"/>
      <c r="M685" s="238"/>
      <c r="N685" s="238"/>
      <c r="O685" s="238"/>
      <c r="P685" s="238"/>
      <c r="Q685" s="238"/>
      <c r="R685" s="238"/>
      <c r="S685" s="238"/>
      <c r="T685" s="238"/>
      <c r="U685" s="238"/>
      <c r="V685" s="238"/>
      <c r="W685" s="238"/>
      <c r="X685" s="239"/>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6"/>
      <c r="C686" s="255"/>
      <c r="D686" s="256"/>
      <c r="E686" s="196"/>
      <c r="F686" s="197"/>
      <c r="G686" s="240"/>
      <c r="H686" s="194"/>
      <c r="I686" s="194"/>
      <c r="J686" s="194"/>
      <c r="K686" s="194"/>
      <c r="L686" s="194"/>
      <c r="M686" s="194"/>
      <c r="N686" s="194"/>
      <c r="O686" s="194"/>
      <c r="P686" s="194"/>
      <c r="Q686" s="194"/>
      <c r="R686" s="194"/>
      <c r="S686" s="194"/>
      <c r="T686" s="194"/>
      <c r="U686" s="194"/>
      <c r="V686" s="194"/>
      <c r="W686" s="194"/>
      <c r="X686" s="241"/>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6"/>
      <c r="C687" s="255"/>
      <c r="D687" s="256"/>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6"/>
      <c r="C688" s="255"/>
      <c r="D688" s="256"/>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4"/>
      <c r="AR688" s="178"/>
      <c r="AS688" s="179" t="s">
        <v>233</v>
      </c>
      <c r="AT688" s="202"/>
      <c r="AU688" s="178"/>
      <c r="AV688" s="178"/>
      <c r="AW688" s="179" t="s">
        <v>179</v>
      </c>
      <c r="AX688" s="180"/>
      <c r="AY688">
        <f>$AY$687</f>
        <v>0</v>
      </c>
    </row>
    <row r="689" spans="1:51" ht="23.25" hidden="1" customHeight="1" x14ac:dyDescent="0.15">
      <c r="A689" s="999"/>
      <c r="B689" s="256"/>
      <c r="C689" s="255"/>
      <c r="D689" s="256"/>
      <c r="E689" s="196"/>
      <c r="F689" s="197"/>
      <c r="G689" s="235"/>
      <c r="H689" s="191"/>
      <c r="I689" s="191"/>
      <c r="J689" s="191"/>
      <c r="K689" s="191"/>
      <c r="L689" s="191"/>
      <c r="M689" s="191"/>
      <c r="N689" s="191"/>
      <c r="O689" s="191"/>
      <c r="P689" s="191"/>
      <c r="Q689" s="191"/>
      <c r="R689" s="191"/>
      <c r="S689" s="191"/>
      <c r="T689" s="191"/>
      <c r="U689" s="191"/>
      <c r="V689" s="191"/>
      <c r="W689" s="191"/>
      <c r="X689" s="236"/>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6"/>
      <c r="C690" s="255"/>
      <c r="D690" s="256"/>
      <c r="E690" s="196"/>
      <c r="F690" s="197"/>
      <c r="G690" s="237"/>
      <c r="H690" s="238"/>
      <c r="I690" s="238"/>
      <c r="J690" s="238"/>
      <c r="K690" s="238"/>
      <c r="L690" s="238"/>
      <c r="M690" s="238"/>
      <c r="N690" s="238"/>
      <c r="O690" s="238"/>
      <c r="P690" s="238"/>
      <c r="Q690" s="238"/>
      <c r="R690" s="238"/>
      <c r="S690" s="238"/>
      <c r="T690" s="238"/>
      <c r="U690" s="238"/>
      <c r="V690" s="238"/>
      <c r="W690" s="238"/>
      <c r="X690" s="239"/>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6"/>
      <c r="C691" s="255"/>
      <c r="D691" s="256"/>
      <c r="E691" s="196"/>
      <c r="F691" s="197"/>
      <c r="G691" s="240"/>
      <c r="H691" s="194"/>
      <c r="I691" s="194"/>
      <c r="J691" s="194"/>
      <c r="K691" s="194"/>
      <c r="L691" s="194"/>
      <c r="M691" s="194"/>
      <c r="N691" s="194"/>
      <c r="O691" s="194"/>
      <c r="P691" s="194"/>
      <c r="Q691" s="194"/>
      <c r="R691" s="194"/>
      <c r="S691" s="194"/>
      <c r="T691" s="194"/>
      <c r="U691" s="194"/>
      <c r="V691" s="194"/>
      <c r="W691" s="194"/>
      <c r="X691" s="241"/>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6"/>
      <c r="C692" s="255"/>
      <c r="D692" s="256"/>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6"/>
      <c r="C693" s="255"/>
      <c r="D693" s="256"/>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4"/>
      <c r="AR693" s="178"/>
      <c r="AS693" s="179" t="s">
        <v>233</v>
      </c>
      <c r="AT693" s="202"/>
      <c r="AU693" s="178"/>
      <c r="AV693" s="178"/>
      <c r="AW693" s="179" t="s">
        <v>179</v>
      </c>
      <c r="AX693" s="180"/>
      <c r="AY693">
        <f>$AY$692</f>
        <v>0</v>
      </c>
    </row>
    <row r="694" spans="1:51" ht="23.25" hidden="1" customHeight="1" x14ac:dyDescent="0.15">
      <c r="A694" s="999"/>
      <c r="B694" s="256"/>
      <c r="C694" s="255"/>
      <c r="D694" s="256"/>
      <c r="E694" s="196"/>
      <c r="F694" s="197"/>
      <c r="G694" s="235"/>
      <c r="H694" s="191"/>
      <c r="I694" s="191"/>
      <c r="J694" s="191"/>
      <c r="K694" s="191"/>
      <c r="L694" s="191"/>
      <c r="M694" s="191"/>
      <c r="N694" s="191"/>
      <c r="O694" s="191"/>
      <c r="P694" s="191"/>
      <c r="Q694" s="191"/>
      <c r="R694" s="191"/>
      <c r="S694" s="191"/>
      <c r="T694" s="191"/>
      <c r="U694" s="191"/>
      <c r="V694" s="191"/>
      <c r="W694" s="191"/>
      <c r="X694" s="236"/>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6"/>
      <c r="C695" s="255"/>
      <c r="D695" s="256"/>
      <c r="E695" s="196"/>
      <c r="F695" s="197"/>
      <c r="G695" s="237"/>
      <c r="H695" s="238"/>
      <c r="I695" s="238"/>
      <c r="J695" s="238"/>
      <c r="K695" s="238"/>
      <c r="L695" s="238"/>
      <c r="M695" s="238"/>
      <c r="N695" s="238"/>
      <c r="O695" s="238"/>
      <c r="P695" s="238"/>
      <c r="Q695" s="238"/>
      <c r="R695" s="238"/>
      <c r="S695" s="238"/>
      <c r="T695" s="238"/>
      <c r="U695" s="238"/>
      <c r="V695" s="238"/>
      <c r="W695" s="238"/>
      <c r="X695" s="239"/>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6"/>
      <c r="C696" s="255"/>
      <c r="D696" s="256"/>
      <c r="E696" s="196"/>
      <c r="F696" s="197"/>
      <c r="G696" s="240"/>
      <c r="H696" s="194"/>
      <c r="I696" s="194"/>
      <c r="J696" s="194"/>
      <c r="K696" s="194"/>
      <c r="L696" s="194"/>
      <c r="M696" s="194"/>
      <c r="N696" s="194"/>
      <c r="O696" s="194"/>
      <c r="P696" s="194"/>
      <c r="Q696" s="194"/>
      <c r="R696" s="194"/>
      <c r="S696" s="194"/>
      <c r="T696" s="194"/>
      <c r="U696" s="194"/>
      <c r="V696" s="194"/>
      <c r="W696" s="194"/>
      <c r="X696" s="241"/>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6"/>
      <c r="C697" s="255"/>
      <c r="D697" s="256"/>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6"/>
      <c r="C698" s="255"/>
      <c r="D698" s="256"/>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144" customHeight="1" x14ac:dyDescent="0.15">
      <c r="A702" s="533" t="s">
        <v>140</v>
      </c>
      <c r="B702" s="534"/>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742</v>
      </c>
      <c r="AE702" s="901"/>
      <c r="AF702" s="901"/>
      <c r="AG702" s="889" t="s">
        <v>768</v>
      </c>
      <c r="AH702" s="890"/>
      <c r="AI702" s="890"/>
      <c r="AJ702" s="890"/>
      <c r="AK702" s="890"/>
      <c r="AL702" s="890"/>
      <c r="AM702" s="890"/>
      <c r="AN702" s="890"/>
      <c r="AO702" s="890"/>
      <c r="AP702" s="890"/>
      <c r="AQ702" s="890"/>
      <c r="AR702" s="890"/>
      <c r="AS702" s="890"/>
      <c r="AT702" s="890"/>
      <c r="AU702" s="890"/>
      <c r="AV702" s="890"/>
      <c r="AW702" s="890"/>
      <c r="AX702" s="891"/>
    </row>
    <row r="703" spans="1:51" ht="114.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742</v>
      </c>
      <c r="AE703" s="185"/>
      <c r="AF703" s="185"/>
      <c r="AG703" s="672" t="s">
        <v>769</v>
      </c>
      <c r="AH703" s="673"/>
      <c r="AI703" s="673"/>
      <c r="AJ703" s="673"/>
      <c r="AK703" s="673"/>
      <c r="AL703" s="673"/>
      <c r="AM703" s="673"/>
      <c r="AN703" s="673"/>
      <c r="AO703" s="673"/>
      <c r="AP703" s="673"/>
      <c r="AQ703" s="673"/>
      <c r="AR703" s="673"/>
      <c r="AS703" s="673"/>
      <c r="AT703" s="673"/>
      <c r="AU703" s="673"/>
      <c r="AV703" s="673"/>
      <c r="AW703" s="673"/>
      <c r="AX703" s="674"/>
    </row>
    <row r="704" spans="1:51" ht="99"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742</v>
      </c>
      <c r="AE704" s="590"/>
      <c r="AF704" s="590"/>
      <c r="AG704" s="427" t="s">
        <v>770</v>
      </c>
      <c r="AH704" s="238"/>
      <c r="AI704" s="238"/>
      <c r="AJ704" s="238"/>
      <c r="AK704" s="238"/>
      <c r="AL704" s="238"/>
      <c r="AM704" s="238"/>
      <c r="AN704" s="238"/>
      <c r="AO704" s="238"/>
      <c r="AP704" s="238"/>
      <c r="AQ704" s="238"/>
      <c r="AR704" s="238"/>
      <c r="AS704" s="238"/>
      <c r="AT704" s="238"/>
      <c r="AU704" s="238"/>
      <c r="AV704" s="238"/>
      <c r="AW704" s="238"/>
      <c r="AX704" s="428"/>
    </row>
    <row r="705" spans="1:50" ht="51"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759</v>
      </c>
      <c r="AE705" s="741"/>
      <c r="AF705" s="741"/>
      <c r="AG705" s="190" t="s">
        <v>792</v>
      </c>
      <c r="AH705" s="191"/>
      <c r="AI705" s="191"/>
      <c r="AJ705" s="191"/>
      <c r="AK705" s="191"/>
      <c r="AL705" s="191"/>
      <c r="AM705" s="191"/>
      <c r="AN705" s="191"/>
      <c r="AO705" s="191"/>
      <c r="AP705" s="191"/>
      <c r="AQ705" s="191"/>
      <c r="AR705" s="191"/>
      <c r="AS705" s="191"/>
      <c r="AT705" s="191"/>
      <c r="AU705" s="191"/>
      <c r="AV705" s="191"/>
      <c r="AW705" s="191"/>
      <c r="AX705" s="192"/>
    </row>
    <row r="706" spans="1:50" ht="51" customHeight="1" x14ac:dyDescent="0.15">
      <c r="A706" s="663"/>
      <c r="B706" s="776"/>
      <c r="C706" s="618"/>
      <c r="D706" s="619"/>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757</v>
      </c>
      <c r="AE706" s="185"/>
      <c r="AF706" s="186"/>
      <c r="AG706" s="427"/>
      <c r="AH706" s="238"/>
      <c r="AI706" s="238"/>
      <c r="AJ706" s="238"/>
      <c r="AK706" s="238"/>
      <c r="AL706" s="238"/>
      <c r="AM706" s="238"/>
      <c r="AN706" s="238"/>
      <c r="AO706" s="238"/>
      <c r="AP706" s="238"/>
      <c r="AQ706" s="238"/>
      <c r="AR706" s="238"/>
      <c r="AS706" s="238"/>
      <c r="AT706" s="238"/>
      <c r="AU706" s="238"/>
      <c r="AV706" s="238"/>
      <c r="AW706" s="238"/>
      <c r="AX706" s="428"/>
    </row>
    <row r="707" spans="1:50" ht="51" customHeight="1" x14ac:dyDescent="0.15">
      <c r="A707" s="663"/>
      <c r="B707" s="776"/>
      <c r="C707" s="620"/>
      <c r="D707" s="621"/>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t="s">
        <v>758</v>
      </c>
      <c r="AE707" s="588"/>
      <c r="AF707" s="588"/>
      <c r="AG707" s="427"/>
      <c r="AH707" s="238"/>
      <c r="AI707" s="238"/>
      <c r="AJ707" s="238"/>
      <c r="AK707" s="238"/>
      <c r="AL707" s="238"/>
      <c r="AM707" s="238"/>
      <c r="AN707" s="238"/>
      <c r="AO707" s="238"/>
      <c r="AP707" s="238"/>
      <c r="AQ707" s="238"/>
      <c r="AR707" s="238"/>
      <c r="AS707" s="238"/>
      <c r="AT707" s="238"/>
      <c r="AU707" s="238"/>
      <c r="AV707" s="238"/>
      <c r="AW707" s="238"/>
      <c r="AX707" s="428"/>
    </row>
    <row r="708" spans="1:50" ht="84" customHeight="1" x14ac:dyDescent="0.15">
      <c r="A708" s="663"/>
      <c r="B708" s="664"/>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5" t="s">
        <v>742</v>
      </c>
      <c r="AE708" s="676"/>
      <c r="AF708" s="676"/>
      <c r="AG708" s="530" t="s">
        <v>771</v>
      </c>
      <c r="AH708" s="531"/>
      <c r="AI708" s="531"/>
      <c r="AJ708" s="531"/>
      <c r="AK708" s="531"/>
      <c r="AL708" s="531"/>
      <c r="AM708" s="531"/>
      <c r="AN708" s="531"/>
      <c r="AO708" s="531"/>
      <c r="AP708" s="531"/>
      <c r="AQ708" s="531"/>
      <c r="AR708" s="531"/>
      <c r="AS708" s="531"/>
      <c r="AT708" s="531"/>
      <c r="AU708" s="531"/>
      <c r="AV708" s="531"/>
      <c r="AW708" s="531"/>
      <c r="AX708" s="532"/>
    </row>
    <row r="709" spans="1:50" ht="37.5" customHeight="1" x14ac:dyDescent="0.15">
      <c r="A709" s="663"/>
      <c r="B709" s="664"/>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742</v>
      </c>
      <c r="AE709" s="185"/>
      <c r="AF709" s="185"/>
      <c r="AG709" s="672" t="s">
        <v>772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760</v>
      </c>
      <c r="AE710" s="185"/>
      <c r="AF710" s="185"/>
      <c r="AG710" s="672" t="s">
        <v>717</v>
      </c>
      <c r="AH710" s="673"/>
      <c r="AI710" s="673"/>
      <c r="AJ710" s="673"/>
      <c r="AK710" s="673"/>
      <c r="AL710" s="673"/>
      <c r="AM710" s="673"/>
      <c r="AN710" s="673"/>
      <c r="AO710" s="673"/>
      <c r="AP710" s="673"/>
      <c r="AQ710" s="673"/>
      <c r="AR710" s="673"/>
      <c r="AS710" s="673"/>
      <c r="AT710" s="673"/>
      <c r="AU710" s="673"/>
      <c r="AV710" s="673"/>
      <c r="AW710" s="673"/>
      <c r="AX710" s="674"/>
    </row>
    <row r="711" spans="1:50" ht="37.5" customHeight="1" x14ac:dyDescent="0.15">
      <c r="A711" s="663"/>
      <c r="B711" s="66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742</v>
      </c>
      <c r="AE711" s="185"/>
      <c r="AF711" s="185"/>
      <c r="AG711" s="672" t="s">
        <v>773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760</v>
      </c>
      <c r="AE712" s="590"/>
      <c r="AF712" s="590"/>
      <c r="AG712" s="598" t="s">
        <v>717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72" t="s">
        <v>717</v>
      </c>
      <c r="AH713" s="673"/>
      <c r="AI713" s="673"/>
      <c r="AJ713" s="673"/>
      <c r="AK713" s="673"/>
      <c r="AL713" s="673"/>
      <c r="AM713" s="673"/>
      <c r="AN713" s="673"/>
      <c r="AO713" s="673"/>
      <c r="AP713" s="673"/>
      <c r="AQ713" s="673"/>
      <c r="AR713" s="673"/>
      <c r="AS713" s="673"/>
      <c r="AT713" s="673"/>
      <c r="AU713" s="673"/>
      <c r="AV713" s="673"/>
      <c r="AW713" s="673"/>
      <c r="AX713" s="674"/>
    </row>
    <row r="714" spans="1:50" ht="37.5" customHeight="1" x14ac:dyDescent="0.15">
      <c r="A714" s="665"/>
      <c r="B714" s="666"/>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742</v>
      </c>
      <c r="AE714" s="596"/>
      <c r="AF714" s="597"/>
      <c r="AG714" s="697" t="s">
        <v>774</v>
      </c>
      <c r="AH714" s="698"/>
      <c r="AI714" s="698"/>
      <c r="AJ714" s="698"/>
      <c r="AK714" s="698"/>
      <c r="AL714" s="698"/>
      <c r="AM714" s="698"/>
      <c r="AN714" s="698"/>
      <c r="AO714" s="698"/>
      <c r="AP714" s="698"/>
      <c r="AQ714" s="698"/>
      <c r="AR714" s="698"/>
      <c r="AS714" s="698"/>
      <c r="AT714" s="698"/>
      <c r="AU714" s="698"/>
      <c r="AV714" s="698"/>
      <c r="AW714" s="698"/>
      <c r="AX714" s="699"/>
    </row>
    <row r="715" spans="1:50" ht="37.5" customHeight="1" x14ac:dyDescent="0.15">
      <c r="A715" s="625"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742</v>
      </c>
      <c r="AE715" s="676"/>
      <c r="AF715" s="783"/>
      <c r="AG715" s="530" t="s">
        <v>775</v>
      </c>
      <c r="AH715" s="531"/>
      <c r="AI715" s="531"/>
      <c r="AJ715" s="531"/>
      <c r="AK715" s="531"/>
      <c r="AL715" s="531"/>
      <c r="AM715" s="531"/>
      <c r="AN715" s="531"/>
      <c r="AO715" s="531"/>
      <c r="AP715" s="531"/>
      <c r="AQ715" s="531"/>
      <c r="AR715" s="531"/>
      <c r="AS715" s="531"/>
      <c r="AT715" s="531"/>
      <c r="AU715" s="531"/>
      <c r="AV715" s="531"/>
      <c r="AW715" s="531"/>
      <c r="AX715" s="532"/>
    </row>
    <row r="716" spans="1:50" ht="54" customHeight="1" x14ac:dyDescent="0.15">
      <c r="A716" s="663"/>
      <c r="B716" s="664"/>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742</v>
      </c>
      <c r="AE716" s="765"/>
      <c r="AF716" s="765"/>
      <c r="AG716" s="672" t="s">
        <v>776</v>
      </c>
      <c r="AH716" s="673"/>
      <c r="AI716" s="673"/>
      <c r="AJ716" s="673"/>
      <c r="AK716" s="673"/>
      <c r="AL716" s="673"/>
      <c r="AM716" s="673"/>
      <c r="AN716" s="673"/>
      <c r="AO716" s="673"/>
      <c r="AP716" s="673"/>
      <c r="AQ716" s="673"/>
      <c r="AR716" s="673"/>
      <c r="AS716" s="673"/>
      <c r="AT716" s="673"/>
      <c r="AU716" s="673"/>
      <c r="AV716" s="673"/>
      <c r="AW716" s="673"/>
      <c r="AX716" s="674"/>
    </row>
    <row r="717" spans="1:50" ht="37.5" customHeight="1" x14ac:dyDescent="0.15">
      <c r="A717" s="663"/>
      <c r="B717" s="664"/>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759</v>
      </c>
      <c r="AE717" s="185"/>
      <c r="AF717" s="185"/>
      <c r="AG717" s="672" t="s">
        <v>777</v>
      </c>
      <c r="AH717" s="673"/>
      <c r="AI717" s="673"/>
      <c r="AJ717" s="673"/>
      <c r="AK717" s="673"/>
      <c r="AL717" s="673"/>
      <c r="AM717" s="673"/>
      <c r="AN717" s="673"/>
      <c r="AO717" s="673"/>
      <c r="AP717" s="673"/>
      <c r="AQ717" s="673"/>
      <c r="AR717" s="673"/>
      <c r="AS717" s="673"/>
      <c r="AT717" s="673"/>
      <c r="AU717" s="673"/>
      <c r="AV717" s="673"/>
      <c r="AW717" s="673"/>
      <c r="AX717" s="674"/>
    </row>
    <row r="718" spans="1:50" ht="69" customHeight="1" x14ac:dyDescent="0.15">
      <c r="A718" s="665"/>
      <c r="B718" s="66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759</v>
      </c>
      <c r="AE718" s="185"/>
      <c r="AF718" s="185"/>
      <c r="AG718" s="193" t="s">
        <v>778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5" t="s">
        <v>742</v>
      </c>
      <c r="AE719" s="676"/>
      <c r="AF719" s="676"/>
      <c r="AG719" s="190" t="s">
        <v>793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7"/>
      <c r="AH720" s="238"/>
      <c r="AI720" s="238"/>
      <c r="AJ720" s="238"/>
      <c r="AK720" s="238"/>
      <c r="AL720" s="238"/>
      <c r="AM720" s="238"/>
      <c r="AN720" s="238"/>
      <c r="AO720" s="238"/>
      <c r="AP720" s="238"/>
      <c r="AQ720" s="238"/>
      <c r="AR720" s="238"/>
      <c r="AS720" s="238"/>
      <c r="AT720" s="238"/>
      <c r="AU720" s="238"/>
      <c r="AV720" s="238"/>
      <c r="AW720" s="238"/>
      <c r="AX720" s="428"/>
    </row>
    <row r="721" spans="1:52" ht="29.25" customHeight="1" x14ac:dyDescent="0.15">
      <c r="A721" s="658"/>
      <c r="B721" s="659"/>
      <c r="C721" s="923" t="s">
        <v>710</v>
      </c>
      <c r="D721" s="924"/>
      <c r="E721" s="924"/>
      <c r="F721" s="925"/>
      <c r="G721" s="941"/>
      <c r="H721" s="942"/>
      <c r="I721" s="77" t="str">
        <f>IF(OR(G721="　", G721=""), "", "-")</f>
        <v/>
      </c>
      <c r="J721" s="922">
        <v>525</v>
      </c>
      <c r="K721" s="922"/>
      <c r="L721" s="77" t="str">
        <f>IF(M721="","","-")</f>
        <v/>
      </c>
      <c r="M721" s="78"/>
      <c r="N721" s="919" t="s">
        <v>731</v>
      </c>
      <c r="O721" s="920"/>
      <c r="P721" s="920"/>
      <c r="Q721" s="920"/>
      <c r="R721" s="920"/>
      <c r="S721" s="920"/>
      <c r="T721" s="920"/>
      <c r="U721" s="920"/>
      <c r="V721" s="920"/>
      <c r="W721" s="920"/>
      <c r="X721" s="920"/>
      <c r="Y721" s="920"/>
      <c r="Z721" s="920"/>
      <c r="AA721" s="920"/>
      <c r="AB721" s="920"/>
      <c r="AC721" s="920"/>
      <c r="AD721" s="920"/>
      <c r="AE721" s="920"/>
      <c r="AF721" s="921"/>
      <c r="AG721" s="427"/>
      <c r="AH721" s="238"/>
      <c r="AI721" s="238"/>
      <c r="AJ721" s="238"/>
      <c r="AK721" s="238"/>
      <c r="AL721" s="238"/>
      <c r="AM721" s="238"/>
      <c r="AN721" s="238"/>
      <c r="AO721" s="238"/>
      <c r="AP721" s="238"/>
      <c r="AQ721" s="238"/>
      <c r="AR721" s="238"/>
      <c r="AS721" s="238"/>
      <c r="AT721" s="238"/>
      <c r="AU721" s="238"/>
      <c r="AV721" s="238"/>
      <c r="AW721" s="238"/>
      <c r="AX721" s="428"/>
    </row>
    <row r="722" spans="1:52" ht="29.25" customHeight="1" x14ac:dyDescent="0.15">
      <c r="A722" s="658"/>
      <c r="B722" s="659"/>
      <c r="C722" s="923" t="s">
        <v>732</v>
      </c>
      <c r="D722" s="924"/>
      <c r="E722" s="924"/>
      <c r="F722" s="925"/>
      <c r="G722" s="941"/>
      <c r="H722" s="942"/>
      <c r="I722" s="77" t="str">
        <f t="shared" ref="I722:I725" si="113">IF(OR(G722="　", G722=""), "", "-")</f>
        <v/>
      </c>
      <c r="J722" s="922"/>
      <c r="K722" s="922"/>
      <c r="L722" s="77" t="str">
        <f t="shared" ref="L722:L725" si="114">IF(M722="","","-")</f>
        <v/>
      </c>
      <c r="M722" s="78"/>
      <c r="N722" s="919" t="s">
        <v>733</v>
      </c>
      <c r="O722" s="920"/>
      <c r="P722" s="920"/>
      <c r="Q722" s="920"/>
      <c r="R722" s="920"/>
      <c r="S722" s="920"/>
      <c r="T722" s="920"/>
      <c r="U722" s="920"/>
      <c r="V722" s="920"/>
      <c r="W722" s="920"/>
      <c r="X722" s="920"/>
      <c r="Y722" s="920"/>
      <c r="Z722" s="920"/>
      <c r="AA722" s="920"/>
      <c r="AB722" s="920"/>
      <c r="AC722" s="920"/>
      <c r="AD722" s="920"/>
      <c r="AE722" s="920"/>
      <c r="AF722" s="921"/>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8"/>
      <c r="B723" s="659"/>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8"/>
      <c r="B724" s="659"/>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60"/>
      <c r="B725" s="661"/>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102.75" customHeight="1" x14ac:dyDescent="0.15">
      <c r="A726" s="625" t="s">
        <v>48</v>
      </c>
      <c r="B726" s="626"/>
      <c r="C726" s="446" t="s">
        <v>53</v>
      </c>
      <c r="D726" s="585"/>
      <c r="E726" s="585"/>
      <c r="F726" s="586"/>
      <c r="G726" s="803" t="s">
        <v>779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7"/>
      <c r="B727" s="628"/>
      <c r="C727" s="703" t="s">
        <v>57</v>
      </c>
      <c r="D727" s="704"/>
      <c r="E727" s="704"/>
      <c r="F727" s="705"/>
      <c r="G727" s="801" t="s">
        <v>780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30" customHeight="1" thickBot="1" x14ac:dyDescent="0.2">
      <c r="A729" s="771" t="s">
        <v>746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2" t="s">
        <v>137</v>
      </c>
      <c r="B731" s="623"/>
      <c r="C731" s="623"/>
      <c r="D731" s="623"/>
      <c r="E731" s="624"/>
      <c r="F731" s="688" t="s">
        <v>789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201" customHeight="1" thickBot="1" x14ac:dyDescent="0.2">
      <c r="A733" s="622" t="s">
        <v>790</v>
      </c>
      <c r="B733" s="623"/>
      <c r="C733" s="623"/>
      <c r="D733" s="623"/>
      <c r="E733" s="624"/>
      <c r="F733" s="772" t="s">
        <v>794</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30" customHeight="1" thickBot="1" x14ac:dyDescent="0.2">
      <c r="A735" s="615" t="s">
        <v>745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672</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468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386</v>
      </c>
      <c r="B787" s="767"/>
      <c r="C787" s="767"/>
      <c r="D787" s="767"/>
      <c r="E787" s="767"/>
      <c r="F787" s="768"/>
      <c r="G787" s="442" t="s">
        <v>764</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767</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9"/>
      <c r="C788" s="769"/>
      <c r="D788" s="769"/>
      <c r="E788" s="769"/>
      <c r="F788" s="770"/>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7.5" customHeight="1" x14ac:dyDescent="0.15">
      <c r="A789" s="560"/>
      <c r="B789" s="769"/>
      <c r="C789" s="769"/>
      <c r="D789" s="769"/>
      <c r="E789" s="769"/>
      <c r="F789" s="770"/>
      <c r="G789" s="452" t="s">
        <v>747</v>
      </c>
      <c r="H789" s="453"/>
      <c r="I789" s="453"/>
      <c r="J789" s="453"/>
      <c r="K789" s="454"/>
      <c r="L789" s="455" t="s">
        <v>752</v>
      </c>
      <c r="M789" s="456"/>
      <c r="N789" s="456"/>
      <c r="O789" s="456"/>
      <c r="P789" s="456"/>
      <c r="Q789" s="456"/>
      <c r="R789" s="456"/>
      <c r="S789" s="456"/>
      <c r="T789" s="456"/>
      <c r="U789" s="456"/>
      <c r="V789" s="456"/>
      <c r="W789" s="456"/>
      <c r="X789" s="457"/>
      <c r="Y789" s="458">
        <v>1138.5999999999999</v>
      </c>
      <c r="Z789" s="459"/>
      <c r="AA789" s="459"/>
      <c r="AB789" s="561"/>
      <c r="AC789" s="452" t="s">
        <v>781</v>
      </c>
      <c r="AD789" s="453"/>
      <c r="AE789" s="453"/>
      <c r="AF789" s="453"/>
      <c r="AG789" s="454"/>
      <c r="AH789" s="757" t="s">
        <v>782</v>
      </c>
      <c r="AI789" s="456"/>
      <c r="AJ789" s="456"/>
      <c r="AK789" s="456"/>
      <c r="AL789" s="456"/>
      <c r="AM789" s="456"/>
      <c r="AN789" s="456"/>
      <c r="AO789" s="456"/>
      <c r="AP789" s="456"/>
      <c r="AQ789" s="456"/>
      <c r="AR789" s="456"/>
      <c r="AS789" s="456"/>
      <c r="AT789" s="457"/>
      <c r="AU789" s="458">
        <v>0.5</v>
      </c>
      <c r="AV789" s="459"/>
      <c r="AW789" s="459"/>
      <c r="AX789" s="460"/>
    </row>
    <row r="790" spans="1:51" ht="30" customHeight="1" x14ac:dyDescent="0.15">
      <c r="A790" s="560"/>
      <c r="B790" s="769"/>
      <c r="C790" s="769"/>
      <c r="D790" s="769"/>
      <c r="E790" s="769"/>
      <c r="F790" s="770"/>
      <c r="G790" s="351" t="s">
        <v>748</v>
      </c>
      <c r="H790" s="352"/>
      <c r="I790" s="352"/>
      <c r="J790" s="352"/>
      <c r="K790" s="353"/>
      <c r="L790" s="401" t="s">
        <v>753</v>
      </c>
      <c r="M790" s="402"/>
      <c r="N790" s="402"/>
      <c r="O790" s="402"/>
      <c r="P790" s="402"/>
      <c r="Q790" s="402"/>
      <c r="R790" s="402"/>
      <c r="S790" s="402"/>
      <c r="T790" s="402"/>
      <c r="U790" s="402"/>
      <c r="V790" s="402"/>
      <c r="W790" s="402"/>
      <c r="X790" s="403"/>
      <c r="Y790" s="398">
        <v>397</v>
      </c>
      <c r="Z790" s="399"/>
      <c r="AA790" s="399"/>
      <c r="AB790" s="405"/>
      <c r="AC790" s="351" t="s">
        <v>745</v>
      </c>
      <c r="AD790" s="352"/>
      <c r="AE790" s="352"/>
      <c r="AF790" s="352"/>
      <c r="AG790" s="353"/>
      <c r="AH790" s="629" t="s">
        <v>745</v>
      </c>
      <c r="AI790" s="402"/>
      <c r="AJ790" s="402"/>
      <c r="AK790" s="402"/>
      <c r="AL790" s="402"/>
      <c r="AM790" s="402"/>
      <c r="AN790" s="402"/>
      <c r="AO790" s="402"/>
      <c r="AP790" s="402"/>
      <c r="AQ790" s="402"/>
      <c r="AR790" s="402"/>
      <c r="AS790" s="402"/>
      <c r="AT790" s="403"/>
      <c r="AU790" s="398" t="s">
        <v>745</v>
      </c>
      <c r="AV790" s="399"/>
      <c r="AW790" s="399"/>
      <c r="AX790" s="400"/>
    </row>
    <row r="791" spans="1:51" ht="24.75" customHeight="1" x14ac:dyDescent="0.15">
      <c r="A791" s="560"/>
      <c r="B791" s="769"/>
      <c r="C791" s="769"/>
      <c r="D791" s="769"/>
      <c r="E791" s="769"/>
      <c r="F791" s="770"/>
      <c r="G791" s="351" t="s">
        <v>749</v>
      </c>
      <c r="H791" s="352"/>
      <c r="I791" s="352"/>
      <c r="J791" s="352"/>
      <c r="K791" s="353"/>
      <c r="L791" s="401" t="s">
        <v>754</v>
      </c>
      <c r="M791" s="402"/>
      <c r="N791" s="402"/>
      <c r="O791" s="402"/>
      <c r="P791" s="402"/>
      <c r="Q791" s="402"/>
      <c r="R791" s="402"/>
      <c r="S791" s="402"/>
      <c r="T791" s="402"/>
      <c r="U791" s="402"/>
      <c r="V791" s="402"/>
      <c r="W791" s="402"/>
      <c r="X791" s="403"/>
      <c r="Y791" s="398">
        <v>24.7</v>
      </c>
      <c r="Z791" s="399"/>
      <c r="AA791" s="399"/>
      <c r="AB791" s="405"/>
      <c r="AC791" s="351" t="s">
        <v>745</v>
      </c>
      <c r="AD791" s="352"/>
      <c r="AE791" s="352"/>
      <c r="AF791" s="352"/>
      <c r="AG791" s="353"/>
      <c r="AH791" s="629" t="s">
        <v>745</v>
      </c>
      <c r="AI791" s="402"/>
      <c r="AJ791" s="402"/>
      <c r="AK791" s="402"/>
      <c r="AL791" s="402"/>
      <c r="AM791" s="402"/>
      <c r="AN791" s="402"/>
      <c r="AO791" s="402"/>
      <c r="AP791" s="402"/>
      <c r="AQ791" s="402"/>
      <c r="AR791" s="402"/>
      <c r="AS791" s="402"/>
      <c r="AT791" s="403"/>
      <c r="AU791" s="398" t="s">
        <v>745</v>
      </c>
      <c r="AV791" s="399"/>
      <c r="AW791" s="399"/>
      <c r="AX791" s="400"/>
    </row>
    <row r="792" spans="1:51" ht="24.75" customHeight="1" x14ac:dyDescent="0.15">
      <c r="A792" s="560"/>
      <c r="B792" s="769"/>
      <c r="C792" s="769"/>
      <c r="D792" s="769"/>
      <c r="E792" s="769"/>
      <c r="F792" s="770"/>
      <c r="G792" s="351" t="s">
        <v>750</v>
      </c>
      <c r="H792" s="352"/>
      <c r="I792" s="352"/>
      <c r="J792" s="352"/>
      <c r="K792" s="353"/>
      <c r="L792" s="401" t="s">
        <v>755</v>
      </c>
      <c r="M792" s="402"/>
      <c r="N792" s="402"/>
      <c r="O792" s="402"/>
      <c r="P792" s="402"/>
      <c r="Q792" s="402"/>
      <c r="R792" s="402"/>
      <c r="S792" s="402"/>
      <c r="T792" s="402"/>
      <c r="U792" s="402"/>
      <c r="V792" s="402"/>
      <c r="W792" s="402"/>
      <c r="X792" s="403"/>
      <c r="Y792" s="398">
        <v>5.9</v>
      </c>
      <c r="Z792" s="399"/>
      <c r="AA792" s="399"/>
      <c r="AB792" s="405"/>
      <c r="AC792" s="351" t="s">
        <v>745</v>
      </c>
      <c r="AD792" s="352"/>
      <c r="AE792" s="352"/>
      <c r="AF792" s="352"/>
      <c r="AG792" s="353"/>
      <c r="AH792" s="629" t="s">
        <v>745</v>
      </c>
      <c r="AI792" s="402"/>
      <c r="AJ792" s="402"/>
      <c r="AK792" s="402"/>
      <c r="AL792" s="402"/>
      <c r="AM792" s="402"/>
      <c r="AN792" s="402"/>
      <c r="AO792" s="402"/>
      <c r="AP792" s="402"/>
      <c r="AQ792" s="402"/>
      <c r="AR792" s="402"/>
      <c r="AS792" s="402"/>
      <c r="AT792" s="403"/>
      <c r="AU792" s="398" t="s">
        <v>745</v>
      </c>
      <c r="AV792" s="399"/>
      <c r="AW792" s="399"/>
      <c r="AX792" s="400"/>
    </row>
    <row r="793" spans="1:51" ht="24.75" customHeight="1" x14ac:dyDescent="0.15">
      <c r="A793" s="560"/>
      <c r="B793" s="769"/>
      <c r="C793" s="769"/>
      <c r="D793" s="769"/>
      <c r="E793" s="769"/>
      <c r="F793" s="770"/>
      <c r="G793" s="351" t="s">
        <v>751</v>
      </c>
      <c r="H793" s="352"/>
      <c r="I793" s="352"/>
      <c r="J793" s="352"/>
      <c r="K793" s="353"/>
      <c r="L793" s="401" t="s">
        <v>756</v>
      </c>
      <c r="M793" s="402"/>
      <c r="N793" s="402"/>
      <c r="O793" s="402"/>
      <c r="P793" s="402"/>
      <c r="Q793" s="402"/>
      <c r="R793" s="402"/>
      <c r="S793" s="402"/>
      <c r="T793" s="402"/>
      <c r="U793" s="402"/>
      <c r="V793" s="402"/>
      <c r="W793" s="402"/>
      <c r="X793" s="403"/>
      <c r="Y793" s="398">
        <v>156.6</v>
      </c>
      <c r="Z793" s="399"/>
      <c r="AA793" s="399"/>
      <c r="AB793" s="405"/>
      <c r="AC793" s="351" t="s">
        <v>745</v>
      </c>
      <c r="AD793" s="352"/>
      <c r="AE793" s="352"/>
      <c r="AF793" s="352"/>
      <c r="AG793" s="353"/>
      <c r="AH793" s="629" t="s">
        <v>745</v>
      </c>
      <c r="AI793" s="402"/>
      <c r="AJ793" s="402"/>
      <c r="AK793" s="402"/>
      <c r="AL793" s="402"/>
      <c r="AM793" s="402"/>
      <c r="AN793" s="402"/>
      <c r="AO793" s="402"/>
      <c r="AP793" s="402"/>
      <c r="AQ793" s="402"/>
      <c r="AR793" s="402"/>
      <c r="AS793" s="402"/>
      <c r="AT793" s="403"/>
      <c r="AU793" s="398" t="s">
        <v>745</v>
      </c>
      <c r="AV793" s="399"/>
      <c r="AW793" s="399"/>
      <c r="AX793" s="400"/>
    </row>
    <row r="794" spans="1:51" ht="24.75" hidden="1" customHeight="1" x14ac:dyDescent="0.15">
      <c r="A794" s="560"/>
      <c r="B794" s="769"/>
      <c r="C794" s="769"/>
      <c r="D794" s="769"/>
      <c r="E794" s="769"/>
      <c r="F794" s="77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0"/>
      <c r="B795" s="769"/>
      <c r="C795" s="769"/>
      <c r="D795" s="769"/>
      <c r="E795" s="769"/>
      <c r="F795" s="77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0"/>
      <c r="B796" s="769"/>
      <c r="C796" s="769"/>
      <c r="D796" s="769"/>
      <c r="E796" s="769"/>
      <c r="F796" s="77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0"/>
      <c r="B797" s="769"/>
      <c r="C797" s="769"/>
      <c r="D797" s="769"/>
      <c r="E797" s="769"/>
      <c r="F797" s="77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0"/>
      <c r="B798" s="769"/>
      <c r="C798" s="769"/>
      <c r="D798" s="769"/>
      <c r="E798" s="769"/>
      <c r="F798" s="77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0"/>
      <c r="B799" s="769"/>
      <c r="C799" s="769"/>
      <c r="D799" s="769"/>
      <c r="E799" s="769"/>
      <c r="F799" s="770"/>
      <c r="G799" s="409" t="s">
        <v>20</v>
      </c>
      <c r="H799" s="410"/>
      <c r="I799" s="410"/>
      <c r="J799" s="410"/>
      <c r="K799" s="410"/>
      <c r="L799" s="411"/>
      <c r="M799" s="412"/>
      <c r="N799" s="412"/>
      <c r="O799" s="412"/>
      <c r="P799" s="412"/>
      <c r="Q799" s="412"/>
      <c r="R799" s="412"/>
      <c r="S799" s="412"/>
      <c r="T799" s="412"/>
      <c r="U799" s="412"/>
      <c r="V799" s="412"/>
      <c r="W799" s="412"/>
      <c r="X799" s="413"/>
      <c r="Y799" s="414">
        <f>SUM(Y789:AB798)</f>
        <v>1722.8</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0.5</v>
      </c>
      <c r="AV799" s="415"/>
      <c r="AW799" s="415"/>
      <c r="AX799" s="417"/>
    </row>
    <row r="800" spans="1:51" ht="24.75" hidden="1" customHeight="1" x14ac:dyDescent="0.15">
      <c r="A800" s="560"/>
      <c r="B800" s="769"/>
      <c r="C800" s="769"/>
      <c r="D800" s="769"/>
      <c r="E800" s="769"/>
      <c r="F800" s="770"/>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69"/>
      <c r="C801" s="769"/>
      <c r="D801" s="769"/>
      <c r="E801" s="769"/>
      <c r="F801" s="770"/>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69"/>
      <c r="C802" s="769"/>
      <c r="D802" s="769"/>
      <c r="E802" s="769"/>
      <c r="F802" s="770"/>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69"/>
      <c r="C803" s="769"/>
      <c r="D803" s="769"/>
      <c r="E803" s="769"/>
      <c r="F803" s="77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60"/>
      <c r="B804" s="769"/>
      <c r="C804" s="769"/>
      <c r="D804" s="769"/>
      <c r="E804" s="769"/>
      <c r="F804" s="77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60"/>
      <c r="B805" s="769"/>
      <c r="C805" s="769"/>
      <c r="D805" s="769"/>
      <c r="E805" s="769"/>
      <c r="F805" s="77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60"/>
      <c r="B806" s="769"/>
      <c r="C806" s="769"/>
      <c r="D806" s="769"/>
      <c r="E806" s="769"/>
      <c r="F806" s="77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60"/>
      <c r="B807" s="769"/>
      <c r="C807" s="769"/>
      <c r="D807" s="769"/>
      <c r="E807" s="769"/>
      <c r="F807" s="77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60"/>
      <c r="B808" s="769"/>
      <c r="C808" s="769"/>
      <c r="D808" s="769"/>
      <c r="E808" s="769"/>
      <c r="F808" s="77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60"/>
      <c r="B809" s="769"/>
      <c r="C809" s="769"/>
      <c r="D809" s="769"/>
      <c r="E809" s="769"/>
      <c r="F809" s="77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60"/>
      <c r="B810" s="769"/>
      <c r="C810" s="769"/>
      <c r="D810" s="769"/>
      <c r="E810" s="769"/>
      <c r="F810" s="77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60"/>
      <c r="B811" s="769"/>
      <c r="C811" s="769"/>
      <c r="D811" s="769"/>
      <c r="E811" s="769"/>
      <c r="F811" s="77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60"/>
      <c r="B812" s="769"/>
      <c r="C812" s="769"/>
      <c r="D812" s="769"/>
      <c r="E812" s="769"/>
      <c r="F812" s="77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60"/>
      <c r="B813" s="769"/>
      <c r="C813" s="769"/>
      <c r="D813" s="769"/>
      <c r="E813" s="769"/>
      <c r="F813" s="770"/>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9"/>
      <c r="C814" s="769"/>
      <c r="D814" s="769"/>
      <c r="E814" s="769"/>
      <c r="F814" s="770"/>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9"/>
      <c r="C815" s="769"/>
      <c r="D815" s="769"/>
      <c r="E815" s="769"/>
      <c r="F815" s="770"/>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9"/>
      <c r="C816" s="769"/>
      <c r="D816" s="769"/>
      <c r="E816" s="769"/>
      <c r="F816" s="77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0"/>
      <c r="B817" s="769"/>
      <c r="C817" s="769"/>
      <c r="D817" s="769"/>
      <c r="E817" s="769"/>
      <c r="F817" s="77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0"/>
      <c r="B818" s="769"/>
      <c r="C818" s="769"/>
      <c r="D818" s="769"/>
      <c r="E818" s="769"/>
      <c r="F818" s="77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0"/>
      <c r="B819" s="769"/>
      <c r="C819" s="769"/>
      <c r="D819" s="769"/>
      <c r="E819" s="769"/>
      <c r="F819" s="77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0"/>
      <c r="B820" s="769"/>
      <c r="C820" s="769"/>
      <c r="D820" s="769"/>
      <c r="E820" s="769"/>
      <c r="F820" s="77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0"/>
      <c r="B821" s="769"/>
      <c r="C821" s="769"/>
      <c r="D821" s="769"/>
      <c r="E821" s="769"/>
      <c r="F821" s="77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0"/>
      <c r="B822" s="769"/>
      <c r="C822" s="769"/>
      <c r="D822" s="769"/>
      <c r="E822" s="769"/>
      <c r="F822" s="77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0"/>
      <c r="B823" s="769"/>
      <c r="C823" s="769"/>
      <c r="D823" s="769"/>
      <c r="E823" s="769"/>
      <c r="F823" s="77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0"/>
      <c r="B824" s="769"/>
      <c r="C824" s="769"/>
      <c r="D824" s="769"/>
      <c r="E824" s="769"/>
      <c r="F824" s="77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0"/>
      <c r="B825" s="769"/>
      <c r="C825" s="769"/>
      <c r="D825" s="769"/>
      <c r="E825" s="769"/>
      <c r="F825" s="77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0"/>
      <c r="B826" s="769"/>
      <c r="C826" s="769"/>
      <c r="D826" s="769"/>
      <c r="E826" s="769"/>
      <c r="F826" s="770"/>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69"/>
      <c r="C827" s="769"/>
      <c r="D827" s="769"/>
      <c r="E827" s="769"/>
      <c r="F827" s="770"/>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69"/>
      <c r="C828" s="769"/>
      <c r="D828" s="769"/>
      <c r="E828" s="769"/>
      <c r="F828" s="770"/>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69"/>
      <c r="C829" s="769"/>
      <c r="D829" s="769"/>
      <c r="E829" s="769"/>
      <c r="F829" s="77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0"/>
      <c r="B830" s="769"/>
      <c r="C830" s="769"/>
      <c r="D830" s="769"/>
      <c r="E830" s="769"/>
      <c r="F830" s="77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0"/>
      <c r="B831" s="769"/>
      <c r="C831" s="769"/>
      <c r="D831" s="769"/>
      <c r="E831" s="769"/>
      <c r="F831" s="77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0"/>
      <c r="B832" s="769"/>
      <c r="C832" s="769"/>
      <c r="D832" s="769"/>
      <c r="E832" s="769"/>
      <c r="F832" s="77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0"/>
      <c r="B833" s="769"/>
      <c r="C833" s="769"/>
      <c r="D833" s="769"/>
      <c r="E833" s="769"/>
      <c r="F833" s="77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0"/>
      <c r="B834" s="769"/>
      <c r="C834" s="769"/>
      <c r="D834" s="769"/>
      <c r="E834" s="769"/>
      <c r="F834" s="77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0"/>
      <c r="B835" s="769"/>
      <c r="C835" s="769"/>
      <c r="D835" s="769"/>
      <c r="E835" s="769"/>
      <c r="F835" s="77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0"/>
      <c r="B836" s="769"/>
      <c r="C836" s="769"/>
      <c r="D836" s="769"/>
      <c r="E836" s="769"/>
      <c r="F836" s="77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0"/>
      <c r="B837" s="769"/>
      <c r="C837" s="769"/>
      <c r="D837" s="769"/>
      <c r="E837" s="769"/>
      <c r="F837" s="77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0"/>
      <c r="B838" s="769"/>
      <c r="C838" s="769"/>
      <c r="D838" s="769"/>
      <c r="E838" s="769"/>
      <c r="F838" s="77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367</v>
      </c>
      <c r="AI844" s="350"/>
      <c r="AJ844" s="350"/>
      <c r="AK844" s="350"/>
      <c r="AL844" s="350" t="s">
        <v>21</v>
      </c>
      <c r="AM844" s="350"/>
      <c r="AN844" s="350"/>
      <c r="AO844" s="425"/>
      <c r="AP844" s="426" t="s">
        <v>298</v>
      </c>
      <c r="AQ844" s="426"/>
      <c r="AR844" s="426"/>
      <c r="AS844" s="426"/>
      <c r="AT844" s="426"/>
      <c r="AU844" s="426"/>
      <c r="AV844" s="426"/>
      <c r="AW844" s="426"/>
      <c r="AX844" s="426"/>
    </row>
    <row r="845" spans="1:51" ht="409.5" customHeight="1" x14ac:dyDescent="0.15">
      <c r="A845" s="404">
        <v>1</v>
      </c>
      <c r="B845" s="404">
        <v>1</v>
      </c>
      <c r="C845" s="423" t="s">
        <v>786</v>
      </c>
      <c r="D845" s="418"/>
      <c r="E845" s="418"/>
      <c r="F845" s="418"/>
      <c r="G845" s="418"/>
      <c r="H845" s="418"/>
      <c r="I845" s="418"/>
      <c r="J845" s="419">
        <v>1010005003450</v>
      </c>
      <c r="K845" s="420"/>
      <c r="L845" s="420"/>
      <c r="M845" s="420"/>
      <c r="N845" s="420"/>
      <c r="O845" s="420"/>
      <c r="P845" s="429" t="s">
        <v>783</v>
      </c>
      <c r="Q845" s="430"/>
      <c r="R845" s="430"/>
      <c r="S845" s="430"/>
      <c r="T845" s="430"/>
      <c r="U845" s="430"/>
      <c r="V845" s="430"/>
      <c r="W845" s="430"/>
      <c r="X845" s="430"/>
      <c r="Y845" s="321">
        <v>1722.8</v>
      </c>
      <c r="Z845" s="322"/>
      <c r="AA845" s="322"/>
      <c r="AB845" s="323"/>
      <c r="AC845" s="434" t="s">
        <v>373</v>
      </c>
      <c r="AD845" s="435"/>
      <c r="AE845" s="435"/>
      <c r="AF845" s="435"/>
      <c r="AG845" s="435"/>
      <c r="AH845" s="421">
        <v>1</v>
      </c>
      <c r="AI845" s="422"/>
      <c r="AJ845" s="422"/>
      <c r="AK845" s="422"/>
      <c r="AL845" s="329">
        <v>98</v>
      </c>
      <c r="AM845" s="330"/>
      <c r="AN845" s="330"/>
      <c r="AO845" s="331"/>
      <c r="AP845" s="324" t="s">
        <v>795</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367</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48" customHeight="1" x14ac:dyDescent="0.15">
      <c r="A878" s="404">
        <v>1</v>
      </c>
      <c r="B878" s="404">
        <v>1</v>
      </c>
      <c r="C878" s="423" t="s">
        <v>762</v>
      </c>
      <c r="D878" s="418"/>
      <c r="E878" s="418"/>
      <c r="F878" s="418"/>
      <c r="G878" s="418"/>
      <c r="H878" s="418"/>
      <c r="I878" s="418"/>
      <c r="J878" s="419">
        <v>7010001077022</v>
      </c>
      <c r="K878" s="420"/>
      <c r="L878" s="420"/>
      <c r="M878" s="420"/>
      <c r="N878" s="420"/>
      <c r="O878" s="420"/>
      <c r="P878" s="424" t="s">
        <v>766</v>
      </c>
      <c r="Q878" s="320"/>
      <c r="R878" s="320"/>
      <c r="S878" s="320"/>
      <c r="T878" s="320"/>
      <c r="U878" s="320"/>
      <c r="V878" s="320"/>
      <c r="W878" s="320"/>
      <c r="X878" s="320"/>
      <c r="Y878" s="321">
        <v>0.5</v>
      </c>
      <c r="Z878" s="322"/>
      <c r="AA878" s="322"/>
      <c r="AB878" s="323"/>
      <c r="AC878" s="325" t="s">
        <v>378</v>
      </c>
      <c r="AD878" s="326"/>
      <c r="AE878" s="326"/>
      <c r="AF878" s="326"/>
      <c r="AG878" s="326"/>
      <c r="AH878" s="421" t="s">
        <v>406</v>
      </c>
      <c r="AI878" s="422"/>
      <c r="AJ878" s="422"/>
      <c r="AK878" s="422"/>
      <c r="AL878" s="329">
        <v>92.4</v>
      </c>
      <c r="AM878" s="330"/>
      <c r="AN878" s="330"/>
      <c r="AO878" s="331"/>
      <c r="AP878" s="324" t="s">
        <v>406</v>
      </c>
      <c r="AQ878" s="324"/>
      <c r="AR878" s="324"/>
      <c r="AS878" s="324"/>
      <c r="AT878" s="324"/>
      <c r="AU878" s="324"/>
      <c r="AV878" s="324"/>
      <c r="AW878" s="324"/>
      <c r="AX878" s="324"/>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367</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367</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367</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367</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367</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367</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95"/>
      <c r="E1109" s="280" t="s">
        <v>262</v>
      </c>
      <c r="F1109" s="895"/>
      <c r="G1109" s="895"/>
      <c r="H1109" s="895"/>
      <c r="I1109" s="895"/>
      <c r="J1109" s="280" t="s">
        <v>297</v>
      </c>
      <c r="K1109" s="280"/>
      <c r="L1109" s="280"/>
      <c r="M1109" s="280"/>
      <c r="N1109" s="280"/>
      <c r="O1109" s="280"/>
      <c r="P1109" s="348" t="s">
        <v>27</v>
      </c>
      <c r="Q1109" s="348"/>
      <c r="R1109" s="348"/>
      <c r="S1109" s="348"/>
      <c r="T1109" s="348"/>
      <c r="U1109" s="348"/>
      <c r="V1109" s="348"/>
      <c r="W1109" s="348"/>
      <c r="X1109" s="348"/>
      <c r="Y1109" s="280" t="s">
        <v>299</v>
      </c>
      <c r="Z1109" s="895"/>
      <c r="AA1109" s="895"/>
      <c r="AB1109" s="895"/>
      <c r="AC1109" s="280" t="s">
        <v>245</v>
      </c>
      <c r="AD1109" s="280"/>
      <c r="AE1109" s="280"/>
      <c r="AF1109" s="280"/>
      <c r="AG1109" s="280"/>
      <c r="AH1109" s="348" t="s">
        <v>258</v>
      </c>
      <c r="AI1109" s="349"/>
      <c r="AJ1109" s="349"/>
      <c r="AK1109" s="349"/>
      <c r="AL1109" s="349" t="s">
        <v>21</v>
      </c>
      <c r="AM1109" s="349"/>
      <c r="AN1109" s="349"/>
      <c r="AO1109" s="899"/>
      <c r="AP1109" s="426" t="s">
        <v>330</v>
      </c>
      <c r="AQ1109" s="426"/>
      <c r="AR1109" s="426"/>
      <c r="AS1109" s="426"/>
      <c r="AT1109" s="426"/>
      <c r="AU1109" s="426"/>
      <c r="AV1109" s="426"/>
      <c r="AW1109" s="426"/>
      <c r="AX1109" s="426"/>
    </row>
    <row r="1110" spans="1:51" ht="409.5" customHeight="1" x14ac:dyDescent="0.15">
      <c r="A1110" s="404">
        <v>1</v>
      </c>
      <c r="B1110" s="404">
        <v>1</v>
      </c>
      <c r="C1110" s="897" t="s">
        <v>785</v>
      </c>
      <c r="D1110" s="898"/>
      <c r="E1110" s="265" t="s">
        <v>787</v>
      </c>
      <c r="F1110" s="896"/>
      <c r="G1110" s="896"/>
      <c r="H1110" s="896"/>
      <c r="I1110" s="896"/>
      <c r="J1110" s="419">
        <v>1010005003450</v>
      </c>
      <c r="K1110" s="420"/>
      <c r="L1110" s="420"/>
      <c r="M1110" s="420"/>
      <c r="N1110" s="420"/>
      <c r="O1110" s="420"/>
      <c r="P1110" s="424" t="s">
        <v>783</v>
      </c>
      <c r="Q1110" s="320"/>
      <c r="R1110" s="320"/>
      <c r="S1110" s="320"/>
      <c r="T1110" s="320"/>
      <c r="U1110" s="320"/>
      <c r="V1110" s="320"/>
      <c r="W1110" s="320"/>
      <c r="X1110" s="320"/>
      <c r="Y1110" s="321">
        <v>5141</v>
      </c>
      <c r="Z1110" s="322"/>
      <c r="AA1110" s="322"/>
      <c r="AB1110" s="323"/>
      <c r="AC1110" s="325" t="s">
        <v>373</v>
      </c>
      <c r="AD1110" s="326"/>
      <c r="AE1110" s="326"/>
      <c r="AF1110" s="326"/>
      <c r="AG1110" s="326"/>
      <c r="AH1110" s="327">
        <v>1</v>
      </c>
      <c r="AI1110" s="328"/>
      <c r="AJ1110" s="328"/>
      <c r="AK1110" s="328"/>
      <c r="AL1110" s="329">
        <v>98</v>
      </c>
      <c r="AM1110" s="330"/>
      <c r="AN1110" s="330"/>
      <c r="AO1110" s="331"/>
      <c r="AP1110" s="324" t="s">
        <v>796</v>
      </c>
      <c r="AQ1110" s="324"/>
      <c r="AR1110" s="324"/>
      <c r="AS1110" s="324"/>
      <c r="AT1110" s="324"/>
      <c r="AU1110" s="324"/>
      <c r="AV1110" s="324"/>
      <c r="AW1110" s="324"/>
      <c r="AX1110" s="324"/>
    </row>
    <row r="1111" spans="1:51" ht="30" hidden="1" customHeight="1" x14ac:dyDescent="0.15">
      <c r="A1111" s="404">
        <v>2</v>
      </c>
      <c r="B1111" s="404">
        <v>1</v>
      </c>
      <c r="C1111" s="898"/>
      <c r="D1111" s="898"/>
      <c r="E1111" s="896"/>
      <c r="F1111" s="896"/>
      <c r="G1111" s="896"/>
      <c r="H1111" s="896"/>
      <c r="I1111" s="896"/>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8"/>
      <c r="D1112" s="898"/>
      <c r="E1112" s="896"/>
      <c r="F1112" s="896"/>
      <c r="G1112" s="896"/>
      <c r="H1112" s="896"/>
      <c r="I1112" s="896"/>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8"/>
      <c r="D1113" s="898"/>
      <c r="E1113" s="896"/>
      <c r="F1113" s="896"/>
      <c r="G1113" s="896"/>
      <c r="H1113" s="896"/>
      <c r="I1113" s="896"/>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8"/>
      <c r="D1114" s="898"/>
      <c r="E1114" s="896"/>
      <c r="F1114" s="896"/>
      <c r="G1114" s="896"/>
      <c r="H1114" s="896"/>
      <c r="I1114" s="896"/>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8"/>
      <c r="D1115" s="898"/>
      <c r="E1115" s="896"/>
      <c r="F1115" s="896"/>
      <c r="G1115" s="896"/>
      <c r="H1115" s="896"/>
      <c r="I1115" s="896"/>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8"/>
      <c r="D1116" s="898"/>
      <c r="E1116" s="896"/>
      <c r="F1116" s="896"/>
      <c r="G1116" s="896"/>
      <c r="H1116" s="896"/>
      <c r="I1116" s="896"/>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8"/>
      <c r="D1117" s="898"/>
      <c r="E1117" s="896"/>
      <c r="F1117" s="896"/>
      <c r="G1117" s="896"/>
      <c r="H1117" s="896"/>
      <c r="I1117" s="896"/>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8"/>
      <c r="D1118" s="898"/>
      <c r="E1118" s="896"/>
      <c r="F1118" s="896"/>
      <c r="G1118" s="896"/>
      <c r="H1118" s="896"/>
      <c r="I1118" s="896"/>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8"/>
      <c r="D1119" s="898"/>
      <c r="E1119" s="896"/>
      <c r="F1119" s="896"/>
      <c r="G1119" s="896"/>
      <c r="H1119" s="896"/>
      <c r="I1119" s="896"/>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8"/>
      <c r="D1120" s="898"/>
      <c r="E1120" s="896"/>
      <c r="F1120" s="896"/>
      <c r="G1120" s="896"/>
      <c r="H1120" s="896"/>
      <c r="I1120" s="896"/>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8"/>
      <c r="D1121" s="898"/>
      <c r="E1121" s="896"/>
      <c r="F1121" s="896"/>
      <c r="G1121" s="896"/>
      <c r="H1121" s="896"/>
      <c r="I1121" s="896"/>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8"/>
      <c r="D1122" s="898"/>
      <c r="E1122" s="896"/>
      <c r="F1122" s="896"/>
      <c r="G1122" s="896"/>
      <c r="H1122" s="896"/>
      <c r="I1122" s="896"/>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8"/>
      <c r="D1123" s="898"/>
      <c r="E1123" s="896"/>
      <c r="F1123" s="896"/>
      <c r="G1123" s="896"/>
      <c r="H1123" s="896"/>
      <c r="I1123" s="896"/>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8"/>
      <c r="D1124" s="898"/>
      <c r="E1124" s="896"/>
      <c r="F1124" s="896"/>
      <c r="G1124" s="896"/>
      <c r="H1124" s="896"/>
      <c r="I1124" s="896"/>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8"/>
      <c r="D1125" s="898"/>
      <c r="E1125" s="896"/>
      <c r="F1125" s="896"/>
      <c r="G1125" s="896"/>
      <c r="H1125" s="896"/>
      <c r="I1125" s="896"/>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8"/>
      <c r="D1126" s="898"/>
      <c r="E1126" s="896"/>
      <c r="F1126" s="896"/>
      <c r="G1126" s="896"/>
      <c r="H1126" s="896"/>
      <c r="I1126" s="896"/>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8"/>
      <c r="D1127" s="898"/>
      <c r="E1127" s="265"/>
      <c r="F1127" s="896"/>
      <c r="G1127" s="896"/>
      <c r="H1127" s="896"/>
      <c r="I1127" s="896"/>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8"/>
      <c r="D1128" s="898"/>
      <c r="E1128" s="896"/>
      <c r="F1128" s="896"/>
      <c r="G1128" s="896"/>
      <c r="H1128" s="896"/>
      <c r="I1128" s="896"/>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8"/>
      <c r="D1129" s="898"/>
      <c r="E1129" s="896"/>
      <c r="F1129" s="896"/>
      <c r="G1129" s="896"/>
      <c r="H1129" s="896"/>
      <c r="I1129" s="896"/>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8"/>
      <c r="D1130" s="898"/>
      <c r="E1130" s="896"/>
      <c r="F1130" s="896"/>
      <c r="G1130" s="896"/>
      <c r="H1130" s="896"/>
      <c r="I1130" s="896"/>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8"/>
      <c r="D1131" s="898"/>
      <c r="E1131" s="896"/>
      <c r="F1131" s="896"/>
      <c r="G1131" s="896"/>
      <c r="H1131" s="896"/>
      <c r="I1131" s="896"/>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8"/>
      <c r="D1132" s="898"/>
      <c r="E1132" s="896"/>
      <c r="F1132" s="896"/>
      <c r="G1132" s="896"/>
      <c r="H1132" s="896"/>
      <c r="I1132" s="896"/>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8"/>
      <c r="D1133" s="898"/>
      <c r="E1133" s="896"/>
      <c r="F1133" s="896"/>
      <c r="G1133" s="896"/>
      <c r="H1133" s="896"/>
      <c r="I1133" s="896"/>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8"/>
      <c r="D1134" s="898"/>
      <c r="E1134" s="896"/>
      <c r="F1134" s="896"/>
      <c r="G1134" s="896"/>
      <c r="H1134" s="896"/>
      <c r="I1134" s="896"/>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8"/>
      <c r="D1135" s="898"/>
      <c r="E1135" s="896"/>
      <c r="F1135" s="896"/>
      <c r="G1135" s="896"/>
      <c r="H1135" s="896"/>
      <c r="I1135" s="896"/>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8"/>
      <c r="D1136" s="898"/>
      <c r="E1136" s="896"/>
      <c r="F1136" s="896"/>
      <c r="G1136" s="896"/>
      <c r="H1136" s="896"/>
      <c r="I1136" s="896"/>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8"/>
      <c r="D1137" s="898"/>
      <c r="E1137" s="896"/>
      <c r="F1137" s="896"/>
      <c r="G1137" s="896"/>
      <c r="H1137" s="896"/>
      <c r="I1137" s="896"/>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8"/>
      <c r="D1138" s="898"/>
      <c r="E1138" s="896"/>
      <c r="F1138" s="896"/>
      <c r="G1138" s="896"/>
      <c r="H1138" s="896"/>
      <c r="I1138" s="896"/>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8"/>
      <c r="D1139" s="898"/>
      <c r="E1139" s="896"/>
      <c r="F1139" s="896"/>
      <c r="G1139" s="896"/>
      <c r="H1139" s="896"/>
      <c r="I1139" s="896"/>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0">
    <cfRule type="expression" dxfId="2799" priority="13885">
      <formula>IF(RIGHT(TEXT(Y790,"0.#"),1)=".",FALSE,TRUE)</formula>
    </cfRule>
    <cfRule type="expression" dxfId="2798" priority="13886">
      <formula>IF(RIGHT(TEXT(Y790,"0.#"),1)=".",TRUE,FALSE)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1:Y798 Y789">
    <cfRule type="expression" dxfId="2787" priority="13687">
      <formula>IF(RIGHT(TEXT(Y789,"0.#"),1)=".",FALSE,TRUE)</formula>
    </cfRule>
    <cfRule type="expression" dxfId="2786" priority="13688">
      <formula>IF(RIGHT(TEXT(Y789,"0.#"),1)=".",TRUE,FALSE)</formula>
    </cfRule>
  </conditionalFormatting>
  <conditionalFormatting sqref="AU790">
    <cfRule type="expression" dxfId="2785" priority="13685">
      <formula>IF(RIGHT(TEXT(AU790,"0.#"),1)=".",FALSE,TRUE)</formula>
    </cfRule>
    <cfRule type="expression" dxfId="2784" priority="13686">
      <formula>IF(RIGHT(TEXT(AU790,"0.#"),1)=".",TRUE,FALSE)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AU789">
    <cfRule type="expression" dxfId="2781" priority="13681">
      <formula>IF(RIGHT(TEXT(AU789,"0.#"),1)=".",FALSE,TRUE)</formula>
    </cfRule>
    <cfRule type="expression" dxfId="2780" priority="13682">
      <formula>IF(RIGHT(TEXT(AU789,"0.#"),1)=".",TRUE,FALSE)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5:AO846">
    <cfRule type="expression" dxfId="2387" priority="2821">
      <formula>IF(AND(AL845&gt;=0, RIGHT(TEXT(AL845,"0.#"),1)&lt;&gt;"."),TRUE,FALSE)</formula>
    </cfRule>
    <cfRule type="expression" dxfId="2386" priority="2822">
      <formula>IF(AND(AL845&gt;=0, RIGHT(TEXT(AL845,"0.#"),1)="."),TRUE,FALSE)</formula>
    </cfRule>
    <cfRule type="expression" dxfId="2385" priority="2823">
      <formula>IF(AND(AL845&lt;0, RIGHT(TEXT(AL845,"0.#"),1)&lt;&gt;"."),TRUE,FALSE)</formula>
    </cfRule>
    <cfRule type="expression" dxfId="2384" priority="2824">
      <formula>IF(AND(AL845&lt;0, RIGHT(TEXT(AL845,"0.#"),1)="."),TRUE,FALSE)</formula>
    </cfRule>
  </conditionalFormatting>
  <conditionalFormatting sqref="Y846">
    <cfRule type="expression" dxfId="2383" priority="2819">
      <formula>IF(RIGHT(TEXT(Y846,"0.#"),1)=".",FALSE,TRUE)</formula>
    </cfRule>
    <cfRule type="expression" dxfId="2382" priority="2820">
      <formula>IF(RIGHT(TEXT(Y846,"0.#"),1)=".",TRUE,FALSE)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9:AO879">
    <cfRule type="expression" dxfId="1965" priority="2075">
      <formula>IF(AND(AL879&gt;=0, RIGHT(TEXT(AL879,"0.#"),1)&lt;&gt;"."),TRUE,FALSE)</formula>
    </cfRule>
    <cfRule type="expression" dxfId="1964" priority="2076">
      <formula>IF(AND(AL879&gt;=0, RIGHT(TEXT(AL879,"0.#"),1)="."),TRUE,FALSE)</formula>
    </cfRule>
    <cfRule type="expression" dxfId="1963" priority="2077">
      <formula>IF(AND(AL879&lt;0, RIGHT(TEXT(AL879,"0.#"),1)&lt;&gt;"."),TRUE,FALSE)</formula>
    </cfRule>
    <cfRule type="expression" dxfId="1962" priority="2078">
      <formula>IF(AND(AL879&lt;0, RIGHT(TEXT(AL879,"0.#"),1)="."),TRUE,FALSE)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742</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労働保険特別会計労災勘定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労働保険特別会計労災勘定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800" t="s">
        <v>146</v>
      </c>
      <c r="H2" s="785"/>
      <c r="I2" s="785"/>
      <c r="J2" s="785"/>
      <c r="K2" s="785"/>
      <c r="L2" s="785"/>
      <c r="M2" s="785"/>
      <c r="N2" s="785"/>
      <c r="O2" s="786"/>
      <c r="P2" s="784" t="s">
        <v>59</v>
      </c>
      <c r="Q2" s="785"/>
      <c r="R2" s="785"/>
      <c r="S2" s="785"/>
      <c r="T2" s="785"/>
      <c r="U2" s="785"/>
      <c r="V2" s="785"/>
      <c r="W2" s="785"/>
      <c r="X2" s="786"/>
      <c r="Y2" s="1009"/>
      <c r="Z2" s="412"/>
      <c r="AA2" s="413"/>
      <c r="AB2" s="1013" t="s">
        <v>11</v>
      </c>
      <c r="AC2" s="1014"/>
      <c r="AD2" s="1015"/>
      <c r="AE2" s="1001" t="s">
        <v>390</v>
      </c>
      <c r="AF2" s="1001"/>
      <c r="AG2" s="1001"/>
      <c r="AH2" s="1001"/>
      <c r="AI2" s="1001" t="s">
        <v>412</v>
      </c>
      <c r="AJ2" s="1001"/>
      <c r="AK2" s="1001"/>
      <c r="AL2" s="462"/>
      <c r="AM2" s="1001" t="s">
        <v>509</v>
      </c>
      <c r="AN2" s="1001"/>
      <c r="AO2" s="1001"/>
      <c r="AP2" s="462"/>
      <c r="AQ2" s="215" t="s">
        <v>232</v>
      </c>
      <c r="AR2" s="199"/>
      <c r="AS2" s="199"/>
      <c r="AT2" s="200"/>
      <c r="AU2" s="372" t="s">
        <v>134</v>
      </c>
      <c r="AV2" s="372"/>
      <c r="AW2" s="372"/>
      <c r="AX2" s="373"/>
      <c r="AY2" s="34">
        <f>COUNTA($G$4)</f>
        <v>0</v>
      </c>
    </row>
    <row r="3" spans="1:51"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0"/>
      <c r="Z3" s="1011"/>
      <c r="AA3" s="1012"/>
      <c r="AB3" s="1016"/>
      <c r="AC3" s="1017"/>
      <c r="AD3" s="1018"/>
      <c r="AE3" s="389"/>
      <c r="AF3" s="389"/>
      <c r="AG3" s="389"/>
      <c r="AH3" s="389"/>
      <c r="AI3" s="389"/>
      <c r="AJ3" s="389"/>
      <c r="AK3" s="389"/>
      <c r="AL3" s="335"/>
      <c r="AM3" s="389"/>
      <c r="AN3" s="389"/>
      <c r="AO3" s="389"/>
      <c r="AP3" s="335"/>
      <c r="AQ3" s="273"/>
      <c r="AR3" s="274"/>
      <c r="AS3" s="179" t="s">
        <v>233</v>
      </c>
      <c r="AT3" s="202"/>
      <c r="AU3" s="274"/>
      <c r="AV3" s="274"/>
      <c r="AW3" s="378" t="s">
        <v>179</v>
      </c>
      <c r="AX3" s="379"/>
      <c r="AY3" s="34">
        <f>$AY$2</f>
        <v>0</v>
      </c>
    </row>
    <row r="4" spans="1:51" ht="22.5" customHeight="1" x14ac:dyDescent="0.15">
      <c r="A4" s="519"/>
      <c r="B4" s="517"/>
      <c r="C4" s="517"/>
      <c r="D4" s="517"/>
      <c r="E4" s="517"/>
      <c r="F4" s="518"/>
      <c r="G4" s="544"/>
      <c r="H4" s="1019"/>
      <c r="I4" s="1019"/>
      <c r="J4" s="1019"/>
      <c r="K4" s="1019"/>
      <c r="L4" s="1019"/>
      <c r="M4" s="1019"/>
      <c r="N4" s="1019"/>
      <c r="O4" s="1020"/>
      <c r="P4" s="191"/>
      <c r="Q4" s="1027"/>
      <c r="R4" s="1027"/>
      <c r="S4" s="1027"/>
      <c r="T4" s="1027"/>
      <c r="U4" s="1027"/>
      <c r="V4" s="1027"/>
      <c r="W4" s="1027"/>
      <c r="X4" s="1028"/>
      <c r="Y4" s="1005" t="s">
        <v>12</v>
      </c>
      <c r="Z4" s="1006"/>
      <c r="AA4" s="1007"/>
      <c r="AB4" s="555"/>
      <c r="AC4" s="1008"/>
      <c r="AD4" s="100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6" t="s">
        <v>54</v>
      </c>
      <c r="Z5" s="1002"/>
      <c r="AA5" s="1003"/>
      <c r="AB5" s="526"/>
      <c r="AC5" s="1004"/>
      <c r="AD5" s="100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180</v>
      </c>
      <c r="AC6" s="1034"/>
      <c r="AD6" s="103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2" t="s">
        <v>380</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6" t="s">
        <v>349</v>
      </c>
      <c r="B9" s="517"/>
      <c r="C9" s="517"/>
      <c r="D9" s="517"/>
      <c r="E9" s="517"/>
      <c r="F9" s="518"/>
      <c r="G9" s="800" t="s">
        <v>146</v>
      </c>
      <c r="H9" s="785"/>
      <c r="I9" s="785"/>
      <c r="J9" s="785"/>
      <c r="K9" s="785"/>
      <c r="L9" s="785"/>
      <c r="M9" s="785"/>
      <c r="N9" s="785"/>
      <c r="O9" s="786"/>
      <c r="P9" s="784" t="s">
        <v>59</v>
      </c>
      <c r="Q9" s="785"/>
      <c r="R9" s="785"/>
      <c r="S9" s="785"/>
      <c r="T9" s="785"/>
      <c r="U9" s="785"/>
      <c r="V9" s="785"/>
      <c r="W9" s="785"/>
      <c r="X9" s="786"/>
      <c r="Y9" s="1009"/>
      <c r="Z9" s="412"/>
      <c r="AA9" s="413"/>
      <c r="AB9" s="1013" t="s">
        <v>11</v>
      </c>
      <c r="AC9" s="1014"/>
      <c r="AD9" s="1015"/>
      <c r="AE9" s="1001" t="s">
        <v>390</v>
      </c>
      <c r="AF9" s="1001"/>
      <c r="AG9" s="1001"/>
      <c r="AH9" s="1001"/>
      <c r="AI9" s="1001" t="s">
        <v>412</v>
      </c>
      <c r="AJ9" s="1001"/>
      <c r="AK9" s="1001"/>
      <c r="AL9" s="462"/>
      <c r="AM9" s="1001" t="s">
        <v>509</v>
      </c>
      <c r="AN9" s="1001"/>
      <c r="AO9" s="1001"/>
      <c r="AP9" s="462"/>
      <c r="AQ9" s="215" t="s">
        <v>232</v>
      </c>
      <c r="AR9" s="199"/>
      <c r="AS9" s="199"/>
      <c r="AT9" s="200"/>
      <c r="AU9" s="372" t="s">
        <v>134</v>
      </c>
      <c r="AV9" s="372"/>
      <c r="AW9" s="372"/>
      <c r="AX9" s="373"/>
      <c r="AY9" s="34">
        <f>COUNTA($G$11)</f>
        <v>0</v>
      </c>
    </row>
    <row r="10" spans="1:51"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0"/>
      <c r="Z10" s="1011"/>
      <c r="AA10" s="1012"/>
      <c r="AB10" s="1016"/>
      <c r="AC10" s="1017"/>
      <c r="AD10" s="1018"/>
      <c r="AE10" s="389"/>
      <c r="AF10" s="389"/>
      <c r="AG10" s="389"/>
      <c r="AH10" s="389"/>
      <c r="AI10" s="389"/>
      <c r="AJ10" s="389"/>
      <c r="AK10" s="389"/>
      <c r="AL10" s="335"/>
      <c r="AM10" s="389"/>
      <c r="AN10" s="389"/>
      <c r="AO10" s="389"/>
      <c r="AP10" s="335"/>
      <c r="AQ10" s="273"/>
      <c r="AR10" s="274"/>
      <c r="AS10" s="179" t="s">
        <v>233</v>
      </c>
      <c r="AT10" s="202"/>
      <c r="AU10" s="274"/>
      <c r="AV10" s="274"/>
      <c r="AW10" s="378" t="s">
        <v>179</v>
      </c>
      <c r="AX10" s="379"/>
      <c r="AY10" s="34">
        <f>$AY$9</f>
        <v>0</v>
      </c>
    </row>
    <row r="11" spans="1:51" ht="22.5" customHeight="1" x14ac:dyDescent="0.15">
      <c r="A11" s="519"/>
      <c r="B11" s="517"/>
      <c r="C11" s="517"/>
      <c r="D11" s="517"/>
      <c r="E11" s="517"/>
      <c r="F11" s="518"/>
      <c r="G11" s="544"/>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5"/>
      <c r="AC11" s="1008"/>
      <c r="AD11" s="100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6" t="s">
        <v>54</v>
      </c>
      <c r="Z12" s="1002"/>
      <c r="AA12" s="1003"/>
      <c r="AB12" s="526"/>
      <c r="AC12" s="1004"/>
      <c r="AD12" s="100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180</v>
      </c>
      <c r="AC13" s="1034"/>
      <c r="AD13" s="103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2" t="s">
        <v>380</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6" t="s">
        <v>349</v>
      </c>
      <c r="B16" s="517"/>
      <c r="C16" s="517"/>
      <c r="D16" s="517"/>
      <c r="E16" s="517"/>
      <c r="F16" s="518"/>
      <c r="G16" s="800" t="s">
        <v>146</v>
      </c>
      <c r="H16" s="785"/>
      <c r="I16" s="785"/>
      <c r="J16" s="785"/>
      <c r="K16" s="785"/>
      <c r="L16" s="785"/>
      <c r="M16" s="785"/>
      <c r="N16" s="785"/>
      <c r="O16" s="786"/>
      <c r="P16" s="784" t="s">
        <v>59</v>
      </c>
      <c r="Q16" s="785"/>
      <c r="R16" s="785"/>
      <c r="S16" s="785"/>
      <c r="T16" s="785"/>
      <c r="U16" s="785"/>
      <c r="V16" s="785"/>
      <c r="W16" s="785"/>
      <c r="X16" s="786"/>
      <c r="Y16" s="1009"/>
      <c r="Z16" s="412"/>
      <c r="AA16" s="413"/>
      <c r="AB16" s="1013" t="s">
        <v>11</v>
      </c>
      <c r="AC16" s="1014"/>
      <c r="AD16" s="1015"/>
      <c r="AE16" s="1001" t="s">
        <v>390</v>
      </c>
      <c r="AF16" s="1001"/>
      <c r="AG16" s="1001"/>
      <c r="AH16" s="1001"/>
      <c r="AI16" s="1001" t="s">
        <v>412</v>
      </c>
      <c r="AJ16" s="1001"/>
      <c r="AK16" s="1001"/>
      <c r="AL16" s="462"/>
      <c r="AM16" s="1001" t="s">
        <v>509</v>
      </c>
      <c r="AN16" s="1001"/>
      <c r="AO16" s="1001"/>
      <c r="AP16" s="462"/>
      <c r="AQ16" s="215" t="s">
        <v>232</v>
      </c>
      <c r="AR16" s="199"/>
      <c r="AS16" s="199"/>
      <c r="AT16" s="200"/>
      <c r="AU16" s="372" t="s">
        <v>134</v>
      </c>
      <c r="AV16" s="372"/>
      <c r="AW16" s="372"/>
      <c r="AX16" s="373"/>
      <c r="AY16" s="34">
        <f>COUNTA($G$18)</f>
        <v>0</v>
      </c>
    </row>
    <row r="17" spans="1:51"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0"/>
      <c r="Z17" s="1011"/>
      <c r="AA17" s="1012"/>
      <c r="AB17" s="1016"/>
      <c r="AC17" s="1017"/>
      <c r="AD17" s="1018"/>
      <c r="AE17" s="389"/>
      <c r="AF17" s="389"/>
      <c r="AG17" s="389"/>
      <c r="AH17" s="389"/>
      <c r="AI17" s="389"/>
      <c r="AJ17" s="389"/>
      <c r="AK17" s="389"/>
      <c r="AL17" s="335"/>
      <c r="AM17" s="389"/>
      <c r="AN17" s="389"/>
      <c r="AO17" s="389"/>
      <c r="AP17" s="335"/>
      <c r="AQ17" s="273"/>
      <c r="AR17" s="274"/>
      <c r="AS17" s="179" t="s">
        <v>233</v>
      </c>
      <c r="AT17" s="202"/>
      <c r="AU17" s="274"/>
      <c r="AV17" s="274"/>
      <c r="AW17" s="378" t="s">
        <v>179</v>
      </c>
      <c r="AX17" s="379"/>
      <c r="AY17" s="34">
        <f>$AY$16</f>
        <v>0</v>
      </c>
    </row>
    <row r="18" spans="1:51" ht="22.5" customHeight="1" x14ac:dyDescent="0.15">
      <c r="A18" s="519"/>
      <c r="B18" s="517"/>
      <c r="C18" s="517"/>
      <c r="D18" s="517"/>
      <c r="E18" s="517"/>
      <c r="F18" s="518"/>
      <c r="G18" s="544"/>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5"/>
      <c r="AC18" s="1008"/>
      <c r="AD18" s="100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6" t="s">
        <v>54</v>
      </c>
      <c r="Z19" s="1002"/>
      <c r="AA19" s="1003"/>
      <c r="AB19" s="526"/>
      <c r="AC19" s="1004"/>
      <c r="AD19" s="100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180</v>
      </c>
      <c r="AC20" s="1034"/>
      <c r="AD20" s="103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2" t="s">
        <v>380</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6" t="s">
        <v>349</v>
      </c>
      <c r="B23" s="517"/>
      <c r="C23" s="517"/>
      <c r="D23" s="517"/>
      <c r="E23" s="517"/>
      <c r="F23" s="518"/>
      <c r="G23" s="800" t="s">
        <v>146</v>
      </c>
      <c r="H23" s="785"/>
      <c r="I23" s="785"/>
      <c r="J23" s="785"/>
      <c r="K23" s="785"/>
      <c r="L23" s="785"/>
      <c r="M23" s="785"/>
      <c r="N23" s="785"/>
      <c r="O23" s="786"/>
      <c r="P23" s="784" t="s">
        <v>59</v>
      </c>
      <c r="Q23" s="785"/>
      <c r="R23" s="785"/>
      <c r="S23" s="785"/>
      <c r="T23" s="785"/>
      <c r="U23" s="785"/>
      <c r="V23" s="785"/>
      <c r="W23" s="785"/>
      <c r="X23" s="786"/>
      <c r="Y23" s="1009"/>
      <c r="Z23" s="412"/>
      <c r="AA23" s="413"/>
      <c r="AB23" s="1013" t="s">
        <v>11</v>
      </c>
      <c r="AC23" s="1014"/>
      <c r="AD23" s="1015"/>
      <c r="AE23" s="1001" t="s">
        <v>390</v>
      </c>
      <c r="AF23" s="1001"/>
      <c r="AG23" s="1001"/>
      <c r="AH23" s="1001"/>
      <c r="AI23" s="1001" t="s">
        <v>412</v>
      </c>
      <c r="AJ23" s="1001"/>
      <c r="AK23" s="1001"/>
      <c r="AL23" s="462"/>
      <c r="AM23" s="1001" t="s">
        <v>509</v>
      </c>
      <c r="AN23" s="1001"/>
      <c r="AO23" s="1001"/>
      <c r="AP23" s="462"/>
      <c r="AQ23" s="215" t="s">
        <v>232</v>
      </c>
      <c r="AR23" s="199"/>
      <c r="AS23" s="199"/>
      <c r="AT23" s="200"/>
      <c r="AU23" s="372" t="s">
        <v>134</v>
      </c>
      <c r="AV23" s="372"/>
      <c r="AW23" s="372"/>
      <c r="AX23" s="373"/>
      <c r="AY23" s="34">
        <f>COUNTA($G$25)</f>
        <v>0</v>
      </c>
    </row>
    <row r="24" spans="1:51"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0"/>
      <c r="Z24" s="1011"/>
      <c r="AA24" s="1012"/>
      <c r="AB24" s="1016"/>
      <c r="AC24" s="1017"/>
      <c r="AD24" s="1018"/>
      <c r="AE24" s="389"/>
      <c r="AF24" s="389"/>
      <c r="AG24" s="389"/>
      <c r="AH24" s="389"/>
      <c r="AI24" s="389"/>
      <c r="AJ24" s="389"/>
      <c r="AK24" s="389"/>
      <c r="AL24" s="335"/>
      <c r="AM24" s="389"/>
      <c r="AN24" s="389"/>
      <c r="AO24" s="389"/>
      <c r="AP24" s="335"/>
      <c r="AQ24" s="273"/>
      <c r="AR24" s="274"/>
      <c r="AS24" s="179" t="s">
        <v>233</v>
      </c>
      <c r="AT24" s="202"/>
      <c r="AU24" s="274"/>
      <c r="AV24" s="274"/>
      <c r="AW24" s="378" t="s">
        <v>179</v>
      </c>
      <c r="AX24" s="379"/>
      <c r="AY24" s="34">
        <f>$AY$23</f>
        <v>0</v>
      </c>
    </row>
    <row r="25" spans="1:51" ht="22.5" customHeight="1" x14ac:dyDescent="0.15">
      <c r="A25" s="519"/>
      <c r="B25" s="517"/>
      <c r="C25" s="517"/>
      <c r="D25" s="517"/>
      <c r="E25" s="517"/>
      <c r="F25" s="518"/>
      <c r="G25" s="544"/>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5"/>
      <c r="AC25" s="1008"/>
      <c r="AD25" s="100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6" t="s">
        <v>54</v>
      </c>
      <c r="Z26" s="1002"/>
      <c r="AA26" s="1003"/>
      <c r="AB26" s="526"/>
      <c r="AC26" s="1004"/>
      <c r="AD26" s="100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180</v>
      </c>
      <c r="AC27" s="1034"/>
      <c r="AD27" s="103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2" t="s">
        <v>380</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6" t="s">
        <v>349</v>
      </c>
      <c r="B30" s="517"/>
      <c r="C30" s="517"/>
      <c r="D30" s="517"/>
      <c r="E30" s="517"/>
      <c r="F30" s="518"/>
      <c r="G30" s="800" t="s">
        <v>146</v>
      </c>
      <c r="H30" s="785"/>
      <c r="I30" s="785"/>
      <c r="J30" s="785"/>
      <c r="K30" s="785"/>
      <c r="L30" s="785"/>
      <c r="M30" s="785"/>
      <c r="N30" s="785"/>
      <c r="O30" s="786"/>
      <c r="P30" s="784" t="s">
        <v>59</v>
      </c>
      <c r="Q30" s="785"/>
      <c r="R30" s="785"/>
      <c r="S30" s="785"/>
      <c r="T30" s="785"/>
      <c r="U30" s="785"/>
      <c r="V30" s="785"/>
      <c r="W30" s="785"/>
      <c r="X30" s="786"/>
      <c r="Y30" s="1009"/>
      <c r="Z30" s="412"/>
      <c r="AA30" s="413"/>
      <c r="AB30" s="1013" t="s">
        <v>11</v>
      </c>
      <c r="AC30" s="1014"/>
      <c r="AD30" s="1015"/>
      <c r="AE30" s="1001" t="s">
        <v>390</v>
      </c>
      <c r="AF30" s="1001"/>
      <c r="AG30" s="1001"/>
      <c r="AH30" s="1001"/>
      <c r="AI30" s="1001" t="s">
        <v>412</v>
      </c>
      <c r="AJ30" s="1001"/>
      <c r="AK30" s="1001"/>
      <c r="AL30" s="462"/>
      <c r="AM30" s="1001" t="s">
        <v>509</v>
      </c>
      <c r="AN30" s="1001"/>
      <c r="AO30" s="1001"/>
      <c r="AP30" s="462"/>
      <c r="AQ30" s="215" t="s">
        <v>232</v>
      </c>
      <c r="AR30" s="199"/>
      <c r="AS30" s="199"/>
      <c r="AT30" s="200"/>
      <c r="AU30" s="372" t="s">
        <v>134</v>
      </c>
      <c r="AV30" s="372"/>
      <c r="AW30" s="372"/>
      <c r="AX30" s="373"/>
      <c r="AY30" s="34">
        <f>COUNTA($G$32)</f>
        <v>0</v>
      </c>
    </row>
    <row r="31" spans="1:51"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0"/>
      <c r="Z31" s="1011"/>
      <c r="AA31" s="1012"/>
      <c r="AB31" s="1016"/>
      <c r="AC31" s="1017"/>
      <c r="AD31" s="1018"/>
      <c r="AE31" s="389"/>
      <c r="AF31" s="389"/>
      <c r="AG31" s="389"/>
      <c r="AH31" s="389"/>
      <c r="AI31" s="389"/>
      <c r="AJ31" s="389"/>
      <c r="AK31" s="389"/>
      <c r="AL31" s="335"/>
      <c r="AM31" s="389"/>
      <c r="AN31" s="389"/>
      <c r="AO31" s="389"/>
      <c r="AP31" s="335"/>
      <c r="AQ31" s="273"/>
      <c r="AR31" s="274"/>
      <c r="AS31" s="179" t="s">
        <v>233</v>
      </c>
      <c r="AT31" s="202"/>
      <c r="AU31" s="274"/>
      <c r="AV31" s="274"/>
      <c r="AW31" s="378" t="s">
        <v>179</v>
      </c>
      <c r="AX31" s="379"/>
      <c r="AY31" s="34">
        <f>$AY$30</f>
        <v>0</v>
      </c>
    </row>
    <row r="32" spans="1:51" ht="22.5" customHeight="1" x14ac:dyDescent="0.15">
      <c r="A32" s="519"/>
      <c r="B32" s="517"/>
      <c r="C32" s="517"/>
      <c r="D32" s="517"/>
      <c r="E32" s="517"/>
      <c r="F32" s="518"/>
      <c r="G32" s="544"/>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5"/>
      <c r="AC32" s="1008"/>
      <c r="AD32" s="100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6" t="s">
        <v>54</v>
      </c>
      <c r="Z33" s="1002"/>
      <c r="AA33" s="1003"/>
      <c r="AB33" s="526"/>
      <c r="AC33" s="1004"/>
      <c r="AD33" s="100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180</v>
      </c>
      <c r="AC34" s="1034"/>
      <c r="AD34" s="103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2" t="s">
        <v>380</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6" t="s">
        <v>349</v>
      </c>
      <c r="B37" s="517"/>
      <c r="C37" s="517"/>
      <c r="D37" s="517"/>
      <c r="E37" s="517"/>
      <c r="F37" s="518"/>
      <c r="G37" s="800" t="s">
        <v>146</v>
      </c>
      <c r="H37" s="785"/>
      <c r="I37" s="785"/>
      <c r="J37" s="785"/>
      <c r="K37" s="785"/>
      <c r="L37" s="785"/>
      <c r="M37" s="785"/>
      <c r="N37" s="785"/>
      <c r="O37" s="786"/>
      <c r="P37" s="784" t="s">
        <v>59</v>
      </c>
      <c r="Q37" s="785"/>
      <c r="R37" s="785"/>
      <c r="S37" s="785"/>
      <c r="T37" s="785"/>
      <c r="U37" s="785"/>
      <c r="V37" s="785"/>
      <c r="W37" s="785"/>
      <c r="X37" s="786"/>
      <c r="Y37" s="1009"/>
      <c r="Z37" s="412"/>
      <c r="AA37" s="413"/>
      <c r="AB37" s="1013" t="s">
        <v>11</v>
      </c>
      <c r="AC37" s="1014"/>
      <c r="AD37" s="1015"/>
      <c r="AE37" s="1001" t="s">
        <v>390</v>
      </c>
      <c r="AF37" s="1001"/>
      <c r="AG37" s="1001"/>
      <c r="AH37" s="1001"/>
      <c r="AI37" s="1001" t="s">
        <v>412</v>
      </c>
      <c r="AJ37" s="1001"/>
      <c r="AK37" s="1001"/>
      <c r="AL37" s="462"/>
      <c r="AM37" s="1001" t="s">
        <v>509</v>
      </c>
      <c r="AN37" s="1001"/>
      <c r="AO37" s="1001"/>
      <c r="AP37" s="462"/>
      <c r="AQ37" s="215" t="s">
        <v>232</v>
      </c>
      <c r="AR37" s="199"/>
      <c r="AS37" s="199"/>
      <c r="AT37" s="200"/>
      <c r="AU37" s="372" t="s">
        <v>134</v>
      </c>
      <c r="AV37" s="372"/>
      <c r="AW37" s="372"/>
      <c r="AX37" s="373"/>
      <c r="AY37" s="34">
        <f>COUNTA($G$39)</f>
        <v>0</v>
      </c>
    </row>
    <row r="38" spans="1:51"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0"/>
      <c r="Z38" s="1011"/>
      <c r="AA38" s="1012"/>
      <c r="AB38" s="1016"/>
      <c r="AC38" s="1017"/>
      <c r="AD38" s="1018"/>
      <c r="AE38" s="389"/>
      <c r="AF38" s="389"/>
      <c r="AG38" s="389"/>
      <c r="AH38" s="389"/>
      <c r="AI38" s="389"/>
      <c r="AJ38" s="389"/>
      <c r="AK38" s="389"/>
      <c r="AL38" s="335"/>
      <c r="AM38" s="389"/>
      <c r="AN38" s="389"/>
      <c r="AO38" s="389"/>
      <c r="AP38" s="335"/>
      <c r="AQ38" s="273"/>
      <c r="AR38" s="274"/>
      <c r="AS38" s="179" t="s">
        <v>233</v>
      </c>
      <c r="AT38" s="202"/>
      <c r="AU38" s="274"/>
      <c r="AV38" s="274"/>
      <c r="AW38" s="378" t="s">
        <v>179</v>
      </c>
      <c r="AX38" s="379"/>
      <c r="AY38" s="34">
        <f>$AY$37</f>
        <v>0</v>
      </c>
    </row>
    <row r="39" spans="1:51" ht="22.5" customHeight="1" x14ac:dyDescent="0.15">
      <c r="A39" s="519"/>
      <c r="B39" s="517"/>
      <c r="C39" s="517"/>
      <c r="D39" s="517"/>
      <c r="E39" s="517"/>
      <c r="F39" s="518"/>
      <c r="G39" s="544"/>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5"/>
      <c r="AC39" s="1008"/>
      <c r="AD39" s="100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6" t="s">
        <v>54</v>
      </c>
      <c r="Z40" s="1002"/>
      <c r="AA40" s="1003"/>
      <c r="AB40" s="526"/>
      <c r="AC40" s="1004"/>
      <c r="AD40" s="100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180</v>
      </c>
      <c r="AC41" s="1034"/>
      <c r="AD41" s="103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6" t="s">
        <v>349</v>
      </c>
      <c r="B44" s="517"/>
      <c r="C44" s="517"/>
      <c r="D44" s="517"/>
      <c r="E44" s="517"/>
      <c r="F44" s="518"/>
      <c r="G44" s="800" t="s">
        <v>146</v>
      </c>
      <c r="H44" s="785"/>
      <c r="I44" s="785"/>
      <c r="J44" s="785"/>
      <c r="K44" s="785"/>
      <c r="L44" s="785"/>
      <c r="M44" s="785"/>
      <c r="N44" s="785"/>
      <c r="O44" s="786"/>
      <c r="P44" s="784" t="s">
        <v>59</v>
      </c>
      <c r="Q44" s="785"/>
      <c r="R44" s="785"/>
      <c r="S44" s="785"/>
      <c r="T44" s="785"/>
      <c r="U44" s="785"/>
      <c r="V44" s="785"/>
      <c r="W44" s="785"/>
      <c r="X44" s="786"/>
      <c r="Y44" s="1009"/>
      <c r="Z44" s="412"/>
      <c r="AA44" s="413"/>
      <c r="AB44" s="1013" t="s">
        <v>11</v>
      </c>
      <c r="AC44" s="1014"/>
      <c r="AD44" s="1015"/>
      <c r="AE44" s="1001" t="s">
        <v>390</v>
      </c>
      <c r="AF44" s="1001"/>
      <c r="AG44" s="1001"/>
      <c r="AH44" s="1001"/>
      <c r="AI44" s="1001" t="s">
        <v>412</v>
      </c>
      <c r="AJ44" s="1001"/>
      <c r="AK44" s="1001"/>
      <c r="AL44" s="462"/>
      <c r="AM44" s="1001" t="s">
        <v>509</v>
      </c>
      <c r="AN44" s="1001"/>
      <c r="AO44" s="1001"/>
      <c r="AP44" s="462"/>
      <c r="AQ44" s="215" t="s">
        <v>232</v>
      </c>
      <c r="AR44" s="199"/>
      <c r="AS44" s="199"/>
      <c r="AT44" s="200"/>
      <c r="AU44" s="372" t="s">
        <v>134</v>
      </c>
      <c r="AV44" s="372"/>
      <c r="AW44" s="372"/>
      <c r="AX44" s="373"/>
      <c r="AY44" s="34">
        <f>COUNTA($G$46)</f>
        <v>0</v>
      </c>
    </row>
    <row r="45" spans="1:51"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0"/>
      <c r="Z45" s="1011"/>
      <c r="AA45" s="1012"/>
      <c r="AB45" s="1016"/>
      <c r="AC45" s="1017"/>
      <c r="AD45" s="1018"/>
      <c r="AE45" s="389"/>
      <c r="AF45" s="389"/>
      <c r="AG45" s="389"/>
      <c r="AH45" s="389"/>
      <c r="AI45" s="389"/>
      <c r="AJ45" s="389"/>
      <c r="AK45" s="389"/>
      <c r="AL45" s="335"/>
      <c r="AM45" s="389"/>
      <c r="AN45" s="389"/>
      <c r="AO45" s="389"/>
      <c r="AP45" s="335"/>
      <c r="AQ45" s="273"/>
      <c r="AR45" s="274"/>
      <c r="AS45" s="179" t="s">
        <v>233</v>
      </c>
      <c r="AT45" s="202"/>
      <c r="AU45" s="274"/>
      <c r="AV45" s="274"/>
      <c r="AW45" s="378" t="s">
        <v>179</v>
      </c>
      <c r="AX45" s="379"/>
      <c r="AY45" s="34">
        <f>$AY$44</f>
        <v>0</v>
      </c>
    </row>
    <row r="46" spans="1:51" ht="22.5" customHeight="1" x14ac:dyDescent="0.15">
      <c r="A46" s="519"/>
      <c r="B46" s="517"/>
      <c r="C46" s="517"/>
      <c r="D46" s="517"/>
      <c r="E46" s="517"/>
      <c r="F46" s="518"/>
      <c r="G46" s="544"/>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5"/>
      <c r="AC46" s="1008"/>
      <c r="AD46" s="100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6" t="s">
        <v>54</v>
      </c>
      <c r="Z47" s="1002"/>
      <c r="AA47" s="1003"/>
      <c r="AB47" s="526"/>
      <c r="AC47" s="1004"/>
      <c r="AD47" s="100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180</v>
      </c>
      <c r="AC48" s="1034"/>
      <c r="AD48" s="103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6" t="s">
        <v>349</v>
      </c>
      <c r="B51" s="517"/>
      <c r="C51" s="517"/>
      <c r="D51" s="517"/>
      <c r="E51" s="517"/>
      <c r="F51" s="518"/>
      <c r="G51" s="800" t="s">
        <v>146</v>
      </c>
      <c r="H51" s="785"/>
      <c r="I51" s="785"/>
      <c r="J51" s="785"/>
      <c r="K51" s="785"/>
      <c r="L51" s="785"/>
      <c r="M51" s="785"/>
      <c r="N51" s="785"/>
      <c r="O51" s="786"/>
      <c r="P51" s="784" t="s">
        <v>59</v>
      </c>
      <c r="Q51" s="785"/>
      <c r="R51" s="785"/>
      <c r="S51" s="785"/>
      <c r="T51" s="785"/>
      <c r="U51" s="785"/>
      <c r="V51" s="785"/>
      <c r="W51" s="785"/>
      <c r="X51" s="786"/>
      <c r="Y51" s="1009"/>
      <c r="Z51" s="412"/>
      <c r="AA51" s="413"/>
      <c r="AB51" s="462" t="s">
        <v>11</v>
      </c>
      <c r="AC51" s="1014"/>
      <c r="AD51" s="1015"/>
      <c r="AE51" s="1001" t="s">
        <v>390</v>
      </c>
      <c r="AF51" s="1001"/>
      <c r="AG51" s="1001"/>
      <c r="AH51" s="1001"/>
      <c r="AI51" s="1001" t="s">
        <v>412</v>
      </c>
      <c r="AJ51" s="1001"/>
      <c r="AK51" s="1001"/>
      <c r="AL51" s="462"/>
      <c r="AM51" s="1001" t="s">
        <v>509</v>
      </c>
      <c r="AN51" s="1001"/>
      <c r="AO51" s="1001"/>
      <c r="AP51" s="462"/>
      <c r="AQ51" s="215" t="s">
        <v>232</v>
      </c>
      <c r="AR51" s="199"/>
      <c r="AS51" s="199"/>
      <c r="AT51" s="200"/>
      <c r="AU51" s="372" t="s">
        <v>134</v>
      </c>
      <c r="AV51" s="372"/>
      <c r="AW51" s="372"/>
      <c r="AX51" s="373"/>
      <c r="AY51" s="34">
        <f>COUNTA($G$53)</f>
        <v>0</v>
      </c>
    </row>
    <row r="52" spans="1:51"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0"/>
      <c r="Z52" s="1011"/>
      <c r="AA52" s="1012"/>
      <c r="AB52" s="1016"/>
      <c r="AC52" s="1017"/>
      <c r="AD52" s="1018"/>
      <c r="AE52" s="389"/>
      <c r="AF52" s="389"/>
      <c r="AG52" s="389"/>
      <c r="AH52" s="389"/>
      <c r="AI52" s="389"/>
      <c r="AJ52" s="389"/>
      <c r="AK52" s="389"/>
      <c r="AL52" s="335"/>
      <c r="AM52" s="389"/>
      <c r="AN52" s="389"/>
      <c r="AO52" s="389"/>
      <c r="AP52" s="335"/>
      <c r="AQ52" s="273"/>
      <c r="AR52" s="274"/>
      <c r="AS52" s="179" t="s">
        <v>233</v>
      </c>
      <c r="AT52" s="202"/>
      <c r="AU52" s="274"/>
      <c r="AV52" s="274"/>
      <c r="AW52" s="378" t="s">
        <v>179</v>
      </c>
      <c r="AX52" s="379"/>
      <c r="AY52" s="34">
        <f>$AY$51</f>
        <v>0</v>
      </c>
    </row>
    <row r="53" spans="1:51" ht="22.5" customHeight="1" x14ac:dyDescent="0.15">
      <c r="A53" s="519"/>
      <c r="B53" s="517"/>
      <c r="C53" s="517"/>
      <c r="D53" s="517"/>
      <c r="E53" s="517"/>
      <c r="F53" s="518"/>
      <c r="G53" s="544"/>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5"/>
      <c r="AC53" s="1008"/>
      <c r="AD53" s="100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6" t="s">
        <v>54</v>
      </c>
      <c r="Z54" s="1002"/>
      <c r="AA54" s="1003"/>
      <c r="AB54" s="526"/>
      <c r="AC54" s="1004"/>
      <c r="AD54" s="100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180</v>
      </c>
      <c r="AC55" s="1034"/>
      <c r="AD55" s="103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6" t="s">
        <v>349</v>
      </c>
      <c r="B58" s="517"/>
      <c r="C58" s="517"/>
      <c r="D58" s="517"/>
      <c r="E58" s="517"/>
      <c r="F58" s="518"/>
      <c r="G58" s="800" t="s">
        <v>146</v>
      </c>
      <c r="H58" s="785"/>
      <c r="I58" s="785"/>
      <c r="J58" s="785"/>
      <c r="K58" s="785"/>
      <c r="L58" s="785"/>
      <c r="M58" s="785"/>
      <c r="N58" s="785"/>
      <c r="O58" s="786"/>
      <c r="P58" s="784" t="s">
        <v>59</v>
      </c>
      <c r="Q58" s="785"/>
      <c r="R58" s="785"/>
      <c r="S58" s="785"/>
      <c r="T58" s="785"/>
      <c r="U58" s="785"/>
      <c r="V58" s="785"/>
      <c r="W58" s="785"/>
      <c r="X58" s="786"/>
      <c r="Y58" s="1009"/>
      <c r="Z58" s="412"/>
      <c r="AA58" s="413"/>
      <c r="AB58" s="1013" t="s">
        <v>11</v>
      </c>
      <c r="AC58" s="1014"/>
      <c r="AD58" s="1015"/>
      <c r="AE58" s="1001" t="s">
        <v>390</v>
      </c>
      <c r="AF58" s="1001"/>
      <c r="AG58" s="1001"/>
      <c r="AH58" s="1001"/>
      <c r="AI58" s="1001" t="s">
        <v>412</v>
      </c>
      <c r="AJ58" s="1001"/>
      <c r="AK58" s="1001"/>
      <c r="AL58" s="462"/>
      <c r="AM58" s="1001" t="s">
        <v>509</v>
      </c>
      <c r="AN58" s="1001"/>
      <c r="AO58" s="1001"/>
      <c r="AP58" s="462"/>
      <c r="AQ58" s="215" t="s">
        <v>232</v>
      </c>
      <c r="AR58" s="199"/>
      <c r="AS58" s="199"/>
      <c r="AT58" s="200"/>
      <c r="AU58" s="372" t="s">
        <v>134</v>
      </c>
      <c r="AV58" s="372"/>
      <c r="AW58" s="372"/>
      <c r="AX58" s="373"/>
      <c r="AY58" s="34">
        <f>COUNTA($G$60)</f>
        <v>0</v>
      </c>
    </row>
    <row r="59" spans="1:51"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0"/>
      <c r="Z59" s="1011"/>
      <c r="AA59" s="1012"/>
      <c r="AB59" s="1016"/>
      <c r="AC59" s="1017"/>
      <c r="AD59" s="1018"/>
      <c r="AE59" s="389"/>
      <c r="AF59" s="389"/>
      <c r="AG59" s="389"/>
      <c r="AH59" s="389"/>
      <c r="AI59" s="389"/>
      <c r="AJ59" s="389"/>
      <c r="AK59" s="389"/>
      <c r="AL59" s="335"/>
      <c r="AM59" s="389"/>
      <c r="AN59" s="389"/>
      <c r="AO59" s="389"/>
      <c r="AP59" s="335"/>
      <c r="AQ59" s="273"/>
      <c r="AR59" s="274"/>
      <c r="AS59" s="179" t="s">
        <v>233</v>
      </c>
      <c r="AT59" s="202"/>
      <c r="AU59" s="274"/>
      <c r="AV59" s="274"/>
      <c r="AW59" s="378" t="s">
        <v>179</v>
      </c>
      <c r="AX59" s="379"/>
      <c r="AY59" s="34">
        <f>$AY$58</f>
        <v>0</v>
      </c>
    </row>
    <row r="60" spans="1:51" ht="22.5" customHeight="1" x14ac:dyDescent="0.15">
      <c r="A60" s="519"/>
      <c r="B60" s="517"/>
      <c r="C60" s="517"/>
      <c r="D60" s="517"/>
      <c r="E60" s="517"/>
      <c r="F60" s="518"/>
      <c r="G60" s="544"/>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5"/>
      <c r="AC60" s="1008"/>
      <c r="AD60" s="100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6" t="s">
        <v>54</v>
      </c>
      <c r="Z61" s="1002"/>
      <c r="AA61" s="1003"/>
      <c r="AB61" s="526"/>
      <c r="AC61" s="1004"/>
      <c r="AD61" s="100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180</v>
      </c>
      <c r="AC62" s="1034"/>
      <c r="AD62" s="103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6" t="s">
        <v>349</v>
      </c>
      <c r="B65" s="517"/>
      <c r="C65" s="517"/>
      <c r="D65" s="517"/>
      <c r="E65" s="517"/>
      <c r="F65" s="518"/>
      <c r="G65" s="800" t="s">
        <v>146</v>
      </c>
      <c r="H65" s="785"/>
      <c r="I65" s="785"/>
      <c r="J65" s="785"/>
      <c r="K65" s="785"/>
      <c r="L65" s="785"/>
      <c r="M65" s="785"/>
      <c r="N65" s="785"/>
      <c r="O65" s="786"/>
      <c r="P65" s="784" t="s">
        <v>59</v>
      </c>
      <c r="Q65" s="785"/>
      <c r="R65" s="785"/>
      <c r="S65" s="785"/>
      <c r="T65" s="785"/>
      <c r="U65" s="785"/>
      <c r="V65" s="785"/>
      <c r="W65" s="785"/>
      <c r="X65" s="786"/>
      <c r="Y65" s="1009"/>
      <c r="Z65" s="412"/>
      <c r="AA65" s="413"/>
      <c r="AB65" s="1013" t="s">
        <v>11</v>
      </c>
      <c r="AC65" s="1014"/>
      <c r="AD65" s="1015"/>
      <c r="AE65" s="1001" t="s">
        <v>390</v>
      </c>
      <c r="AF65" s="1001"/>
      <c r="AG65" s="1001"/>
      <c r="AH65" s="1001"/>
      <c r="AI65" s="1001" t="s">
        <v>412</v>
      </c>
      <c r="AJ65" s="1001"/>
      <c r="AK65" s="1001"/>
      <c r="AL65" s="462"/>
      <c r="AM65" s="1001" t="s">
        <v>509</v>
      </c>
      <c r="AN65" s="1001"/>
      <c r="AO65" s="1001"/>
      <c r="AP65" s="462"/>
      <c r="AQ65" s="215" t="s">
        <v>232</v>
      </c>
      <c r="AR65" s="199"/>
      <c r="AS65" s="199"/>
      <c r="AT65" s="200"/>
      <c r="AU65" s="372" t="s">
        <v>134</v>
      </c>
      <c r="AV65" s="372"/>
      <c r="AW65" s="372"/>
      <c r="AX65" s="373"/>
      <c r="AY65" s="34">
        <f>COUNTA($G$67)</f>
        <v>0</v>
      </c>
    </row>
    <row r="66" spans="1:51"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0"/>
      <c r="Z66" s="1011"/>
      <c r="AA66" s="1012"/>
      <c r="AB66" s="1016"/>
      <c r="AC66" s="1017"/>
      <c r="AD66" s="1018"/>
      <c r="AE66" s="389"/>
      <c r="AF66" s="389"/>
      <c r="AG66" s="389"/>
      <c r="AH66" s="389"/>
      <c r="AI66" s="389"/>
      <c r="AJ66" s="389"/>
      <c r="AK66" s="389"/>
      <c r="AL66" s="335"/>
      <c r="AM66" s="389"/>
      <c r="AN66" s="389"/>
      <c r="AO66" s="389"/>
      <c r="AP66" s="335"/>
      <c r="AQ66" s="273"/>
      <c r="AR66" s="274"/>
      <c r="AS66" s="179" t="s">
        <v>233</v>
      </c>
      <c r="AT66" s="202"/>
      <c r="AU66" s="274"/>
      <c r="AV66" s="274"/>
      <c r="AW66" s="378" t="s">
        <v>179</v>
      </c>
      <c r="AX66" s="379"/>
      <c r="AY66" s="34">
        <f>$AY$65</f>
        <v>0</v>
      </c>
    </row>
    <row r="67" spans="1:51" ht="22.5" customHeight="1" x14ac:dyDescent="0.15">
      <c r="A67" s="519"/>
      <c r="B67" s="517"/>
      <c r="C67" s="517"/>
      <c r="D67" s="517"/>
      <c r="E67" s="517"/>
      <c r="F67" s="518"/>
      <c r="G67" s="544"/>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5"/>
      <c r="AC67" s="1008"/>
      <c r="AD67" s="100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6" t="s">
        <v>54</v>
      </c>
      <c r="Z68" s="1002"/>
      <c r="AA68" s="1003"/>
      <c r="AB68" s="526"/>
      <c r="AC68" s="1004"/>
      <c r="AD68" s="100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06" t="s">
        <v>13</v>
      </c>
      <c r="Z69" s="1002"/>
      <c r="AA69" s="1003"/>
      <c r="AB69" s="501"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2" t="s">
        <v>380</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2" t="s">
        <v>366</v>
      </c>
      <c r="H2" s="443"/>
      <c r="I2" s="443"/>
      <c r="J2" s="443"/>
      <c r="K2" s="443"/>
      <c r="L2" s="443"/>
      <c r="M2" s="443"/>
      <c r="N2" s="443"/>
      <c r="O2" s="443"/>
      <c r="P2" s="443"/>
      <c r="Q2" s="443"/>
      <c r="R2" s="443"/>
      <c r="S2" s="443"/>
      <c r="T2" s="443"/>
      <c r="U2" s="443"/>
      <c r="V2" s="443"/>
      <c r="W2" s="443"/>
      <c r="X2" s="443"/>
      <c r="Y2" s="443"/>
      <c r="Z2" s="443"/>
      <c r="AA2" s="443"/>
      <c r="AB2" s="444"/>
      <c r="AC2" s="442"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1"/>
      <c r="B5" s="1042"/>
      <c r="C5" s="1042"/>
      <c r="D5" s="1042"/>
      <c r="E5" s="1042"/>
      <c r="F5" s="104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1"/>
      <c r="B15" s="1042"/>
      <c r="C15" s="1042"/>
      <c r="D15" s="1042"/>
      <c r="E15" s="1042"/>
      <c r="F15" s="1043"/>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1"/>
      <c r="B18" s="1042"/>
      <c r="C18" s="1042"/>
      <c r="D18" s="1042"/>
      <c r="E18" s="1042"/>
      <c r="F18" s="104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1"/>
      <c r="B28" s="1042"/>
      <c r="C28" s="1042"/>
      <c r="D28" s="1042"/>
      <c r="E28" s="1042"/>
      <c r="F28" s="1043"/>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1"/>
      <c r="B31" s="1042"/>
      <c r="C31" s="1042"/>
      <c r="D31" s="1042"/>
      <c r="E31" s="1042"/>
      <c r="F31" s="104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1"/>
      <c r="B41" s="1042"/>
      <c r="C41" s="1042"/>
      <c r="D41" s="1042"/>
      <c r="E41" s="1042"/>
      <c r="F41" s="1043"/>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1"/>
      <c r="B44" s="1042"/>
      <c r="C44" s="1042"/>
      <c r="D44" s="1042"/>
      <c r="E44" s="1042"/>
      <c r="F44" s="104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1"/>
      <c r="B58" s="1042"/>
      <c r="C58" s="1042"/>
      <c r="D58" s="1042"/>
      <c r="E58" s="1042"/>
      <c r="F58" s="104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1"/>
      <c r="B68" s="1042"/>
      <c r="C68" s="1042"/>
      <c r="D68" s="1042"/>
      <c r="E68" s="1042"/>
      <c r="F68" s="1043"/>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1"/>
      <c r="B71" s="1042"/>
      <c r="C71" s="1042"/>
      <c r="D71" s="1042"/>
      <c r="E71" s="1042"/>
      <c r="F71" s="104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1"/>
      <c r="B81" s="1042"/>
      <c r="C81" s="1042"/>
      <c r="D81" s="1042"/>
      <c r="E81" s="1042"/>
      <c r="F81" s="1043"/>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1"/>
      <c r="B84" s="1042"/>
      <c r="C84" s="1042"/>
      <c r="D84" s="1042"/>
      <c r="E84" s="1042"/>
      <c r="F84" s="104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1"/>
      <c r="B94" s="1042"/>
      <c r="C94" s="1042"/>
      <c r="D94" s="1042"/>
      <c r="E94" s="1042"/>
      <c r="F94" s="1043"/>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1"/>
      <c r="B97" s="1042"/>
      <c r="C97" s="1042"/>
      <c r="D97" s="1042"/>
      <c r="E97" s="1042"/>
      <c r="F97" s="104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1"/>
      <c r="B111" s="1042"/>
      <c r="C111" s="1042"/>
      <c r="D111" s="1042"/>
      <c r="E111" s="1042"/>
      <c r="F111" s="104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1"/>
      <c r="B121" s="1042"/>
      <c r="C121" s="1042"/>
      <c r="D121" s="1042"/>
      <c r="E121" s="1042"/>
      <c r="F121" s="1043"/>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1"/>
      <c r="B124" s="1042"/>
      <c r="C124" s="1042"/>
      <c r="D124" s="1042"/>
      <c r="E124" s="1042"/>
      <c r="F124" s="104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1"/>
      <c r="B134" s="1042"/>
      <c r="C134" s="1042"/>
      <c r="D134" s="1042"/>
      <c r="E134" s="1042"/>
      <c r="F134" s="1043"/>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1"/>
      <c r="B137" s="1042"/>
      <c r="C137" s="1042"/>
      <c r="D137" s="1042"/>
      <c r="E137" s="1042"/>
      <c r="F137" s="104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1"/>
      <c r="B147" s="1042"/>
      <c r="C147" s="1042"/>
      <c r="D147" s="1042"/>
      <c r="E147" s="1042"/>
      <c r="F147" s="1043"/>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1"/>
      <c r="B150" s="1042"/>
      <c r="C150" s="1042"/>
      <c r="D150" s="1042"/>
      <c r="E150" s="1042"/>
      <c r="F150" s="104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1"/>
      <c r="B164" s="1042"/>
      <c r="C164" s="1042"/>
      <c r="D164" s="1042"/>
      <c r="E164" s="1042"/>
      <c r="F164" s="104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1"/>
      <c r="B174" s="1042"/>
      <c r="C174" s="1042"/>
      <c r="D174" s="1042"/>
      <c r="E174" s="1042"/>
      <c r="F174" s="1043"/>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1"/>
      <c r="B177" s="1042"/>
      <c r="C177" s="1042"/>
      <c r="D177" s="1042"/>
      <c r="E177" s="1042"/>
      <c r="F177" s="104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1"/>
      <c r="B187" s="1042"/>
      <c r="C187" s="1042"/>
      <c r="D187" s="1042"/>
      <c r="E187" s="1042"/>
      <c r="F187" s="1043"/>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1"/>
      <c r="B190" s="1042"/>
      <c r="C190" s="1042"/>
      <c r="D190" s="1042"/>
      <c r="E190" s="1042"/>
      <c r="F190" s="104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1"/>
      <c r="B200" s="1042"/>
      <c r="C200" s="1042"/>
      <c r="D200" s="1042"/>
      <c r="E200" s="1042"/>
      <c r="F200" s="1043"/>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1"/>
      <c r="B203" s="1042"/>
      <c r="C203" s="1042"/>
      <c r="D203" s="1042"/>
      <c r="E203" s="1042"/>
      <c r="F203" s="104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1"/>
      <c r="B217" s="1042"/>
      <c r="C217" s="1042"/>
      <c r="D217" s="1042"/>
      <c r="E217" s="1042"/>
      <c r="F217" s="104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1"/>
      <c r="B227" s="1042"/>
      <c r="C227" s="1042"/>
      <c r="D227" s="1042"/>
      <c r="E227" s="1042"/>
      <c r="F227" s="1043"/>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1"/>
      <c r="B230" s="1042"/>
      <c r="C230" s="1042"/>
      <c r="D230" s="1042"/>
      <c r="E230" s="1042"/>
      <c r="F230" s="104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1"/>
      <c r="B240" s="1042"/>
      <c r="C240" s="1042"/>
      <c r="D240" s="1042"/>
      <c r="E240" s="1042"/>
      <c r="F240" s="1043"/>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1"/>
      <c r="B243" s="1042"/>
      <c r="C243" s="1042"/>
      <c r="D243" s="1042"/>
      <c r="E243" s="1042"/>
      <c r="F243" s="104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1"/>
      <c r="B253" s="1042"/>
      <c r="C253" s="1042"/>
      <c r="D253" s="1042"/>
      <c r="E253" s="1042"/>
      <c r="F253" s="1043"/>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1"/>
      <c r="B256" s="1042"/>
      <c r="C256" s="1042"/>
      <c r="D256" s="1042"/>
      <c r="E256" s="1042"/>
      <c r="F256" s="104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09"/>
      <c r="L3" s="109"/>
      <c r="M3" s="109"/>
      <c r="N3" s="109"/>
      <c r="O3" s="109"/>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62">
        <v>1</v>
      </c>
      <c r="B4" s="1062">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61"/>
      <c r="AD4" s="1061"/>
      <c r="AE4" s="1061"/>
      <c r="AF4" s="1061"/>
      <c r="AG4" s="1061"/>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2">
        <v>2</v>
      </c>
      <c r="B5" s="1062">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61"/>
      <c r="AD5" s="1061"/>
      <c r="AE5" s="1061"/>
      <c r="AF5" s="1061"/>
      <c r="AG5" s="1061"/>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2">
        <v>3</v>
      </c>
      <c r="B6" s="1062">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61"/>
      <c r="AD6" s="1061"/>
      <c r="AE6" s="1061"/>
      <c r="AF6" s="1061"/>
      <c r="AG6" s="1061"/>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2">
        <v>4</v>
      </c>
      <c r="B7" s="1062">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61"/>
      <c r="AD7" s="1061"/>
      <c r="AE7" s="1061"/>
      <c r="AF7" s="1061"/>
      <c r="AG7" s="1061"/>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2">
        <v>5</v>
      </c>
      <c r="B8" s="1062">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61"/>
      <c r="AD8" s="1061"/>
      <c r="AE8" s="1061"/>
      <c r="AF8" s="1061"/>
      <c r="AG8" s="1061"/>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2">
        <v>6</v>
      </c>
      <c r="B9" s="1062">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61"/>
      <c r="AD9" s="1061"/>
      <c r="AE9" s="1061"/>
      <c r="AF9" s="1061"/>
      <c r="AG9" s="1061"/>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2">
        <v>7</v>
      </c>
      <c r="B10" s="1062">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61"/>
      <c r="AD10" s="1061"/>
      <c r="AE10" s="1061"/>
      <c r="AF10" s="1061"/>
      <c r="AG10" s="1061"/>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2">
        <v>8</v>
      </c>
      <c r="B11" s="1062">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61"/>
      <c r="AD11" s="1061"/>
      <c r="AE11" s="1061"/>
      <c r="AF11" s="1061"/>
      <c r="AG11" s="1061"/>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2">
        <v>9</v>
      </c>
      <c r="B12" s="1062">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61"/>
      <c r="AD12" s="1061"/>
      <c r="AE12" s="1061"/>
      <c r="AF12" s="1061"/>
      <c r="AG12" s="1061"/>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2">
        <v>10</v>
      </c>
      <c r="B13" s="1062">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61"/>
      <c r="AD13" s="1061"/>
      <c r="AE13" s="1061"/>
      <c r="AF13" s="1061"/>
      <c r="AG13" s="1061"/>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2">
        <v>11</v>
      </c>
      <c r="B14" s="1062">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61"/>
      <c r="AD14" s="1061"/>
      <c r="AE14" s="1061"/>
      <c r="AF14" s="1061"/>
      <c r="AG14" s="1061"/>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2">
        <v>12</v>
      </c>
      <c r="B15" s="1062">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61"/>
      <c r="AD15" s="1061"/>
      <c r="AE15" s="1061"/>
      <c r="AF15" s="1061"/>
      <c r="AG15" s="1061"/>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2">
        <v>13</v>
      </c>
      <c r="B16" s="1062">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61"/>
      <c r="AD16" s="1061"/>
      <c r="AE16" s="1061"/>
      <c r="AF16" s="1061"/>
      <c r="AG16" s="1061"/>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2">
        <v>14</v>
      </c>
      <c r="B17" s="1062">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61"/>
      <c r="AD17" s="1061"/>
      <c r="AE17" s="1061"/>
      <c r="AF17" s="1061"/>
      <c r="AG17" s="1061"/>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2">
        <v>15</v>
      </c>
      <c r="B18" s="1062">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61"/>
      <c r="AD18" s="1061"/>
      <c r="AE18" s="1061"/>
      <c r="AF18" s="1061"/>
      <c r="AG18" s="1061"/>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2">
        <v>16</v>
      </c>
      <c r="B19" s="1062">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61"/>
      <c r="AD19" s="1061"/>
      <c r="AE19" s="1061"/>
      <c r="AF19" s="1061"/>
      <c r="AG19" s="1061"/>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2">
        <v>17</v>
      </c>
      <c r="B20" s="1062">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61"/>
      <c r="AD20" s="1061"/>
      <c r="AE20" s="1061"/>
      <c r="AF20" s="1061"/>
      <c r="AG20" s="1061"/>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2">
        <v>18</v>
      </c>
      <c r="B21" s="1062">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61"/>
      <c r="AD21" s="1061"/>
      <c r="AE21" s="1061"/>
      <c r="AF21" s="1061"/>
      <c r="AG21" s="1061"/>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2">
        <v>19</v>
      </c>
      <c r="B22" s="1062">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61"/>
      <c r="AD22" s="1061"/>
      <c r="AE22" s="1061"/>
      <c r="AF22" s="1061"/>
      <c r="AG22" s="1061"/>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2">
        <v>20</v>
      </c>
      <c r="B23" s="1062">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61"/>
      <c r="AD23" s="1061"/>
      <c r="AE23" s="1061"/>
      <c r="AF23" s="1061"/>
      <c r="AG23" s="1061"/>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2">
        <v>21</v>
      </c>
      <c r="B24" s="1062">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61"/>
      <c r="AD24" s="1061"/>
      <c r="AE24" s="1061"/>
      <c r="AF24" s="1061"/>
      <c r="AG24" s="1061"/>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2">
        <v>22</v>
      </c>
      <c r="B25" s="1062">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61"/>
      <c r="AD25" s="1061"/>
      <c r="AE25" s="1061"/>
      <c r="AF25" s="1061"/>
      <c r="AG25" s="1061"/>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2">
        <v>23</v>
      </c>
      <c r="B26" s="1062">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61"/>
      <c r="AD26" s="1061"/>
      <c r="AE26" s="1061"/>
      <c r="AF26" s="1061"/>
      <c r="AG26" s="1061"/>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2">
        <v>24</v>
      </c>
      <c r="B27" s="1062">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61"/>
      <c r="AD27" s="1061"/>
      <c r="AE27" s="1061"/>
      <c r="AF27" s="1061"/>
      <c r="AG27" s="1061"/>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2">
        <v>25</v>
      </c>
      <c r="B28" s="1062">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61"/>
      <c r="AD28" s="1061"/>
      <c r="AE28" s="1061"/>
      <c r="AF28" s="1061"/>
      <c r="AG28" s="1061"/>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2">
        <v>26</v>
      </c>
      <c r="B29" s="1062">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61"/>
      <c r="AD29" s="1061"/>
      <c r="AE29" s="1061"/>
      <c r="AF29" s="1061"/>
      <c r="AG29" s="1061"/>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2">
        <v>27</v>
      </c>
      <c r="B30" s="1062">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61"/>
      <c r="AD30" s="1061"/>
      <c r="AE30" s="1061"/>
      <c r="AF30" s="1061"/>
      <c r="AG30" s="1061"/>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2">
        <v>28</v>
      </c>
      <c r="B31" s="1062">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61"/>
      <c r="AD31" s="1061"/>
      <c r="AE31" s="1061"/>
      <c r="AF31" s="1061"/>
      <c r="AG31" s="1061"/>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2">
        <v>29</v>
      </c>
      <c r="B32" s="1062">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61"/>
      <c r="AD32" s="1061"/>
      <c r="AE32" s="1061"/>
      <c r="AF32" s="1061"/>
      <c r="AG32" s="1061"/>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2">
        <v>30</v>
      </c>
      <c r="B33" s="1062">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61"/>
      <c r="AD33" s="1061"/>
      <c r="AE33" s="1061"/>
      <c r="AF33" s="1061"/>
      <c r="AG33" s="1061"/>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09"/>
      <c r="L36" s="109"/>
      <c r="M36" s="109"/>
      <c r="N36" s="109"/>
      <c r="O36" s="109"/>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62">
        <v>1</v>
      </c>
      <c r="B37" s="1062">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61"/>
      <c r="AD37" s="1061"/>
      <c r="AE37" s="1061"/>
      <c r="AF37" s="1061"/>
      <c r="AG37" s="1061"/>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2">
        <v>2</v>
      </c>
      <c r="B38" s="1062">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61"/>
      <c r="AD38" s="1061"/>
      <c r="AE38" s="1061"/>
      <c r="AF38" s="1061"/>
      <c r="AG38" s="1061"/>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2">
        <v>3</v>
      </c>
      <c r="B39" s="1062">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61"/>
      <c r="AD39" s="1061"/>
      <c r="AE39" s="1061"/>
      <c r="AF39" s="1061"/>
      <c r="AG39" s="1061"/>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2">
        <v>4</v>
      </c>
      <c r="B40" s="1062">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61"/>
      <c r="AD40" s="1061"/>
      <c r="AE40" s="1061"/>
      <c r="AF40" s="1061"/>
      <c r="AG40" s="1061"/>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2">
        <v>5</v>
      </c>
      <c r="B41" s="1062">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61"/>
      <c r="AD41" s="1061"/>
      <c r="AE41" s="1061"/>
      <c r="AF41" s="1061"/>
      <c r="AG41" s="1061"/>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2">
        <v>6</v>
      </c>
      <c r="B42" s="1062">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61"/>
      <c r="AD42" s="1061"/>
      <c r="AE42" s="1061"/>
      <c r="AF42" s="1061"/>
      <c r="AG42" s="1061"/>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2">
        <v>7</v>
      </c>
      <c r="B43" s="1062">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61"/>
      <c r="AD43" s="1061"/>
      <c r="AE43" s="1061"/>
      <c r="AF43" s="1061"/>
      <c r="AG43" s="1061"/>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2">
        <v>8</v>
      </c>
      <c r="B44" s="1062">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61"/>
      <c r="AD44" s="1061"/>
      <c r="AE44" s="1061"/>
      <c r="AF44" s="1061"/>
      <c r="AG44" s="1061"/>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2">
        <v>9</v>
      </c>
      <c r="B45" s="1062">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61"/>
      <c r="AD45" s="1061"/>
      <c r="AE45" s="1061"/>
      <c r="AF45" s="1061"/>
      <c r="AG45" s="1061"/>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2">
        <v>10</v>
      </c>
      <c r="B46" s="1062">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61"/>
      <c r="AD46" s="1061"/>
      <c r="AE46" s="1061"/>
      <c r="AF46" s="1061"/>
      <c r="AG46" s="1061"/>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2">
        <v>11</v>
      </c>
      <c r="B47" s="1062">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61"/>
      <c r="AD47" s="1061"/>
      <c r="AE47" s="1061"/>
      <c r="AF47" s="1061"/>
      <c r="AG47" s="1061"/>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2">
        <v>12</v>
      </c>
      <c r="B48" s="1062">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61"/>
      <c r="AD48" s="1061"/>
      <c r="AE48" s="1061"/>
      <c r="AF48" s="1061"/>
      <c r="AG48" s="1061"/>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2">
        <v>13</v>
      </c>
      <c r="B49" s="1062">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61"/>
      <c r="AD49" s="1061"/>
      <c r="AE49" s="1061"/>
      <c r="AF49" s="1061"/>
      <c r="AG49" s="1061"/>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2">
        <v>14</v>
      </c>
      <c r="B50" s="1062">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61"/>
      <c r="AD50" s="1061"/>
      <c r="AE50" s="1061"/>
      <c r="AF50" s="1061"/>
      <c r="AG50" s="1061"/>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2">
        <v>15</v>
      </c>
      <c r="B51" s="1062">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61"/>
      <c r="AD51" s="1061"/>
      <c r="AE51" s="1061"/>
      <c r="AF51" s="1061"/>
      <c r="AG51" s="1061"/>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2">
        <v>16</v>
      </c>
      <c r="B52" s="1062">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61"/>
      <c r="AD52" s="1061"/>
      <c r="AE52" s="1061"/>
      <c r="AF52" s="1061"/>
      <c r="AG52" s="1061"/>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2">
        <v>17</v>
      </c>
      <c r="B53" s="1062">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61"/>
      <c r="AD53" s="1061"/>
      <c r="AE53" s="1061"/>
      <c r="AF53" s="1061"/>
      <c r="AG53" s="1061"/>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2">
        <v>18</v>
      </c>
      <c r="B54" s="1062">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61"/>
      <c r="AD54" s="1061"/>
      <c r="AE54" s="1061"/>
      <c r="AF54" s="1061"/>
      <c r="AG54" s="1061"/>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2">
        <v>19</v>
      </c>
      <c r="B55" s="1062">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61"/>
      <c r="AD55" s="1061"/>
      <c r="AE55" s="1061"/>
      <c r="AF55" s="1061"/>
      <c r="AG55" s="1061"/>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2">
        <v>20</v>
      </c>
      <c r="B56" s="1062">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61"/>
      <c r="AD56" s="1061"/>
      <c r="AE56" s="1061"/>
      <c r="AF56" s="1061"/>
      <c r="AG56" s="1061"/>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2">
        <v>21</v>
      </c>
      <c r="B57" s="1062">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61"/>
      <c r="AD57" s="1061"/>
      <c r="AE57" s="1061"/>
      <c r="AF57" s="1061"/>
      <c r="AG57" s="1061"/>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2">
        <v>22</v>
      </c>
      <c r="B58" s="1062">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61"/>
      <c r="AD58" s="1061"/>
      <c r="AE58" s="1061"/>
      <c r="AF58" s="1061"/>
      <c r="AG58" s="1061"/>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2">
        <v>23</v>
      </c>
      <c r="B59" s="1062">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61"/>
      <c r="AD59" s="1061"/>
      <c r="AE59" s="1061"/>
      <c r="AF59" s="1061"/>
      <c r="AG59" s="1061"/>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2">
        <v>24</v>
      </c>
      <c r="B60" s="1062">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61"/>
      <c r="AD60" s="1061"/>
      <c r="AE60" s="1061"/>
      <c r="AF60" s="1061"/>
      <c r="AG60" s="1061"/>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2">
        <v>25</v>
      </c>
      <c r="B61" s="1062">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61"/>
      <c r="AD61" s="1061"/>
      <c r="AE61" s="1061"/>
      <c r="AF61" s="1061"/>
      <c r="AG61" s="1061"/>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2">
        <v>26</v>
      </c>
      <c r="B62" s="1062">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61"/>
      <c r="AD62" s="1061"/>
      <c r="AE62" s="1061"/>
      <c r="AF62" s="1061"/>
      <c r="AG62" s="1061"/>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2">
        <v>27</v>
      </c>
      <c r="B63" s="1062">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61"/>
      <c r="AD63" s="1061"/>
      <c r="AE63" s="1061"/>
      <c r="AF63" s="1061"/>
      <c r="AG63" s="1061"/>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2">
        <v>28</v>
      </c>
      <c r="B64" s="1062">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61"/>
      <c r="AD64" s="1061"/>
      <c r="AE64" s="1061"/>
      <c r="AF64" s="1061"/>
      <c r="AG64" s="1061"/>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2">
        <v>29</v>
      </c>
      <c r="B65" s="1062">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61"/>
      <c r="AD65" s="1061"/>
      <c r="AE65" s="1061"/>
      <c r="AF65" s="1061"/>
      <c r="AG65" s="1061"/>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2">
        <v>30</v>
      </c>
      <c r="B66" s="1062">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61"/>
      <c r="AD66" s="1061"/>
      <c r="AE66" s="1061"/>
      <c r="AF66" s="1061"/>
      <c r="AG66" s="1061"/>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09"/>
      <c r="L69" s="109"/>
      <c r="M69" s="109"/>
      <c r="N69" s="109"/>
      <c r="O69" s="109"/>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62">
        <v>1</v>
      </c>
      <c r="B70" s="1062">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61"/>
      <c r="AD70" s="1061"/>
      <c r="AE70" s="1061"/>
      <c r="AF70" s="1061"/>
      <c r="AG70" s="1061"/>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2">
        <v>2</v>
      </c>
      <c r="B71" s="1062">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61"/>
      <c r="AD71" s="1061"/>
      <c r="AE71" s="1061"/>
      <c r="AF71" s="1061"/>
      <c r="AG71" s="1061"/>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2">
        <v>3</v>
      </c>
      <c r="B72" s="1062">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61"/>
      <c r="AD72" s="1061"/>
      <c r="AE72" s="1061"/>
      <c r="AF72" s="1061"/>
      <c r="AG72" s="1061"/>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2">
        <v>4</v>
      </c>
      <c r="B73" s="1062">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61"/>
      <c r="AD73" s="1061"/>
      <c r="AE73" s="1061"/>
      <c r="AF73" s="1061"/>
      <c r="AG73" s="1061"/>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2">
        <v>5</v>
      </c>
      <c r="B74" s="1062">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61"/>
      <c r="AD74" s="1061"/>
      <c r="AE74" s="1061"/>
      <c r="AF74" s="1061"/>
      <c r="AG74" s="1061"/>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2">
        <v>6</v>
      </c>
      <c r="B75" s="1062">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61"/>
      <c r="AD75" s="1061"/>
      <c r="AE75" s="1061"/>
      <c r="AF75" s="1061"/>
      <c r="AG75" s="1061"/>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2">
        <v>7</v>
      </c>
      <c r="B76" s="1062">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61"/>
      <c r="AD76" s="1061"/>
      <c r="AE76" s="1061"/>
      <c r="AF76" s="1061"/>
      <c r="AG76" s="1061"/>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2">
        <v>8</v>
      </c>
      <c r="B77" s="1062">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61"/>
      <c r="AD77" s="1061"/>
      <c r="AE77" s="1061"/>
      <c r="AF77" s="1061"/>
      <c r="AG77" s="1061"/>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2">
        <v>9</v>
      </c>
      <c r="B78" s="1062">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61"/>
      <c r="AD78" s="1061"/>
      <c r="AE78" s="1061"/>
      <c r="AF78" s="1061"/>
      <c r="AG78" s="1061"/>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2">
        <v>10</v>
      </c>
      <c r="B79" s="1062">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61"/>
      <c r="AD79" s="1061"/>
      <c r="AE79" s="1061"/>
      <c r="AF79" s="1061"/>
      <c r="AG79" s="1061"/>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2">
        <v>11</v>
      </c>
      <c r="B80" s="1062">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61"/>
      <c r="AD80" s="1061"/>
      <c r="AE80" s="1061"/>
      <c r="AF80" s="1061"/>
      <c r="AG80" s="1061"/>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2">
        <v>12</v>
      </c>
      <c r="B81" s="1062">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61"/>
      <c r="AD81" s="1061"/>
      <c r="AE81" s="1061"/>
      <c r="AF81" s="1061"/>
      <c r="AG81" s="1061"/>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2">
        <v>13</v>
      </c>
      <c r="B82" s="1062">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61"/>
      <c r="AD82" s="1061"/>
      <c r="AE82" s="1061"/>
      <c r="AF82" s="1061"/>
      <c r="AG82" s="1061"/>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2">
        <v>14</v>
      </c>
      <c r="B83" s="1062">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61"/>
      <c r="AD83" s="1061"/>
      <c r="AE83" s="1061"/>
      <c r="AF83" s="1061"/>
      <c r="AG83" s="1061"/>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2">
        <v>15</v>
      </c>
      <c r="B84" s="1062">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61"/>
      <c r="AD84" s="1061"/>
      <c r="AE84" s="1061"/>
      <c r="AF84" s="1061"/>
      <c r="AG84" s="1061"/>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2">
        <v>16</v>
      </c>
      <c r="B85" s="1062">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61"/>
      <c r="AD85" s="1061"/>
      <c r="AE85" s="1061"/>
      <c r="AF85" s="1061"/>
      <c r="AG85" s="1061"/>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2">
        <v>17</v>
      </c>
      <c r="B86" s="1062">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61"/>
      <c r="AD86" s="1061"/>
      <c r="AE86" s="1061"/>
      <c r="AF86" s="1061"/>
      <c r="AG86" s="1061"/>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2">
        <v>18</v>
      </c>
      <c r="B87" s="1062">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61"/>
      <c r="AD87" s="1061"/>
      <c r="AE87" s="1061"/>
      <c r="AF87" s="1061"/>
      <c r="AG87" s="1061"/>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2">
        <v>19</v>
      </c>
      <c r="B88" s="1062">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61"/>
      <c r="AD88" s="1061"/>
      <c r="AE88" s="1061"/>
      <c r="AF88" s="1061"/>
      <c r="AG88" s="1061"/>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2">
        <v>20</v>
      </c>
      <c r="B89" s="1062">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61"/>
      <c r="AD89" s="1061"/>
      <c r="AE89" s="1061"/>
      <c r="AF89" s="1061"/>
      <c r="AG89" s="1061"/>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2">
        <v>21</v>
      </c>
      <c r="B90" s="1062">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61"/>
      <c r="AD90" s="1061"/>
      <c r="AE90" s="1061"/>
      <c r="AF90" s="1061"/>
      <c r="AG90" s="1061"/>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2">
        <v>22</v>
      </c>
      <c r="B91" s="1062">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61"/>
      <c r="AD91" s="1061"/>
      <c r="AE91" s="1061"/>
      <c r="AF91" s="1061"/>
      <c r="AG91" s="1061"/>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2">
        <v>23</v>
      </c>
      <c r="B92" s="1062">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61"/>
      <c r="AD92" s="1061"/>
      <c r="AE92" s="1061"/>
      <c r="AF92" s="1061"/>
      <c r="AG92" s="1061"/>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2">
        <v>24</v>
      </c>
      <c r="B93" s="1062">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61"/>
      <c r="AD93" s="1061"/>
      <c r="AE93" s="1061"/>
      <c r="AF93" s="1061"/>
      <c r="AG93" s="1061"/>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2">
        <v>25</v>
      </c>
      <c r="B94" s="1062">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61"/>
      <c r="AD94" s="1061"/>
      <c r="AE94" s="1061"/>
      <c r="AF94" s="1061"/>
      <c r="AG94" s="1061"/>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2">
        <v>26</v>
      </c>
      <c r="B95" s="1062">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61"/>
      <c r="AD95" s="1061"/>
      <c r="AE95" s="1061"/>
      <c r="AF95" s="1061"/>
      <c r="AG95" s="1061"/>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2">
        <v>27</v>
      </c>
      <c r="B96" s="1062">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61"/>
      <c r="AD96" s="1061"/>
      <c r="AE96" s="1061"/>
      <c r="AF96" s="1061"/>
      <c r="AG96" s="1061"/>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2">
        <v>28</v>
      </c>
      <c r="B97" s="1062">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61"/>
      <c r="AD97" s="1061"/>
      <c r="AE97" s="1061"/>
      <c r="AF97" s="1061"/>
      <c r="AG97" s="1061"/>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2">
        <v>29</v>
      </c>
      <c r="B98" s="1062">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61"/>
      <c r="AD98" s="1061"/>
      <c r="AE98" s="1061"/>
      <c r="AF98" s="1061"/>
      <c r="AG98" s="1061"/>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2">
        <v>30</v>
      </c>
      <c r="B99" s="1062">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61"/>
      <c r="AD99" s="1061"/>
      <c r="AE99" s="1061"/>
      <c r="AF99" s="1061"/>
      <c r="AG99" s="1061"/>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62">
        <v>1</v>
      </c>
      <c r="B103" s="1062">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61"/>
      <c r="AD103" s="1061"/>
      <c r="AE103" s="1061"/>
      <c r="AF103" s="1061"/>
      <c r="AG103" s="1061"/>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2">
        <v>2</v>
      </c>
      <c r="B104" s="1062">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61"/>
      <c r="AD104" s="1061"/>
      <c r="AE104" s="1061"/>
      <c r="AF104" s="1061"/>
      <c r="AG104" s="1061"/>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2">
        <v>3</v>
      </c>
      <c r="B105" s="1062">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61"/>
      <c r="AD105" s="1061"/>
      <c r="AE105" s="1061"/>
      <c r="AF105" s="1061"/>
      <c r="AG105" s="1061"/>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2">
        <v>4</v>
      </c>
      <c r="B106" s="1062">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61"/>
      <c r="AD106" s="1061"/>
      <c r="AE106" s="1061"/>
      <c r="AF106" s="1061"/>
      <c r="AG106" s="1061"/>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2">
        <v>5</v>
      </c>
      <c r="B107" s="1062">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61"/>
      <c r="AD107" s="1061"/>
      <c r="AE107" s="1061"/>
      <c r="AF107" s="1061"/>
      <c r="AG107" s="1061"/>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2">
        <v>6</v>
      </c>
      <c r="B108" s="1062">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61"/>
      <c r="AD108" s="1061"/>
      <c r="AE108" s="1061"/>
      <c r="AF108" s="1061"/>
      <c r="AG108" s="1061"/>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2">
        <v>7</v>
      </c>
      <c r="B109" s="1062">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61"/>
      <c r="AD109" s="1061"/>
      <c r="AE109" s="1061"/>
      <c r="AF109" s="1061"/>
      <c r="AG109" s="1061"/>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2">
        <v>8</v>
      </c>
      <c r="B110" s="1062">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61"/>
      <c r="AD110" s="1061"/>
      <c r="AE110" s="1061"/>
      <c r="AF110" s="1061"/>
      <c r="AG110" s="1061"/>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2">
        <v>9</v>
      </c>
      <c r="B111" s="1062">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61"/>
      <c r="AD111" s="1061"/>
      <c r="AE111" s="1061"/>
      <c r="AF111" s="1061"/>
      <c r="AG111" s="1061"/>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2">
        <v>10</v>
      </c>
      <c r="B112" s="1062">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61"/>
      <c r="AD112" s="1061"/>
      <c r="AE112" s="1061"/>
      <c r="AF112" s="1061"/>
      <c r="AG112" s="1061"/>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2">
        <v>11</v>
      </c>
      <c r="B113" s="1062">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61"/>
      <c r="AD113" s="1061"/>
      <c r="AE113" s="1061"/>
      <c r="AF113" s="1061"/>
      <c r="AG113" s="1061"/>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2">
        <v>12</v>
      </c>
      <c r="B114" s="1062">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61"/>
      <c r="AD114" s="1061"/>
      <c r="AE114" s="1061"/>
      <c r="AF114" s="1061"/>
      <c r="AG114" s="1061"/>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2">
        <v>13</v>
      </c>
      <c r="B115" s="1062">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61"/>
      <c r="AD115" s="1061"/>
      <c r="AE115" s="1061"/>
      <c r="AF115" s="1061"/>
      <c r="AG115" s="1061"/>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2">
        <v>14</v>
      </c>
      <c r="B116" s="1062">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61"/>
      <c r="AD116" s="1061"/>
      <c r="AE116" s="1061"/>
      <c r="AF116" s="1061"/>
      <c r="AG116" s="1061"/>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2">
        <v>15</v>
      </c>
      <c r="B117" s="1062">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61"/>
      <c r="AD117" s="1061"/>
      <c r="AE117" s="1061"/>
      <c r="AF117" s="1061"/>
      <c r="AG117" s="1061"/>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2">
        <v>16</v>
      </c>
      <c r="B118" s="1062">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61"/>
      <c r="AD118" s="1061"/>
      <c r="AE118" s="1061"/>
      <c r="AF118" s="1061"/>
      <c r="AG118" s="1061"/>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2">
        <v>17</v>
      </c>
      <c r="B119" s="1062">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61"/>
      <c r="AD119" s="1061"/>
      <c r="AE119" s="1061"/>
      <c r="AF119" s="1061"/>
      <c r="AG119" s="1061"/>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2">
        <v>18</v>
      </c>
      <c r="B120" s="1062">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61"/>
      <c r="AD120" s="1061"/>
      <c r="AE120" s="1061"/>
      <c r="AF120" s="1061"/>
      <c r="AG120" s="1061"/>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2">
        <v>19</v>
      </c>
      <c r="B121" s="1062">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61"/>
      <c r="AD121" s="1061"/>
      <c r="AE121" s="1061"/>
      <c r="AF121" s="1061"/>
      <c r="AG121" s="1061"/>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2">
        <v>20</v>
      </c>
      <c r="B122" s="1062">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61"/>
      <c r="AD122" s="1061"/>
      <c r="AE122" s="1061"/>
      <c r="AF122" s="1061"/>
      <c r="AG122" s="1061"/>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2">
        <v>21</v>
      </c>
      <c r="B123" s="1062">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61"/>
      <c r="AD123" s="1061"/>
      <c r="AE123" s="1061"/>
      <c r="AF123" s="1061"/>
      <c r="AG123" s="1061"/>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2">
        <v>22</v>
      </c>
      <c r="B124" s="1062">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61"/>
      <c r="AD124" s="1061"/>
      <c r="AE124" s="1061"/>
      <c r="AF124" s="1061"/>
      <c r="AG124" s="1061"/>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2">
        <v>23</v>
      </c>
      <c r="B125" s="1062">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61"/>
      <c r="AD125" s="1061"/>
      <c r="AE125" s="1061"/>
      <c r="AF125" s="1061"/>
      <c r="AG125" s="1061"/>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2">
        <v>24</v>
      </c>
      <c r="B126" s="1062">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61"/>
      <c r="AD126" s="1061"/>
      <c r="AE126" s="1061"/>
      <c r="AF126" s="1061"/>
      <c r="AG126" s="1061"/>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2">
        <v>25</v>
      </c>
      <c r="B127" s="1062">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61"/>
      <c r="AD127" s="1061"/>
      <c r="AE127" s="1061"/>
      <c r="AF127" s="1061"/>
      <c r="AG127" s="1061"/>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2">
        <v>26</v>
      </c>
      <c r="B128" s="1062">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61"/>
      <c r="AD128" s="1061"/>
      <c r="AE128" s="1061"/>
      <c r="AF128" s="1061"/>
      <c r="AG128" s="1061"/>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2">
        <v>27</v>
      </c>
      <c r="B129" s="1062">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61"/>
      <c r="AD129" s="1061"/>
      <c r="AE129" s="1061"/>
      <c r="AF129" s="1061"/>
      <c r="AG129" s="1061"/>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2">
        <v>28</v>
      </c>
      <c r="B130" s="1062">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61"/>
      <c r="AD130" s="1061"/>
      <c r="AE130" s="1061"/>
      <c r="AF130" s="1061"/>
      <c r="AG130" s="1061"/>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2">
        <v>29</v>
      </c>
      <c r="B131" s="1062">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61"/>
      <c r="AD131" s="1061"/>
      <c r="AE131" s="1061"/>
      <c r="AF131" s="1061"/>
      <c r="AG131" s="1061"/>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2">
        <v>30</v>
      </c>
      <c r="B132" s="1062">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61"/>
      <c r="AD132" s="1061"/>
      <c r="AE132" s="1061"/>
      <c r="AF132" s="1061"/>
      <c r="AG132" s="1061"/>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62">
        <v>1</v>
      </c>
      <c r="B136" s="1062">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61"/>
      <c r="AD136" s="1061"/>
      <c r="AE136" s="1061"/>
      <c r="AF136" s="1061"/>
      <c r="AG136" s="1061"/>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2">
        <v>2</v>
      </c>
      <c r="B137" s="1062">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61"/>
      <c r="AD137" s="1061"/>
      <c r="AE137" s="1061"/>
      <c r="AF137" s="1061"/>
      <c r="AG137" s="1061"/>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2">
        <v>3</v>
      </c>
      <c r="B138" s="1062">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61"/>
      <c r="AD138" s="1061"/>
      <c r="AE138" s="1061"/>
      <c r="AF138" s="1061"/>
      <c r="AG138" s="1061"/>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2">
        <v>4</v>
      </c>
      <c r="B139" s="1062">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61"/>
      <c r="AD139" s="1061"/>
      <c r="AE139" s="1061"/>
      <c r="AF139" s="1061"/>
      <c r="AG139" s="1061"/>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2">
        <v>5</v>
      </c>
      <c r="B140" s="1062">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61"/>
      <c r="AD140" s="1061"/>
      <c r="AE140" s="1061"/>
      <c r="AF140" s="1061"/>
      <c r="AG140" s="1061"/>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2">
        <v>6</v>
      </c>
      <c r="B141" s="1062">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61"/>
      <c r="AD141" s="1061"/>
      <c r="AE141" s="1061"/>
      <c r="AF141" s="1061"/>
      <c r="AG141" s="1061"/>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2">
        <v>7</v>
      </c>
      <c r="B142" s="1062">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61"/>
      <c r="AD142" s="1061"/>
      <c r="AE142" s="1061"/>
      <c r="AF142" s="1061"/>
      <c r="AG142" s="1061"/>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2">
        <v>8</v>
      </c>
      <c r="B143" s="1062">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61"/>
      <c r="AD143" s="1061"/>
      <c r="AE143" s="1061"/>
      <c r="AF143" s="1061"/>
      <c r="AG143" s="1061"/>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2">
        <v>9</v>
      </c>
      <c r="B144" s="1062">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61"/>
      <c r="AD144" s="1061"/>
      <c r="AE144" s="1061"/>
      <c r="AF144" s="1061"/>
      <c r="AG144" s="1061"/>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2">
        <v>10</v>
      </c>
      <c r="B145" s="1062">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61"/>
      <c r="AD145" s="1061"/>
      <c r="AE145" s="1061"/>
      <c r="AF145" s="1061"/>
      <c r="AG145" s="1061"/>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2">
        <v>11</v>
      </c>
      <c r="B146" s="1062">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61"/>
      <c r="AD146" s="1061"/>
      <c r="AE146" s="1061"/>
      <c r="AF146" s="1061"/>
      <c r="AG146" s="1061"/>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2">
        <v>12</v>
      </c>
      <c r="B147" s="1062">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61"/>
      <c r="AD147" s="1061"/>
      <c r="AE147" s="1061"/>
      <c r="AF147" s="1061"/>
      <c r="AG147" s="1061"/>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2">
        <v>13</v>
      </c>
      <c r="B148" s="1062">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61"/>
      <c r="AD148" s="1061"/>
      <c r="AE148" s="1061"/>
      <c r="AF148" s="1061"/>
      <c r="AG148" s="1061"/>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2">
        <v>14</v>
      </c>
      <c r="B149" s="1062">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61"/>
      <c r="AD149" s="1061"/>
      <c r="AE149" s="1061"/>
      <c r="AF149" s="1061"/>
      <c r="AG149" s="1061"/>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2">
        <v>15</v>
      </c>
      <c r="B150" s="1062">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61"/>
      <c r="AD150" s="1061"/>
      <c r="AE150" s="1061"/>
      <c r="AF150" s="1061"/>
      <c r="AG150" s="1061"/>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2">
        <v>16</v>
      </c>
      <c r="B151" s="1062">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61"/>
      <c r="AD151" s="1061"/>
      <c r="AE151" s="1061"/>
      <c r="AF151" s="1061"/>
      <c r="AG151" s="1061"/>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2">
        <v>17</v>
      </c>
      <c r="B152" s="1062">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61"/>
      <c r="AD152" s="1061"/>
      <c r="AE152" s="1061"/>
      <c r="AF152" s="1061"/>
      <c r="AG152" s="1061"/>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2">
        <v>18</v>
      </c>
      <c r="B153" s="1062">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61"/>
      <c r="AD153" s="1061"/>
      <c r="AE153" s="1061"/>
      <c r="AF153" s="1061"/>
      <c r="AG153" s="1061"/>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2">
        <v>19</v>
      </c>
      <c r="B154" s="1062">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61"/>
      <c r="AD154" s="1061"/>
      <c r="AE154" s="1061"/>
      <c r="AF154" s="1061"/>
      <c r="AG154" s="1061"/>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2">
        <v>20</v>
      </c>
      <c r="B155" s="1062">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61"/>
      <c r="AD155" s="1061"/>
      <c r="AE155" s="1061"/>
      <c r="AF155" s="1061"/>
      <c r="AG155" s="1061"/>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2">
        <v>21</v>
      </c>
      <c r="B156" s="1062">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61"/>
      <c r="AD156" s="1061"/>
      <c r="AE156" s="1061"/>
      <c r="AF156" s="1061"/>
      <c r="AG156" s="1061"/>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2">
        <v>22</v>
      </c>
      <c r="B157" s="1062">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61"/>
      <c r="AD157" s="1061"/>
      <c r="AE157" s="1061"/>
      <c r="AF157" s="1061"/>
      <c r="AG157" s="1061"/>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2">
        <v>23</v>
      </c>
      <c r="B158" s="1062">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61"/>
      <c r="AD158" s="1061"/>
      <c r="AE158" s="1061"/>
      <c r="AF158" s="1061"/>
      <c r="AG158" s="1061"/>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2">
        <v>24</v>
      </c>
      <c r="B159" s="1062">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61"/>
      <c r="AD159" s="1061"/>
      <c r="AE159" s="1061"/>
      <c r="AF159" s="1061"/>
      <c r="AG159" s="1061"/>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2">
        <v>25</v>
      </c>
      <c r="B160" s="1062">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61"/>
      <c r="AD160" s="1061"/>
      <c r="AE160" s="1061"/>
      <c r="AF160" s="1061"/>
      <c r="AG160" s="1061"/>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2">
        <v>26</v>
      </c>
      <c r="B161" s="1062">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61"/>
      <c r="AD161" s="1061"/>
      <c r="AE161" s="1061"/>
      <c r="AF161" s="1061"/>
      <c r="AG161" s="1061"/>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2">
        <v>27</v>
      </c>
      <c r="B162" s="1062">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61"/>
      <c r="AD162" s="1061"/>
      <c r="AE162" s="1061"/>
      <c r="AF162" s="1061"/>
      <c r="AG162" s="1061"/>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2">
        <v>28</v>
      </c>
      <c r="B163" s="1062">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61"/>
      <c r="AD163" s="1061"/>
      <c r="AE163" s="1061"/>
      <c r="AF163" s="1061"/>
      <c r="AG163" s="1061"/>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2">
        <v>29</v>
      </c>
      <c r="B164" s="1062">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61"/>
      <c r="AD164" s="1061"/>
      <c r="AE164" s="1061"/>
      <c r="AF164" s="1061"/>
      <c r="AG164" s="1061"/>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2">
        <v>30</v>
      </c>
      <c r="B165" s="1062">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61"/>
      <c r="AD165" s="1061"/>
      <c r="AE165" s="1061"/>
      <c r="AF165" s="1061"/>
      <c r="AG165" s="1061"/>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62">
        <v>1</v>
      </c>
      <c r="B169" s="1062">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61"/>
      <c r="AD169" s="1061"/>
      <c r="AE169" s="1061"/>
      <c r="AF169" s="1061"/>
      <c r="AG169" s="1061"/>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2">
        <v>2</v>
      </c>
      <c r="B170" s="1062">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61"/>
      <c r="AD170" s="1061"/>
      <c r="AE170" s="1061"/>
      <c r="AF170" s="1061"/>
      <c r="AG170" s="1061"/>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2">
        <v>3</v>
      </c>
      <c r="B171" s="1062">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61"/>
      <c r="AD171" s="1061"/>
      <c r="AE171" s="1061"/>
      <c r="AF171" s="1061"/>
      <c r="AG171" s="1061"/>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2">
        <v>4</v>
      </c>
      <c r="B172" s="1062">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61"/>
      <c r="AD172" s="1061"/>
      <c r="AE172" s="1061"/>
      <c r="AF172" s="1061"/>
      <c r="AG172" s="1061"/>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2">
        <v>5</v>
      </c>
      <c r="B173" s="1062">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61"/>
      <c r="AD173" s="1061"/>
      <c r="AE173" s="1061"/>
      <c r="AF173" s="1061"/>
      <c r="AG173" s="1061"/>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2">
        <v>6</v>
      </c>
      <c r="B174" s="1062">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61"/>
      <c r="AD174" s="1061"/>
      <c r="AE174" s="1061"/>
      <c r="AF174" s="1061"/>
      <c r="AG174" s="1061"/>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2">
        <v>7</v>
      </c>
      <c r="B175" s="1062">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61"/>
      <c r="AD175" s="1061"/>
      <c r="AE175" s="1061"/>
      <c r="AF175" s="1061"/>
      <c r="AG175" s="1061"/>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2">
        <v>8</v>
      </c>
      <c r="B176" s="1062">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61"/>
      <c r="AD176" s="1061"/>
      <c r="AE176" s="1061"/>
      <c r="AF176" s="1061"/>
      <c r="AG176" s="1061"/>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2">
        <v>9</v>
      </c>
      <c r="B177" s="1062">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61"/>
      <c r="AD177" s="1061"/>
      <c r="AE177" s="1061"/>
      <c r="AF177" s="1061"/>
      <c r="AG177" s="1061"/>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2">
        <v>10</v>
      </c>
      <c r="B178" s="1062">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61"/>
      <c r="AD178" s="1061"/>
      <c r="AE178" s="1061"/>
      <c r="AF178" s="1061"/>
      <c r="AG178" s="1061"/>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2">
        <v>11</v>
      </c>
      <c r="B179" s="1062">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61"/>
      <c r="AD179" s="1061"/>
      <c r="AE179" s="1061"/>
      <c r="AF179" s="1061"/>
      <c r="AG179" s="1061"/>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2">
        <v>12</v>
      </c>
      <c r="B180" s="1062">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61"/>
      <c r="AD180" s="1061"/>
      <c r="AE180" s="1061"/>
      <c r="AF180" s="1061"/>
      <c r="AG180" s="1061"/>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2">
        <v>13</v>
      </c>
      <c r="B181" s="1062">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61"/>
      <c r="AD181" s="1061"/>
      <c r="AE181" s="1061"/>
      <c r="AF181" s="1061"/>
      <c r="AG181" s="1061"/>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2">
        <v>14</v>
      </c>
      <c r="B182" s="1062">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61"/>
      <c r="AD182" s="1061"/>
      <c r="AE182" s="1061"/>
      <c r="AF182" s="1061"/>
      <c r="AG182" s="1061"/>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2">
        <v>15</v>
      </c>
      <c r="B183" s="1062">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61"/>
      <c r="AD183" s="1061"/>
      <c r="AE183" s="1061"/>
      <c r="AF183" s="1061"/>
      <c r="AG183" s="1061"/>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2">
        <v>16</v>
      </c>
      <c r="B184" s="1062">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61"/>
      <c r="AD184" s="1061"/>
      <c r="AE184" s="1061"/>
      <c r="AF184" s="1061"/>
      <c r="AG184" s="1061"/>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2">
        <v>17</v>
      </c>
      <c r="B185" s="1062">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61"/>
      <c r="AD185" s="1061"/>
      <c r="AE185" s="1061"/>
      <c r="AF185" s="1061"/>
      <c r="AG185" s="1061"/>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2">
        <v>18</v>
      </c>
      <c r="B186" s="1062">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61"/>
      <c r="AD186" s="1061"/>
      <c r="AE186" s="1061"/>
      <c r="AF186" s="1061"/>
      <c r="AG186" s="1061"/>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2">
        <v>19</v>
      </c>
      <c r="B187" s="1062">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61"/>
      <c r="AD187" s="1061"/>
      <c r="AE187" s="1061"/>
      <c r="AF187" s="1061"/>
      <c r="AG187" s="1061"/>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2">
        <v>20</v>
      </c>
      <c r="B188" s="1062">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61"/>
      <c r="AD188" s="1061"/>
      <c r="AE188" s="1061"/>
      <c r="AF188" s="1061"/>
      <c r="AG188" s="1061"/>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2">
        <v>21</v>
      </c>
      <c r="B189" s="1062">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61"/>
      <c r="AD189" s="1061"/>
      <c r="AE189" s="1061"/>
      <c r="AF189" s="1061"/>
      <c r="AG189" s="1061"/>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2">
        <v>22</v>
      </c>
      <c r="B190" s="1062">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61"/>
      <c r="AD190" s="1061"/>
      <c r="AE190" s="1061"/>
      <c r="AF190" s="1061"/>
      <c r="AG190" s="1061"/>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2">
        <v>23</v>
      </c>
      <c r="B191" s="1062">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61"/>
      <c r="AD191" s="1061"/>
      <c r="AE191" s="1061"/>
      <c r="AF191" s="1061"/>
      <c r="AG191" s="1061"/>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2">
        <v>24</v>
      </c>
      <c r="B192" s="1062">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61"/>
      <c r="AD192" s="1061"/>
      <c r="AE192" s="1061"/>
      <c r="AF192" s="1061"/>
      <c r="AG192" s="1061"/>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2">
        <v>25</v>
      </c>
      <c r="B193" s="1062">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61"/>
      <c r="AD193" s="1061"/>
      <c r="AE193" s="1061"/>
      <c r="AF193" s="1061"/>
      <c r="AG193" s="1061"/>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2">
        <v>26</v>
      </c>
      <c r="B194" s="1062">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61"/>
      <c r="AD194" s="1061"/>
      <c r="AE194" s="1061"/>
      <c r="AF194" s="1061"/>
      <c r="AG194" s="1061"/>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2">
        <v>27</v>
      </c>
      <c r="B195" s="1062">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61"/>
      <c r="AD195" s="1061"/>
      <c r="AE195" s="1061"/>
      <c r="AF195" s="1061"/>
      <c r="AG195" s="1061"/>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2">
        <v>28</v>
      </c>
      <c r="B196" s="1062">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61"/>
      <c r="AD196" s="1061"/>
      <c r="AE196" s="1061"/>
      <c r="AF196" s="1061"/>
      <c r="AG196" s="1061"/>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2">
        <v>29</v>
      </c>
      <c r="B197" s="1062">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61"/>
      <c r="AD197" s="1061"/>
      <c r="AE197" s="1061"/>
      <c r="AF197" s="1061"/>
      <c r="AG197" s="1061"/>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2">
        <v>30</v>
      </c>
      <c r="B198" s="1062">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61"/>
      <c r="AD198" s="1061"/>
      <c r="AE198" s="1061"/>
      <c r="AF198" s="1061"/>
      <c r="AG198" s="1061"/>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62">
        <v>1</v>
      </c>
      <c r="B202" s="1062">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61"/>
      <c r="AD202" s="1061"/>
      <c r="AE202" s="1061"/>
      <c r="AF202" s="1061"/>
      <c r="AG202" s="1061"/>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2">
        <v>2</v>
      </c>
      <c r="B203" s="1062">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61"/>
      <c r="AD203" s="1061"/>
      <c r="AE203" s="1061"/>
      <c r="AF203" s="1061"/>
      <c r="AG203" s="1061"/>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2">
        <v>3</v>
      </c>
      <c r="B204" s="1062">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61"/>
      <c r="AD204" s="1061"/>
      <c r="AE204" s="1061"/>
      <c r="AF204" s="1061"/>
      <c r="AG204" s="1061"/>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2">
        <v>4</v>
      </c>
      <c r="B205" s="1062">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61"/>
      <c r="AD205" s="1061"/>
      <c r="AE205" s="1061"/>
      <c r="AF205" s="1061"/>
      <c r="AG205" s="1061"/>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2">
        <v>5</v>
      </c>
      <c r="B206" s="1062">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61"/>
      <c r="AD206" s="1061"/>
      <c r="AE206" s="1061"/>
      <c r="AF206" s="1061"/>
      <c r="AG206" s="1061"/>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2">
        <v>6</v>
      </c>
      <c r="B207" s="1062">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61"/>
      <c r="AD207" s="1061"/>
      <c r="AE207" s="1061"/>
      <c r="AF207" s="1061"/>
      <c r="AG207" s="1061"/>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2">
        <v>7</v>
      </c>
      <c r="B208" s="1062">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61"/>
      <c r="AD208" s="1061"/>
      <c r="AE208" s="1061"/>
      <c r="AF208" s="1061"/>
      <c r="AG208" s="1061"/>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2">
        <v>8</v>
      </c>
      <c r="B209" s="1062">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61"/>
      <c r="AD209" s="1061"/>
      <c r="AE209" s="1061"/>
      <c r="AF209" s="1061"/>
      <c r="AG209" s="1061"/>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2">
        <v>9</v>
      </c>
      <c r="B210" s="1062">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61"/>
      <c r="AD210" s="1061"/>
      <c r="AE210" s="1061"/>
      <c r="AF210" s="1061"/>
      <c r="AG210" s="1061"/>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2">
        <v>10</v>
      </c>
      <c r="B211" s="1062">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61"/>
      <c r="AD211" s="1061"/>
      <c r="AE211" s="1061"/>
      <c r="AF211" s="1061"/>
      <c r="AG211" s="1061"/>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2">
        <v>11</v>
      </c>
      <c r="B212" s="1062">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61"/>
      <c r="AD212" s="1061"/>
      <c r="AE212" s="1061"/>
      <c r="AF212" s="1061"/>
      <c r="AG212" s="1061"/>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2">
        <v>12</v>
      </c>
      <c r="B213" s="1062">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61"/>
      <c r="AD213" s="1061"/>
      <c r="AE213" s="1061"/>
      <c r="AF213" s="1061"/>
      <c r="AG213" s="1061"/>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2">
        <v>13</v>
      </c>
      <c r="B214" s="1062">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61"/>
      <c r="AD214" s="1061"/>
      <c r="AE214" s="1061"/>
      <c r="AF214" s="1061"/>
      <c r="AG214" s="1061"/>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2">
        <v>14</v>
      </c>
      <c r="B215" s="1062">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61"/>
      <c r="AD215" s="1061"/>
      <c r="AE215" s="1061"/>
      <c r="AF215" s="1061"/>
      <c r="AG215" s="1061"/>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2">
        <v>15</v>
      </c>
      <c r="B216" s="1062">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61"/>
      <c r="AD216" s="1061"/>
      <c r="AE216" s="1061"/>
      <c r="AF216" s="1061"/>
      <c r="AG216" s="1061"/>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2">
        <v>16</v>
      </c>
      <c r="B217" s="1062">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61"/>
      <c r="AD217" s="1061"/>
      <c r="AE217" s="1061"/>
      <c r="AF217" s="1061"/>
      <c r="AG217" s="1061"/>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2">
        <v>17</v>
      </c>
      <c r="B218" s="1062">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61"/>
      <c r="AD218" s="1061"/>
      <c r="AE218" s="1061"/>
      <c r="AF218" s="1061"/>
      <c r="AG218" s="1061"/>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2">
        <v>18</v>
      </c>
      <c r="B219" s="1062">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61"/>
      <c r="AD219" s="1061"/>
      <c r="AE219" s="1061"/>
      <c r="AF219" s="1061"/>
      <c r="AG219" s="1061"/>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2">
        <v>19</v>
      </c>
      <c r="B220" s="1062">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61"/>
      <c r="AD220" s="1061"/>
      <c r="AE220" s="1061"/>
      <c r="AF220" s="1061"/>
      <c r="AG220" s="1061"/>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2">
        <v>20</v>
      </c>
      <c r="B221" s="1062">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61"/>
      <c r="AD221" s="1061"/>
      <c r="AE221" s="1061"/>
      <c r="AF221" s="1061"/>
      <c r="AG221" s="1061"/>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2">
        <v>21</v>
      </c>
      <c r="B222" s="1062">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61"/>
      <c r="AD222" s="1061"/>
      <c r="AE222" s="1061"/>
      <c r="AF222" s="1061"/>
      <c r="AG222" s="1061"/>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2">
        <v>22</v>
      </c>
      <c r="B223" s="1062">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61"/>
      <c r="AD223" s="1061"/>
      <c r="AE223" s="1061"/>
      <c r="AF223" s="1061"/>
      <c r="AG223" s="1061"/>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2">
        <v>23</v>
      </c>
      <c r="B224" s="1062">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61"/>
      <c r="AD224" s="1061"/>
      <c r="AE224" s="1061"/>
      <c r="AF224" s="1061"/>
      <c r="AG224" s="1061"/>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2">
        <v>24</v>
      </c>
      <c r="B225" s="1062">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61"/>
      <c r="AD225" s="1061"/>
      <c r="AE225" s="1061"/>
      <c r="AF225" s="1061"/>
      <c r="AG225" s="1061"/>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2">
        <v>25</v>
      </c>
      <c r="B226" s="1062">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61"/>
      <c r="AD226" s="1061"/>
      <c r="AE226" s="1061"/>
      <c r="AF226" s="1061"/>
      <c r="AG226" s="1061"/>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2">
        <v>26</v>
      </c>
      <c r="B227" s="1062">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61"/>
      <c r="AD227" s="1061"/>
      <c r="AE227" s="1061"/>
      <c r="AF227" s="1061"/>
      <c r="AG227" s="1061"/>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2">
        <v>27</v>
      </c>
      <c r="B228" s="1062">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61"/>
      <c r="AD228" s="1061"/>
      <c r="AE228" s="1061"/>
      <c r="AF228" s="1061"/>
      <c r="AG228" s="1061"/>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2">
        <v>28</v>
      </c>
      <c r="B229" s="1062">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61"/>
      <c r="AD229" s="1061"/>
      <c r="AE229" s="1061"/>
      <c r="AF229" s="1061"/>
      <c r="AG229" s="1061"/>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2">
        <v>29</v>
      </c>
      <c r="B230" s="1062">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61"/>
      <c r="AD230" s="1061"/>
      <c r="AE230" s="1061"/>
      <c r="AF230" s="1061"/>
      <c r="AG230" s="1061"/>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2">
        <v>30</v>
      </c>
      <c r="B231" s="1062">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61"/>
      <c r="AD231" s="1061"/>
      <c r="AE231" s="1061"/>
      <c r="AF231" s="1061"/>
      <c r="AG231" s="1061"/>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62">
        <v>1</v>
      </c>
      <c r="B235" s="1062">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61"/>
      <c r="AD235" s="1061"/>
      <c r="AE235" s="1061"/>
      <c r="AF235" s="1061"/>
      <c r="AG235" s="1061"/>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2">
        <v>2</v>
      </c>
      <c r="B236" s="1062">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61"/>
      <c r="AD236" s="1061"/>
      <c r="AE236" s="1061"/>
      <c r="AF236" s="1061"/>
      <c r="AG236" s="1061"/>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2">
        <v>3</v>
      </c>
      <c r="B237" s="1062">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61"/>
      <c r="AD237" s="1061"/>
      <c r="AE237" s="1061"/>
      <c r="AF237" s="1061"/>
      <c r="AG237" s="1061"/>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2">
        <v>4</v>
      </c>
      <c r="B238" s="1062">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61"/>
      <c r="AD238" s="1061"/>
      <c r="AE238" s="1061"/>
      <c r="AF238" s="1061"/>
      <c r="AG238" s="1061"/>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2">
        <v>5</v>
      </c>
      <c r="B239" s="1062">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61"/>
      <c r="AD239" s="1061"/>
      <c r="AE239" s="1061"/>
      <c r="AF239" s="1061"/>
      <c r="AG239" s="1061"/>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2">
        <v>6</v>
      </c>
      <c r="B240" s="1062">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61"/>
      <c r="AD240" s="1061"/>
      <c r="AE240" s="1061"/>
      <c r="AF240" s="1061"/>
      <c r="AG240" s="1061"/>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2">
        <v>7</v>
      </c>
      <c r="B241" s="1062">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61"/>
      <c r="AD241" s="1061"/>
      <c r="AE241" s="1061"/>
      <c r="AF241" s="1061"/>
      <c r="AG241" s="1061"/>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2">
        <v>8</v>
      </c>
      <c r="B242" s="1062">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61"/>
      <c r="AD242" s="1061"/>
      <c r="AE242" s="1061"/>
      <c r="AF242" s="1061"/>
      <c r="AG242" s="1061"/>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2">
        <v>9</v>
      </c>
      <c r="B243" s="1062">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61"/>
      <c r="AD243" s="1061"/>
      <c r="AE243" s="1061"/>
      <c r="AF243" s="1061"/>
      <c r="AG243" s="1061"/>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2">
        <v>10</v>
      </c>
      <c r="B244" s="1062">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61"/>
      <c r="AD244" s="1061"/>
      <c r="AE244" s="1061"/>
      <c r="AF244" s="1061"/>
      <c r="AG244" s="1061"/>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2">
        <v>11</v>
      </c>
      <c r="B245" s="1062">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61"/>
      <c r="AD245" s="1061"/>
      <c r="AE245" s="1061"/>
      <c r="AF245" s="1061"/>
      <c r="AG245" s="1061"/>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2">
        <v>12</v>
      </c>
      <c r="B246" s="1062">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61"/>
      <c r="AD246" s="1061"/>
      <c r="AE246" s="1061"/>
      <c r="AF246" s="1061"/>
      <c r="AG246" s="1061"/>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2">
        <v>13</v>
      </c>
      <c r="B247" s="1062">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61"/>
      <c r="AD247" s="1061"/>
      <c r="AE247" s="1061"/>
      <c r="AF247" s="1061"/>
      <c r="AG247" s="1061"/>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2">
        <v>14</v>
      </c>
      <c r="B248" s="1062">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61"/>
      <c r="AD248" s="1061"/>
      <c r="AE248" s="1061"/>
      <c r="AF248" s="1061"/>
      <c r="AG248" s="1061"/>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2">
        <v>15</v>
      </c>
      <c r="B249" s="1062">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61"/>
      <c r="AD249" s="1061"/>
      <c r="AE249" s="1061"/>
      <c r="AF249" s="1061"/>
      <c r="AG249" s="1061"/>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2">
        <v>16</v>
      </c>
      <c r="B250" s="1062">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61"/>
      <c r="AD250" s="1061"/>
      <c r="AE250" s="1061"/>
      <c r="AF250" s="1061"/>
      <c r="AG250" s="1061"/>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2">
        <v>17</v>
      </c>
      <c r="B251" s="1062">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61"/>
      <c r="AD251" s="1061"/>
      <c r="AE251" s="1061"/>
      <c r="AF251" s="1061"/>
      <c r="AG251" s="1061"/>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2">
        <v>18</v>
      </c>
      <c r="B252" s="1062">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61"/>
      <c r="AD252" s="1061"/>
      <c r="AE252" s="1061"/>
      <c r="AF252" s="1061"/>
      <c r="AG252" s="1061"/>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2">
        <v>19</v>
      </c>
      <c r="B253" s="1062">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61"/>
      <c r="AD253" s="1061"/>
      <c r="AE253" s="1061"/>
      <c r="AF253" s="1061"/>
      <c r="AG253" s="1061"/>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2">
        <v>20</v>
      </c>
      <c r="B254" s="1062">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61"/>
      <c r="AD254" s="1061"/>
      <c r="AE254" s="1061"/>
      <c r="AF254" s="1061"/>
      <c r="AG254" s="1061"/>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2">
        <v>21</v>
      </c>
      <c r="B255" s="1062">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61"/>
      <c r="AD255" s="1061"/>
      <c r="AE255" s="1061"/>
      <c r="AF255" s="1061"/>
      <c r="AG255" s="1061"/>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2">
        <v>22</v>
      </c>
      <c r="B256" s="1062">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61"/>
      <c r="AD256" s="1061"/>
      <c r="AE256" s="1061"/>
      <c r="AF256" s="1061"/>
      <c r="AG256" s="1061"/>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2">
        <v>23</v>
      </c>
      <c r="B257" s="1062">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61"/>
      <c r="AD257" s="1061"/>
      <c r="AE257" s="1061"/>
      <c r="AF257" s="1061"/>
      <c r="AG257" s="1061"/>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2">
        <v>24</v>
      </c>
      <c r="B258" s="1062">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61"/>
      <c r="AD258" s="1061"/>
      <c r="AE258" s="1061"/>
      <c r="AF258" s="1061"/>
      <c r="AG258" s="1061"/>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2">
        <v>25</v>
      </c>
      <c r="B259" s="1062">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61"/>
      <c r="AD259" s="1061"/>
      <c r="AE259" s="1061"/>
      <c r="AF259" s="1061"/>
      <c r="AG259" s="1061"/>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2">
        <v>26</v>
      </c>
      <c r="B260" s="1062">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61"/>
      <c r="AD260" s="1061"/>
      <c r="AE260" s="1061"/>
      <c r="AF260" s="1061"/>
      <c r="AG260" s="1061"/>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2">
        <v>27</v>
      </c>
      <c r="B261" s="1062">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61"/>
      <c r="AD261" s="1061"/>
      <c r="AE261" s="1061"/>
      <c r="AF261" s="1061"/>
      <c r="AG261" s="1061"/>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2">
        <v>28</v>
      </c>
      <c r="B262" s="1062">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61"/>
      <c r="AD262" s="1061"/>
      <c r="AE262" s="1061"/>
      <c r="AF262" s="1061"/>
      <c r="AG262" s="1061"/>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2">
        <v>29</v>
      </c>
      <c r="B263" s="1062">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61"/>
      <c r="AD263" s="1061"/>
      <c r="AE263" s="1061"/>
      <c r="AF263" s="1061"/>
      <c r="AG263" s="1061"/>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2">
        <v>30</v>
      </c>
      <c r="B264" s="1062">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61"/>
      <c r="AD264" s="1061"/>
      <c r="AE264" s="1061"/>
      <c r="AF264" s="1061"/>
      <c r="AG264" s="1061"/>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62">
        <v>1</v>
      </c>
      <c r="B268" s="1062">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61"/>
      <c r="AD268" s="1061"/>
      <c r="AE268" s="1061"/>
      <c r="AF268" s="1061"/>
      <c r="AG268" s="1061"/>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2">
        <v>2</v>
      </c>
      <c r="B269" s="1062">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61"/>
      <c r="AD269" s="1061"/>
      <c r="AE269" s="1061"/>
      <c r="AF269" s="1061"/>
      <c r="AG269" s="1061"/>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2">
        <v>3</v>
      </c>
      <c r="B270" s="1062">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61"/>
      <c r="AD270" s="1061"/>
      <c r="AE270" s="1061"/>
      <c r="AF270" s="1061"/>
      <c r="AG270" s="1061"/>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2">
        <v>4</v>
      </c>
      <c r="B271" s="1062">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61"/>
      <c r="AD271" s="1061"/>
      <c r="AE271" s="1061"/>
      <c r="AF271" s="1061"/>
      <c r="AG271" s="1061"/>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2">
        <v>5</v>
      </c>
      <c r="B272" s="1062">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61"/>
      <c r="AD272" s="1061"/>
      <c r="AE272" s="1061"/>
      <c r="AF272" s="1061"/>
      <c r="AG272" s="1061"/>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2">
        <v>6</v>
      </c>
      <c r="B273" s="1062">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61"/>
      <c r="AD273" s="1061"/>
      <c r="AE273" s="1061"/>
      <c r="AF273" s="1061"/>
      <c r="AG273" s="1061"/>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2">
        <v>7</v>
      </c>
      <c r="B274" s="1062">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61"/>
      <c r="AD274" s="1061"/>
      <c r="AE274" s="1061"/>
      <c r="AF274" s="1061"/>
      <c r="AG274" s="1061"/>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2">
        <v>8</v>
      </c>
      <c r="B275" s="1062">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61"/>
      <c r="AD275" s="1061"/>
      <c r="AE275" s="1061"/>
      <c r="AF275" s="1061"/>
      <c r="AG275" s="1061"/>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2">
        <v>9</v>
      </c>
      <c r="B276" s="1062">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61"/>
      <c r="AD276" s="1061"/>
      <c r="AE276" s="1061"/>
      <c r="AF276" s="1061"/>
      <c r="AG276" s="1061"/>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2">
        <v>10</v>
      </c>
      <c r="B277" s="1062">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61"/>
      <c r="AD277" s="1061"/>
      <c r="AE277" s="1061"/>
      <c r="AF277" s="1061"/>
      <c r="AG277" s="1061"/>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2">
        <v>11</v>
      </c>
      <c r="B278" s="1062">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61"/>
      <c r="AD278" s="1061"/>
      <c r="AE278" s="1061"/>
      <c r="AF278" s="1061"/>
      <c r="AG278" s="1061"/>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2">
        <v>12</v>
      </c>
      <c r="B279" s="1062">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61"/>
      <c r="AD279" s="1061"/>
      <c r="AE279" s="1061"/>
      <c r="AF279" s="1061"/>
      <c r="AG279" s="1061"/>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2">
        <v>13</v>
      </c>
      <c r="B280" s="1062">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61"/>
      <c r="AD280" s="1061"/>
      <c r="AE280" s="1061"/>
      <c r="AF280" s="1061"/>
      <c r="AG280" s="1061"/>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2">
        <v>14</v>
      </c>
      <c r="B281" s="1062">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61"/>
      <c r="AD281" s="1061"/>
      <c r="AE281" s="1061"/>
      <c r="AF281" s="1061"/>
      <c r="AG281" s="1061"/>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2">
        <v>15</v>
      </c>
      <c r="B282" s="1062">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61"/>
      <c r="AD282" s="1061"/>
      <c r="AE282" s="1061"/>
      <c r="AF282" s="1061"/>
      <c r="AG282" s="1061"/>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2">
        <v>16</v>
      </c>
      <c r="B283" s="1062">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61"/>
      <c r="AD283" s="1061"/>
      <c r="AE283" s="1061"/>
      <c r="AF283" s="1061"/>
      <c r="AG283" s="1061"/>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2">
        <v>17</v>
      </c>
      <c r="B284" s="1062">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61"/>
      <c r="AD284" s="1061"/>
      <c r="AE284" s="1061"/>
      <c r="AF284" s="1061"/>
      <c r="AG284" s="1061"/>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2">
        <v>18</v>
      </c>
      <c r="B285" s="1062">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61"/>
      <c r="AD285" s="1061"/>
      <c r="AE285" s="1061"/>
      <c r="AF285" s="1061"/>
      <c r="AG285" s="1061"/>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2">
        <v>19</v>
      </c>
      <c r="B286" s="1062">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61"/>
      <c r="AD286" s="1061"/>
      <c r="AE286" s="1061"/>
      <c r="AF286" s="1061"/>
      <c r="AG286" s="1061"/>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2">
        <v>20</v>
      </c>
      <c r="B287" s="1062">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61"/>
      <c r="AD287" s="1061"/>
      <c r="AE287" s="1061"/>
      <c r="AF287" s="1061"/>
      <c r="AG287" s="1061"/>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2">
        <v>21</v>
      </c>
      <c r="B288" s="1062">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61"/>
      <c r="AD288" s="1061"/>
      <c r="AE288" s="1061"/>
      <c r="AF288" s="1061"/>
      <c r="AG288" s="1061"/>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2">
        <v>22</v>
      </c>
      <c r="B289" s="1062">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61"/>
      <c r="AD289" s="1061"/>
      <c r="AE289" s="1061"/>
      <c r="AF289" s="1061"/>
      <c r="AG289" s="1061"/>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2">
        <v>23</v>
      </c>
      <c r="B290" s="1062">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61"/>
      <c r="AD290" s="1061"/>
      <c r="AE290" s="1061"/>
      <c r="AF290" s="1061"/>
      <c r="AG290" s="1061"/>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2">
        <v>24</v>
      </c>
      <c r="B291" s="1062">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61"/>
      <c r="AD291" s="1061"/>
      <c r="AE291" s="1061"/>
      <c r="AF291" s="1061"/>
      <c r="AG291" s="1061"/>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2">
        <v>25</v>
      </c>
      <c r="B292" s="1062">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61"/>
      <c r="AD292" s="1061"/>
      <c r="AE292" s="1061"/>
      <c r="AF292" s="1061"/>
      <c r="AG292" s="1061"/>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2">
        <v>26</v>
      </c>
      <c r="B293" s="1062">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61"/>
      <c r="AD293" s="1061"/>
      <c r="AE293" s="1061"/>
      <c r="AF293" s="1061"/>
      <c r="AG293" s="1061"/>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2">
        <v>27</v>
      </c>
      <c r="B294" s="1062">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61"/>
      <c r="AD294" s="1061"/>
      <c r="AE294" s="1061"/>
      <c r="AF294" s="1061"/>
      <c r="AG294" s="1061"/>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2">
        <v>28</v>
      </c>
      <c r="B295" s="1062">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61"/>
      <c r="AD295" s="1061"/>
      <c r="AE295" s="1061"/>
      <c r="AF295" s="1061"/>
      <c r="AG295" s="1061"/>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2">
        <v>29</v>
      </c>
      <c r="B296" s="1062">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61"/>
      <c r="AD296" s="1061"/>
      <c r="AE296" s="1061"/>
      <c r="AF296" s="1061"/>
      <c r="AG296" s="1061"/>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2">
        <v>30</v>
      </c>
      <c r="B297" s="1062">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61"/>
      <c r="AD297" s="1061"/>
      <c r="AE297" s="1061"/>
      <c r="AF297" s="1061"/>
      <c r="AG297" s="1061"/>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62">
        <v>1</v>
      </c>
      <c r="B301" s="1062">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61"/>
      <c r="AD301" s="1061"/>
      <c r="AE301" s="1061"/>
      <c r="AF301" s="1061"/>
      <c r="AG301" s="1061"/>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2">
        <v>2</v>
      </c>
      <c r="B302" s="1062">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61"/>
      <c r="AD302" s="1061"/>
      <c r="AE302" s="1061"/>
      <c r="AF302" s="1061"/>
      <c r="AG302" s="1061"/>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2">
        <v>3</v>
      </c>
      <c r="B303" s="1062">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61"/>
      <c r="AD303" s="1061"/>
      <c r="AE303" s="1061"/>
      <c r="AF303" s="1061"/>
      <c r="AG303" s="1061"/>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2">
        <v>4</v>
      </c>
      <c r="B304" s="1062">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61"/>
      <c r="AD304" s="1061"/>
      <c r="AE304" s="1061"/>
      <c r="AF304" s="1061"/>
      <c r="AG304" s="1061"/>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2">
        <v>5</v>
      </c>
      <c r="B305" s="1062">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61"/>
      <c r="AD305" s="1061"/>
      <c r="AE305" s="1061"/>
      <c r="AF305" s="1061"/>
      <c r="AG305" s="1061"/>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2">
        <v>6</v>
      </c>
      <c r="B306" s="1062">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61"/>
      <c r="AD306" s="1061"/>
      <c r="AE306" s="1061"/>
      <c r="AF306" s="1061"/>
      <c r="AG306" s="1061"/>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2">
        <v>7</v>
      </c>
      <c r="B307" s="1062">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61"/>
      <c r="AD307" s="1061"/>
      <c r="AE307" s="1061"/>
      <c r="AF307" s="1061"/>
      <c r="AG307" s="1061"/>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2">
        <v>8</v>
      </c>
      <c r="B308" s="1062">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61"/>
      <c r="AD308" s="1061"/>
      <c r="AE308" s="1061"/>
      <c r="AF308" s="1061"/>
      <c r="AG308" s="1061"/>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2">
        <v>9</v>
      </c>
      <c r="B309" s="1062">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61"/>
      <c r="AD309" s="1061"/>
      <c r="AE309" s="1061"/>
      <c r="AF309" s="1061"/>
      <c r="AG309" s="1061"/>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2">
        <v>10</v>
      </c>
      <c r="B310" s="1062">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61"/>
      <c r="AD310" s="1061"/>
      <c r="AE310" s="1061"/>
      <c r="AF310" s="1061"/>
      <c r="AG310" s="1061"/>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2">
        <v>11</v>
      </c>
      <c r="B311" s="1062">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61"/>
      <c r="AD311" s="1061"/>
      <c r="AE311" s="1061"/>
      <c r="AF311" s="1061"/>
      <c r="AG311" s="1061"/>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2">
        <v>12</v>
      </c>
      <c r="B312" s="1062">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61"/>
      <c r="AD312" s="1061"/>
      <c r="AE312" s="1061"/>
      <c r="AF312" s="1061"/>
      <c r="AG312" s="1061"/>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2">
        <v>13</v>
      </c>
      <c r="B313" s="1062">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61"/>
      <c r="AD313" s="1061"/>
      <c r="AE313" s="1061"/>
      <c r="AF313" s="1061"/>
      <c r="AG313" s="1061"/>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2">
        <v>14</v>
      </c>
      <c r="B314" s="1062">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61"/>
      <c r="AD314" s="1061"/>
      <c r="AE314" s="1061"/>
      <c r="AF314" s="1061"/>
      <c r="AG314" s="1061"/>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2">
        <v>15</v>
      </c>
      <c r="B315" s="1062">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61"/>
      <c r="AD315" s="1061"/>
      <c r="AE315" s="1061"/>
      <c r="AF315" s="1061"/>
      <c r="AG315" s="1061"/>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2">
        <v>16</v>
      </c>
      <c r="B316" s="1062">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61"/>
      <c r="AD316" s="1061"/>
      <c r="AE316" s="1061"/>
      <c r="AF316" s="1061"/>
      <c r="AG316" s="1061"/>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2">
        <v>17</v>
      </c>
      <c r="B317" s="1062">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61"/>
      <c r="AD317" s="1061"/>
      <c r="AE317" s="1061"/>
      <c r="AF317" s="1061"/>
      <c r="AG317" s="1061"/>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2">
        <v>18</v>
      </c>
      <c r="B318" s="1062">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61"/>
      <c r="AD318" s="1061"/>
      <c r="AE318" s="1061"/>
      <c r="AF318" s="1061"/>
      <c r="AG318" s="1061"/>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2">
        <v>19</v>
      </c>
      <c r="B319" s="1062">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61"/>
      <c r="AD319" s="1061"/>
      <c r="AE319" s="1061"/>
      <c r="AF319" s="1061"/>
      <c r="AG319" s="1061"/>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2">
        <v>20</v>
      </c>
      <c r="B320" s="1062">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61"/>
      <c r="AD320" s="1061"/>
      <c r="AE320" s="1061"/>
      <c r="AF320" s="1061"/>
      <c r="AG320" s="1061"/>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2">
        <v>21</v>
      </c>
      <c r="B321" s="1062">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61"/>
      <c r="AD321" s="1061"/>
      <c r="AE321" s="1061"/>
      <c r="AF321" s="1061"/>
      <c r="AG321" s="1061"/>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2">
        <v>22</v>
      </c>
      <c r="B322" s="1062">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61"/>
      <c r="AD322" s="1061"/>
      <c r="AE322" s="1061"/>
      <c r="AF322" s="1061"/>
      <c r="AG322" s="1061"/>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2">
        <v>23</v>
      </c>
      <c r="B323" s="1062">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61"/>
      <c r="AD323" s="1061"/>
      <c r="AE323" s="1061"/>
      <c r="AF323" s="1061"/>
      <c r="AG323" s="1061"/>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2">
        <v>24</v>
      </c>
      <c r="B324" s="1062">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61"/>
      <c r="AD324" s="1061"/>
      <c r="AE324" s="1061"/>
      <c r="AF324" s="1061"/>
      <c r="AG324" s="1061"/>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2">
        <v>25</v>
      </c>
      <c r="B325" s="1062">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61"/>
      <c r="AD325" s="1061"/>
      <c r="AE325" s="1061"/>
      <c r="AF325" s="1061"/>
      <c r="AG325" s="1061"/>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2">
        <v>26</v>
      </c>
      <c r="B326" s="1062">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61"/>
      <c r="AD326" s="1061"/>
      <c r="AE326" s="1061"/>
      <c r="AF326" s="1061"/>
      <c r="AG326" s="1061"/>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2">
        <v>27</v>
      </c>
      <c r="B327" s="1062">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61"/>
      <c r="AD327" s="1061"/>
      <c r="AE327" s="1061"/>
      <c r="AF327" s="1061"/>
      <c r="AG327" s="1061"/>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2">
        <v>28</v>
      </c>
      <c r="B328" s="1062">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61"/>
      <c r="AD328" s="1061"/>
      <c r="AE328" s="1061"/>
      <c r="AF328" s="1061"/>
      <c r="AG328" s="1061"/>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2">
        <v>29</v>
      </c>
      <c r="B329" s="1062">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61"/>
      <c r="AD329" s="1061"/>
      <c r="AE329" s="1061"/>
      <c r="AF329" s="1061"/>
      <c r="AG329" s="1061"/>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2">
        <v>30</v>
      </c>
      <c r="B330" s="1062">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61"/>
      <c r="AD330" s="1061"/>
      <c r="AE330" s="1061"/>
      <c r="AF330" s="1061"/>
      <c r="AG330" s="1061"/>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62">
        <v>1</v>
      </c>
      <c r="B334" s="1062">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61"/>
      <c r="AD334" s="1061"/>
      <c r="AE334" s="1061"/>
      <c r="AF334" s="1061"/>
      <c r="AG334" s="1061"/>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2">
        <v>2</v>
      </c>
      <c r="B335" s="1062">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61"/>
      <c r="AD335" s="1061"/>
      <c r="AE335" s="1061"/>
      <c r="AF335" s="1061"/>
      <c r="AG335" s="1061"/>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2">
        <v>3</v>
      </c>
      <c r="B336" s="1062">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61"/>
      <c r="AD336" s="1061"/>
      <c r="AE336" s="1061"/>
      <c r="AF336" s="1061"/>
      <c r="AG336" s="1061"/>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2">
        <v>4</v>
      </c>
      <c r="B337" s="1062">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61"/>
      <c r="AD337" s="1061"/>
      <c r="AE337" s="1061"/>
      <c r="AF337" s="1061"/>
      <c r="AG337" s="1061"/>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2">
        <v>5</v>
      </c>
      <c r="B338" s="1062">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61"/>
      <c r="AD338" s="1061"/>
      <c r="AE338" s="1061"/>
      <c r="AF338" s="1061"/>
      <c r="AG338" s="1061"/>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2">
        <v>6</v>
      </c>
      <c r="B339" s="1062">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61"/>
      <c r="AD339" s="1061"/>
      <c r="AE339" s="1061"/>
      <c r="AF339" s="1061"/>
      <c r="AG339" s="1061"/>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2">
        <v>7</v>
      </c>
      <c r="B340" s="1062">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61"/>
      <c r="AD340" s="1061"/>
      <c r="AE340" s="1061"/>
      <c r="AF340" s="1061"/>
      <c r="AG340" s="1061"/>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2">
        <v>8</v>
      </c>
      <c r="B341" s="1062">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61"/>
      <c r="AD341" s="1061"/>
      <c r="AE341" s="1061"/>
      <c r="AF341" s="1061"/>
      <c r="AG341" s="1061"/>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2">
        <v>9</v>
      </c>
      <c r="B342" s="1062">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61"/>
      <c r="AD342" s="1061"/>
      <c r="AE342" s="1061"/>
      <c r="AF342" s="1061"/>
      <c r="AG342" s="1061"/>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2">
        <v>10</v>
      </c>
      <c r="B343" s="1062">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61"/>
      <c r="AD343" s="1061"/>
      <c r="AE343" s="1061"/>
      <c r="AF343" s="1061"/>
      <c r="AG343" s="1061"/>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2">
        <v>11</v>
      </c>
      <c r="B344" s="1062">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61"/>
      <c r="AD344" s="1061"/>
      <c r="AE344" s="1061"/>
      <c r="AF344" s="1061"/>
      <c r="AG344" s="1061"/>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2">
        <v>12</v>
      </c>
      <c r="B345" s="1062">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61"/>
      <c r="AD345" s="1061"/>
      <c r="AE345" s="1061"/>
      <c r="AF345" s="1061"/>
      <c r="AG345" s="1061"/>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2">
        <v>13</v>
      </c>
      <c r="B346" s="1062">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61"/>
      <c r="AD346" s="1061"/>
      <c r="AE346" s="1061"/>
      <c r="AF346" s="1061"/>
      <c r="AG346" s="1061"/>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2">
        <v>14</v>
      </c>
      <c r="B347" s="1062">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61"/>
      <c r="AD347" s="1061"/>
      <c r="AE347" s="1061"/>
      <c r="AF347" s="1061"/>
      <c r="AG347" s="1061"/>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2">
        <v>15</v>
      </c>
      <c r="B348" s="1062">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61"/>
      <c r="AD348" s="1061"/>
      <c r="AE348" s="1061"/>
      <c r="AF348" s="1061"/>
      <c r="AG348" s="1061"/>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2">
        <v>16</v>
      </c>
      <c r="B349" s="1062">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61"/>
      <c r="AD349" s="1061"/>
      <c r="AE349" s="1061"/>
      <c r="AF349" s="1061"/>
      <c r="AG349" s="1061"/>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2">
        <v>17</v>
      </c>
      <c r="B350" s="1062">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61"/>
      <c r="AD350" s="1061"/>
      <c r="AE350" s="1061"/>
      <c r="AF350" s="1061"/>
      <c r="AG350" s="1061"/>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2">
        <v>18</v>
      </c>
      <c r="B351" s="1062">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61"/>
      <c r="AD351" s="1061"/>
      <c r="AE351" s="1061"/>
      <c r="AF351" s="1061"/>
      <c r="AG351" s="1061"/>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2">
        <v>19</v>
      </c>
      <c r="B352" s="1062">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61"/>
      <c r="AD352" s="1061"/>
      <c r="AE352" s="1061"/>
      <c r="AF352" s="1061"/>
      <c r="AG352" s="1061"/>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2">
        <v>20</v>
      </c>
      <c r="B353" s="1062">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61"/>
      <c r="AD353" s="1061"/>
      <c r="AE353" s="1061"/>
      <c r="AF353" s="1061"/>
      <c r="AG353" s="1061"/>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2">
        <v>21</v>
      </c>
      <c r="B354" s="1062">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61"/>
      <c r="AD354" s="1061"/>
      <c r="AE354" s="1061"/>
      <c r="AF354" s="1061"/>
      <c r="AG354" s="1061"/>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2">
        <v>22</v>
      </c>
      <c r="B355" s="1062">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61"/>
      <c r="AD355" s="1061"/>
      <c r="AE355" s="1061"/>
      <c r="AF355" s="1061"/>
      <c r="AG355" s="1061"/>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2">
        <v>23</v>
      </c>
      <c r="B356" s="1062">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61"/>
      <c r="AD356" s="1061"/>
      <c r="AE356" s="1061"/>
      <c r="AF356" s="1061"/>
      <c r="AG356" s="1061"/>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2">
        <v>24</v>
      </c>
      <c r="B357" s="1062">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61"/>
      <c r="AD357" s="1061"/>
      <c r="AE357" s="1061"/>
      <c r="AF357" s="1061"/>
      <c r="AG357" s="1061"/>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2">
        <v>25</v>
      </c>
      <c r="B358" s="1062">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61"/>
      <c r="AD358" s="1061"/>
      <c r="AE358" s="1061"/>
      <c r="AF358" s="1061"/>
      <c r="AG358" s="1061"/>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2">
        <v>26</v>
      </c>
      <c r="B359" s="1062">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61"/>
      <c r="AD359" s="1061"/>
      <c r="AE359" s="1061"/>
      <c r="AF359" s="1061"/>
      <c r="AG359" s="1061"/>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2">
        <v>27</v>
      </c>
      <c r="B360" s="1062">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61"/>
      <c r="AD360" s="1061"/>
      <c r="AE360" s="1061"/>
      <c r="AF360" s="1061"/>
      <c r="AG360" s="1061"/>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2">
        <v>28</v>
      </c>
      <c r="B361" s="1062">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61"/>
      <c r="AD361" s="1061"/>
      <c r="AE361" s="1061"/>
      <c r="AF361" s="1061"/>
      <c r="AG361" s="1061"/>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2">
        <v>29</v>
      </c>
      <c r="B362" s="1062">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61"/>
      <c r="AD362" s="1061"/>
      <c r="AE362" s="1061"/>
      <c r="AF362" s="1061"/>
      <c r="AG362" s="1061"/>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2">
        <v>30</v>
      </c>
      <c r="B363" s="1062">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61"/>
      <c r="AD363" s="1061"/>
      <c r="AE363" s="1061"/>
      <c r="AF363" s="1061"/>
      <c r="AG363" s="1061"/>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62">
        <v>1</v>
      </c>
      <c r="B367" s="1062">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61"/>
      <c r="AD367" s="1061"/>
      <c r="AE367" s="1061"/>
      <c r="AF367" s="1061"/>
      <c r="AG367" s="1061"/>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2">
        <v>2</v>
      </c>
      <c r="B368" s="1062">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61"/>
      <c r="AD368" s="1061"/>
      <c r="AE368" s="1061"/>
      <c r="AF368" s="1061"/>
      <c r="AG368" s="1061"/>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2">
        <v>3</v>
      </c>
      <c r="B369" s="1062">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61"/>
      <c r="AD369" s="1061"/>
      <c r="AE369" s="1061"/>
      <c r="AF369" s="1061"/>
      <c r="AG369" s="1061"/>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2">
        <v>4</v>
      </c>
      <c r="B370" s="1062">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61"/>
      <c r="AD370" s="1061"/>
      <c r="AE370" s="1061"/>
      <c r="AF370" s="1061"/>
      <c r="AG370" s="1061"/>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2">
        <v>5</v>
      </c>
      <c r="B371" s="1062">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61"/>
      <c r="AD371" s="1061"/>
      <c r="AE371" s="1061"/>
      <c r="AF371" s="1061"/>
      <c r="AG371" s="1061"/>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2">
        <v>6</v>
      </c>
      <c r="B372" s="1062">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61"/>
      <c r="AD372" s="1061"/>
      <c r="AE372" s="1061"/>
      <c r="AF372" s="1061"/>
      <c r="AG372" s="1061"/>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2">
        <v>7</v>
      </c>
      <c r="B373" s="1062">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61"/>
      <c r="AD373" s="1061"/>
      <c r="AE373" s="1061"/>
      <c r="AF373" s="1061"/>
      <c r="AG373" s="1061"/>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2">
        <v>8</v>
      </c>
      <c r="B374" s="1062">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61"/>
      <c r="AD374" s="1061"/>
      <c r="AE374" s="1061"/>
      <c r="AF374" s="1061"/>
      <c r="AG374" s="1061"/>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2">
        <v>9</v>
      </c>
      <c r="B375" s="1062">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61"/>
      <c r="AD375" s="1061"/>
      <c r="AE375" s="1061"/>
      <c r="AF375" s="1061"/>
      <c r="AG375" s="1061"/>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2">
        <v>10</v>
      </c>
      <c r="B376" s="1062">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61"/>
      <c r="AD376" s="1061"/>
      <c r="AE376" s="1061"/>
      <c r="AF376" s="1061"/>
      <c r="AG376" s="1061"/>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2">
        <v>11</v>
      </c>
      <c r="B377" s="1062">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61"/>
      <c r="AD377" s="1061"/>
      <c r="AE377" s="1061"/>
      <c r="AF377" s="1061"/>
      <c r="AG377" s="1061"/>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2">
        <v>12</v>
      </c>
      <c r="B378" s="1062">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61"/>
      <c r="AD378" s="1061"/>
      <c r="AE378" s="1061"/>
      <c r="AF378" s="1061"/>
      <c r="AG378" s="1061"/>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2">
        <v>13</v>
      </c>
      <c r="B379" s="1062">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61"/>
      <c r="AD379" s="1061"/>
      <c r="AE379" s="1061"/>
      <c r="AF379" s="1061"/>
      <c r="AG379" s="1061"/>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2">
        <v>14</v>
      </c>
      <c r="B380" s="1062">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61"/>
      <c r="AD380" s="1061"/>
      <c r="AE380" s="1061"/>
      <c r="AF380" s="1061"/>
      <c r="AG380" s="1061"/>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2">
        <v>15</v>
      </c>
      <c r="B381" s="1062">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61"/>
      <c r="AD381" s="1061"/>
      <c r="AE381" s="1061"/>
      <c r="AF381" s="1061"/>
      <c r="AG381" s="1061"/>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2">
        <v>16</v>
      </c>
      <c r="B382" s="1062">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61"/>
      <c r="AD382" s="1061"/>
      <c r="AE382" s="1061"/>
      <c r="AF382" s="1061"/>
      <c r="AG382" s="1061"/>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2">
        <v>17</v>
      </c>
      <c r="B383" s="1062">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61"/>
      <c r="AD383" s="1061"/>
      <c r="AE383" s="1061"/>
      <c r="AF383" s="1061"/>
      <c r="AG383" s="1061"/>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2">
        <v>18</v>
      </c>
      <c r="B384" s="1062">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61"/>
      <c r="AD384" s="1061"/>
      <c r="AE384" s="1061"/>
      <c r="AF384" s="1061"/>
      <c r="AG384" s="1061"/>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2">
        <v>19</v>
      </c>
      <c r="B385" s="1062">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61"/>
      <c r="AD385" s="1061"/>
      <c r="AE385" s="1061"/>
      <c r="AF385" s="1061"/>
      <c r="AG385" s="1061"/>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2">
        <v>20</v>
      </c>
      <c r="B386" s="1062">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61"/>
      <c r="AD386" s="1061"/>
      <c r="AE386" s="1061"/>
      <c r="AF386" s="1061"/>
      <c r="AG386" s="1061"/>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2">
        <v>21</v>
      </c>
      <c r="B387" s="1062">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61"/>
      <c r="AD387" s="1061"/>
      <c r="AE387" s="1061"/>
      <c r="AF387" s="1061"/>
      <c r="AG387" s="1061"/>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2">
        <v>22</v>
      </c>
      <c r="B388" s="1062">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61"/>
      <c r="AD388" s="1061"/>
      <c r="AE388" s="1061"/>
      <c r="AF388" s="1061"/>
      <c r="AG388" s="1061"/>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2">
        <v>23</v>
      </c>
      <c r="B389" s="1062">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61"/>
      <c r="AD389" s="1061"/>
      <c r="AE389" s="1061"/>
      <c r="AF389" s="1061"/>
      <c r="AG389" s="1061"/>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2">
        <v>24</v>
      </c>
      <c r="B390" s="1062">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61"/>
      <c r="AD390" s="1061"/>
      <c r="AE390" s="1061"/>
      <c r="AF390" s="1061"/>
      <c r="AG390" s="1061"/>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2">
        <v>25</v>
      </c>
      <c r="B391" s="1062">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61"/>
      <c r="AD391" s="1061"/>
      <c r="AE391" s="1061"/>
      <c r="AF391" s="1061"/>
      <c r="AG391" s="1061"/>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2">
        <v>26</v>
      </c>
      <c r="B392" s="1062">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61"/>
      <c r="AD392" s="1061"/>
      <c r="AE392" s="1061"/>
      <c r="AF392" s="1061"/>
      <c r="AG392" s="1061"/>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2">
        <v>27</v>
      </c>
      <c r="B393" s="1062">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61"/>
      <c r="AD393" s="1061"/>
      <c r="AE393" s="1061"/>
      <c r="AF393" s="1061"/>
      <c r="AG393" s="1061"/>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2">
        <v>28</v>
      </c>
      <c r="B394" s="1062">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61"/>
      <c r="AD394" s="1061"/>
      <c r="AE394" s="1061"/>
      <c r="AF394" s="1061"/>
      <c r="AG394" s="1061"/>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2">
        <v>29</v>
      </c>
      <c r="B395" s="1062">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61"/>
      <c r="AD395" s="1061"/>
      <c r="AE395" s="1061"/>
      <c r="AF395" s="1061"/>
      <c r="AG395" s="1061"/>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2">
        <v>30</v>
      </c>
      <c r="B396" s="1062">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61"/>
      <c r="AD396" s="1061"/>
      <c r="AE396" s="1061"/>
      <c r="AF396" s="1061"/>
      <c r="AG396" s="1061"/>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62">
        <v>1</v>
      </c>
      <c r="B400" s="1062">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61"/>
      <c r="AD400" s="1061"/>
      <c r="AE400" s="1061"/>
      <c r="AF400" s="1061"/>
      <c r="AG400" s="1061"/>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2">
        <v>2</v>
      </c>
      <c r="B401" s="1062">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61"/>
      <c r="AD401" s="1061"/>
      <c r="AE401" s="1061"/>
      <c r="AF401" s="1061"/>
      <c r="AG401" s="1061"/>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2">
        <v>3</v>
      </c>
      <c r="B402" s="1062">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61"/>
      <c r="AD402" s="1061"/>
      <c r="AE402" s="1061"/>
      <c r="AF402" s="1061"/>
      <c r="AG402" s="1061"/>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2">
        <v>4</v>
      </c>
      <c r="B403" s="1062">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61"/>
      <c r="AD403" s="1061"/>
      <c r="AE403" s="1061"/>
      <c r="AF403" s="1061"/>
      <c r="AG403" s="1061"/>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2">
        <v>5</v>
      </c>
      <c r="B404" s="1062">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61"/>
      <c r="AD404" s="1061"/>
      <c r="AE404" s="1061"/>
      <c r="AF404" s="1061"/>
      <c r="AG404" s="1061"/>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2">
        <v>6</v>
      </c>
      <c r="B405" s="1062">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61"/>
      <c r="AD405" s="1061"/>
      <c r="AE405" s="1061"/>
      <c r="AF405" s="1061"/>
      <c r="AG405" s="1061"/>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2">
        <v>7</v>
      </c>
      <c r="B406" s="1062">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61"/>
      <c r="AD406" s="1061"/>
      <c r="AE406" s="1061"/>
      <c r="AF406" s="1061"/>
      <c r="AG406" s="1061"/>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2">
        <v>8</v>
      </c>
      <c r="B407" s="1062">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61"/>
      <c r="AD407" s="1061"/>
      <c r="AE407" s="1061"/>
      <c r="AF407" s="1061"/>
      <c r="AG407" s="1061"/>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2">
        <v>9</v>
      </c>
      <c r="B408" s="1062">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61"/>
      <c r="AD408" s="1061"/>
      <c r="AE408" s="1061"/>
      <c r="AF408" s="1061"/>
      <c r="AG408" s="1061"/>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2">
        <v>10</v>
      </c>
      <c r="B409" s="1062">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61"/>
      <c r="AD409" s="1061"/>
      <c r="AE409" s="1061"/>
      <c r="AF409" s="1061"/>
      <c r="AG409" s="1061"/>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2">
        <v>11</v>
      </c>
      <c r="B410" s="1062">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61"/>
      <c r="AD410" s="1061"/>
      <c r="AE410" s="1061"/>
      <c r="AF410" s="1061"/>
      <c r="AG410" s="1061"/>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2">
        <v>12</v>
      </c>
      <c r="B411" s="1062">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61"/>
      <c r="AD411" s="1061"/>
      <c r="AE411" s="1061"/>
      <c r="AF411" s="1061"/>
      <c r="AG411" s="1061"/>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2">
        <v>13</v>
      </c>
      <c r="B412" s="1062">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61"/>
      <c r="AD412" s="1061"/>
      <c r="AE412" s="1061"/>
      <c r="AF412" s="1061"/>
      <c r="AG412" s="1061"/>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2">
        <v>14</v>
      </c>
      <c r="B413" s="1062">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61"/>
      <c r="AD413" s="1061"/>
      <c r="AE413" s="1061"/>
      <c r="AF413" s="1061"/>
      <c r="AG413" s="1061"/>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2">
        <v>15</v>
      </c>
      <c r="B414" s="1062">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61"/>
      <c r="AD414" s="1061"/>
      <c r="AE414" s="1061"/>
      <c r="AF414" s="1061"/>
      <c r="AG414" s="1061"/>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2">
        <v>16</v>
      </c>
      <c r="B415" s="1062">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61"/>
      <c r="AD415" s="1061"/>
      <c r="AE415" s="1061"/>
      <c r="AF415" s="1061"/>
      <c r="AG415" s="1061"/>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2">
        <v>17</v>
      </c>
      <c r="B416" s="1062">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61"/>
      <c r="AD416" s="1061"/>
      <c r="AE416" s="1061"/>
      <c r="AF416" s="1061"/>
      <c r="AG416" s="1061"/>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2">
        <v>18</v>
      </c>
      <c r="B417" s="1062">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61"/>
      <c r="AD417" s="1061"/>
      <c r="AE417" s="1061"/>
      <c r="AF417" s="1061"/>
      <c r="AG417" s="1061"/>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2">
        <v>19</v>
      </c>
      <c r="B418" s="1062">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61"/>
      <c r="AD418" s="1061"/>
      <c r="AE418" s="1061"/>
      <c r="AF418" s="1061"/>
      <c r="AG418" s="1061"/>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2">
        <v>20</v>
      </c>
      <c r="B419" s="1062">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61"/>
      <c r="AD419" s="1061"/>
      <c r="AE419" s="1061"/>
      <c r="AF419" s="1061"/>
      <c r="AG419" s="1061"/>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2">
        <v>21</v>
      </c>
      <c r="B420" s="1062">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61"/>
      <c r="AD420" s="1061"/>
      <c r="AE420" s="1061"/>
      <c r="AF420" s="1061"/>
      <c r="AG420" s="1061"/>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2">
        <v>22</v>
      </c>
      <c r="B421" s="1062">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61"/>
      <c r="AD421" s="1061"/>
      <c r="AE421" s="1061"/>
      <c r="AF421" s="1061"/>
      <c r="AG421" s="1061"/>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2">
        <v>23</v>
      </c>
      <c r="B422" s="1062">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61"/>
      <c r="AD422" s="1061"/>
      <c r="AE422" s="1061"/>
      <c r="AF422" s="1061"/>
      <c r="AG422" s="1061"/>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2">
        <v>24</v>
      </c>
      <c r="B423" s="1062">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61"/>
      <c r="AD423" s="1061"/>
      <c r="AE423" s="1061"/>
      <c r="AF423" s="1061"/>
      <c r="AG423" s="1061"/>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2">
        <v>25</v>
      </c>
      <c r="B424" s="1062">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61"/>
      <c r="AD424" s="1061"/>
      <c r="AE424" s="1061"/>
      <c r="AF424" s="1061"/>
      <c r="AG424" s="1061"/>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2">
        <v>26</v>
      </c>
      <c r="B425" s="1062">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61"/>
      <c r="AD425" s="1061"/>
      <c r="AE425" s="1061"/>
      <c r="AF425" s="1061"/>
      <c r="AG425" s="1061"/>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2">
        <v>27</v>
      </c>
      <c r="B426" s="1062">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61"/>
      <c r="AD426" s="1061"/>
      <c r="AE426" s="1061"/>
      <c r="AF426" s="1061"/>
      <c r="AG426" s="1061"/>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2">
        <v>28</v>
      </c>
      <c r="B427" s="1062">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61"/>
      <c r="AD427" s="1061"/>
      <c r="AE427" s="1061"/>
      <c r="AF427" s="1061"/>
      <c r="AG427" s="1061"/>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2">
        <v>29</v>
      </c>
      <c r="B428" s="1062">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61"/>
      <c r="AD428" s="1061"/>
      <c r="AE428" s="1061"/>
      <c r="AF428" s="1061"/>
      <c r="AG428" s="1061"/>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2">
        <v>30</v>
      </c>
      <c r="B429" s="1062">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61"/>
      <c r="AD429" s="1061"/>
      <c r="AE429" s="1061"/>
      <c r="AF429" s="1061"/>
      <c r="AG429" s="1061"/>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62">
        <v>1</v>
      </c>
      <c r="B433" s="1062">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61"/>
      <c r="AD433" s="1061"/>
      <c r="AE433" s="1061"/>
      <c r="AF433" s="1061"/>
      <c r="AG433" s="1061"/>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2">
        <v>2</v>
      </c>
      <c r="B434" s="1062">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61"/>
      <c r="AD434" s="1061"/>
      <c r="AE434" s="1061"/>
      <c r="AF434" s="1061"/>
      <c r="AG434" s="1061"/>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2">
        <v>3</v>
      </c>
      <c r="B435" s="1062">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61"/>
      <c r="AD435" s="1061"/>
      <c r="AE435" s="1061"/>
      <c r="AF435" s="1061"/>
      <c r="AG435" s="1061"/>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2">
        <v>4</v>
      </c>
      <c r="B436" s="1062">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61"/>
      <c r="AD436" s="1061"/>
      <c r="AE436" s="1061"/>
      <c r="AF436" s="1061"/>
      <c r="AG436" s="1061"/>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2">
        <v>5</v>
      </c>
      <c r="B437" s="1062">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61"/>
      <c r="AD437" s="1061"/>
      <c r="AE437" s="1061"/>
      <c r="AF437" s="1061"/>
      <c r="AG437" s="1061"/>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2">
        <v>6</v>
      </c>
      <c r="B438" s="1062">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61"/>
      <c r="AD438" s="1061"/>
      <c r="AE438" s="1061"/>
      <c r="AF438" s="1061"/>
      <c r="AG438" s="1061"/>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2">
        <v>7</v>
      </c>
      <c r="B439" s="1062">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61"/>
      <c r="AD439" s="1061"/>
      <c r="AE439" s="1061"/>
      <c r="AF439" s="1061"/>
      <c r="AG439" s="1061"/>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2">
        <v>8</v>
      </c>
      <c r="B440" s="1062">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61"/>
      <c r="AD440" s="1061"/>
      <c r="AE440" s="1061"/>
      <c r="AF440" s="1061"/>
      <c r="AG440" s="1061"/>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2">
        <v>9</v>
      </c>
      <c r="B441" s="1062">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61"/>
      <c r="AD441" s="1061"/>
      <c r="AE441" s="1061"/>
      <c r="AF441" s="1061"/>
      <c r="AG441" s="1061"/>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2">
        <v>10</v>
      </c>
      <c r="B442" s="1062">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61"/>
      <c r="AD442" s="1061"/>
      <c r="AE442" s="1061"/>
      <c r="AF442" s="1061"/>
      <c r="AG442" s="1061"/>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2">
        <v>11</v>
      </c>
      <c r="B443" s="1062">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61"/>
      <c r="AD443" s="1061"/>
      <c r="AE443" s="1061"/>
      <c r="AF443" s="1061"/>
      <c r="AG443" s="1061"/>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2">
        <v>12</v>
      </c>
      <c r="B444" s="1062">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61"/>
      <c r="AD444" s="1061"/>
      <c r="AE444" s="1061"/>
      <c r="AF444" s="1061"/>
      <c r="AG444" s="1061"/>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2">
        <v>13</v>
      </c>
      <c r="B445" s="1062">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61"/>
      <c r="AD445" s="1061"/>
      <c r="AE445" s="1061"/>
      <c r="AF445" s="1061"/>
      <c r="AG445" s="1061"/>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2">
        <v>14</v>
      </c>
      <c r="B446" s="1062">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61"/>
      <c r="AD446" s="1061"/>
      <c r="AE446" s="1061"/>
      <c r="AF446" s="1061"/>
      <c r="AG446" s="1061"/>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2">
        <v>15</v>
      </c>
      <c r="B447" s="1062">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61"/>
      <c r="AD447" s="1061"/>
      <c r="AE447" s="1061"/>
      <c r="AF447" s="1061"/>
      <c r="AG447" s="1061"/>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2">
        <v>16</v>
      </c>
      <c r="B448" s="1062">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61"/>
      <c r="AD448" s="1061"/>
      <c r="AE448" s="1061"/>
      <c r="AF448" s="1061"/>
      <c r="AG448" s="1061"/>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2">
        <v>17</v>
      </c>
      <c r="B449" s="1062">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61"/>
      <c r="AD449" s="1061"/>
      <c r="AE449" s="1061"/>
      <c r="AF449" s="1061"/>
      <c r="AG449" s="1061"/>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2">
        <v>18</v>
      </c>
      <c r="B450" s="1062">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61"/>
      <c r="AD450" s="1061"/>
      <c r="AE450" s="1061"/>
      <c r="AF450" s="1061"/>
      <c r="AG450" s="1061"/>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2">
        <v>19</v>
      </c>
      <c r="B451" s="1062">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61"/>
      <c r="AD451" s="1061"/>
      <c r="AE451" s="1061"/>
      <c r="AF451" s="1061"/>
      <c r="AG451" s="1061"/>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2">
        <v>20</v>
      </c>
      <c r="B452" s="1062">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61"/>
      <c r="AD452" s="1061"/>
      <c r="AE452" s="1061"/>
      <c r="AF452" s="1061"/>
      <c r="AG452" s="1061"/>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2">
        <v>21</v>
      </c>
      <c r="B453" s="1062">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61"/>
      <c r="AD453" s="1061"/>
      <c r="AE453" s="1061"/>
      <c r="AF453" s="1061"/>
      <c r="AG453" s="1061"/>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2">
        <v>22</v>
      </c>
      <c r="B454" s="1062">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61"/>
      <c r="AD454" s="1061"/>
      <c r="AE454" s="1061"/>
      <c r="AF454" s="1061"/>
      <c r="AG454" s="1061"/>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2">
        <v>23</v>
      </c>
      <c r="B455" s="1062">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61"/>
      <c r="AD455" s="1061"/>
      <c r="AE455" s="1061"/>
      <c r="AF455" s="1061"/>
      <c r="AG455" s="1061"/>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2">
        <v>24</v>
      </c>
      <c r="B456" s="1062">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61"/>
      <c r="AD456" s="1061"/>
      <c r="AE456" s="1061"/>
      <c r="AF456" s="1061"/>
      <c r="AG456" s="1061"/>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2">
        <v>25</v>
      </c>
      <c r="B457" s="1062">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61"/>
      <c r="AD457" s="1061"/>
      <c r="AE457" s="1061"/>
      <c r="AF457" s="1061"/>
      <c r="AG457" s="1061"/>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2">
        <v>26</v>
      </c>
      <c r="B458" s="1062">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61"/>
      <c r="AD458" s="1061"/>
      <c r="AE458" s="1061"/>
      <c r="AF458" s="1061"/>
      <c r="AG458" s="1061"/>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2">
        <v>27</v>
      </c>
      <c r="B459" s="1062">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61"/>
      <c r="AD459" s="1061"/>
      <c r="AE459" s="1061"/>
      <c r="AF459" s="1061"/>
      <c r="AG459" s="1061"/>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2">
        <v>28</v>
      </c>
      <c r="B460" s="1062">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61"/>
      <c r="AD460" s="1061"/>
      <c r="AE460" s="1061"/>
      <c r="AF460" s="1061"/>
      <c r="AG460" s="1061"/>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2">
        <v>29</v>
      </c>
      <c r="B461" s="1062">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61"/>
      <c r="AD461" s="1061"/>
      <c r="AE461" s="1061"/>
      <c r="AF461" s="1061"/>
      <c r="AG461" s="1061"/>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2">
        <v>30</v>
      </c>
      <c r="B462" s="1062">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61"/>
      <c r="AD462" s="1061"/>
      <c r="AE462" s="1061"/>
      <c r="AF462" s="1061"/>
      <c r="AG462" s="1061"/>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62">
        <v>1</v>
      </c>
      <c r="B466" s="1062">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61"/>
      <c r="AD466" s="1061"/>
      <c r="AE466" s="1061"/>
      <c r="AF466" s="1061"/>
      <c r="AG466" s="1061"/>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2">
        <v>2</v>
      </c>
      <c r="B467" s="1062">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61"/>
      <c r="AD467" s="1061"/>
      <c r="AE467" s="1061"/>
      <c r="AF467" s="1061"/>
      <c r="AG467" s="1061"/>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2">
        <v>3</v>
      </c>
      <c r="B468" s="1062">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61"/>
      <c r="AD468" s="1061"/>
      <c r="AE468" s="1061"/>
      <c r="AF468" s="1061"/>
      <c r="AG468" s="1061"/>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2">
        <v>4</v>
      </c>
      <c r="B469" s="1062">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61"/>
      <c r="AD469" s="1061"/>
      <c r="AE469" s="1061"/>
      <c r="AF469" s="1061"/>
      <c r="AG469" s="1061"/>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2">
        <v>5</v>
      </c>
      <c r="B470" s="1062">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61"/>
      <c r="AD470" s="1061"/>
      <c r="AE470" s="1061"/>
      <c r="AF470" s="1061"/>
      <c r="AG470" s="1061"/>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2">
        <v>6</v>
      </c>
      <c r="B471" s="1062">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61"/>
      <c r="AD471" s="1061"/>
      <c r="AE471" s="1061"/>
      <c r="AF471" s="1061"/>
      <c r="AG471" s="1061"/>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2">
        <v>7</v>
      </c>
      <c r="B472" s="1062">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61"/>
      <c r="AD472" s="1061"/>
      <c r="AE472" s="1061"/>
      <c r="AF472" s="1061"/>
      <c r="AG472" s="1061"/>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2">
        <v>8</v>
      </c>
      <c r="B473" s="1062">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61"/>
      <c r="AD473" s="1061"/>
      <c r="AE473" s="1061"/>
      <c r="AF473" s="1061"/>
      <c r="AG473" s="1061"/>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2">
        <v>9</v>
      </c>
      <c r="B474" s="1062">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61"/>
      <c r="AD474" s="1061"/>
      <c r="AE474" s="1061"/>
      <c r="AF474" s="1061"/>
      <c r="AG474" s="1061"/>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2">
        <v>10</v>
      </c>
      <c r="B475" s="1062">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61"/>
      <c r="AD475" s="1061"/>
      <c r="AE475" s="1061"/>
      <c r="AF475" s="1061"/>
      <c r="AG475" s="1061"/>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2">
        <v>11</v>
      </c>
      <c r="B476" s="1062">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61"/>
      <c r="AD476" s="1061"/>
      <c r="AE476" s="1061"/>
      <c r="AF476" s="1061"/>
      <c r="AG476" s="1061"/>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2">
        <v>12</v>
      </c>
      <c r="B477" s="1062">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61"/>
      <c r="AD477" s="1061"/>
      <c r="AE477" s="1061"/>
      <c r="AF477" s="1061"/>
      <c r="AG477" s="1061"/>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2">
        <v>13</v>
      </c>
      <c r="B478" s="1062">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61"/>
      <c r="AD478" s="1061"/>
      <c r="AE478" s="1061"/>
      <c r="AF478" s="1061"/>
      <c r="AG478" s="1061"/>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2">
        <v>14</v>
      </c>
      <c r="B479" s="1062">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61"/>
      <c r="AD479" s="1061"/>
      <c r="AE479" s="1061"/>
      <c r="AF479" s="1061"/>
      <c r="AG479" s="1061"/>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2">
        <v>15</v>
      </c>
      <c r="B480" s="1062">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61"/>
      <c r="AD480" s="1061"/>
      <c r="AE480" s="1061"/>
      <c r="AF480" s="1061"/>
      <c r="AG480" s="1061"/>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2">
        <v>16</v>
      </c>
      <c r="B481" s="1062">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61"/>
      <c r="AD481" s="1061"/>
      <c r="AE481" s="1061"/>
      <c r="AF481" s="1061"/>
      <c r="AG481" s="1061"/>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2">
        <v>17</v>
      </c>
      <c r="B482" s="1062">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61"/>
      <c r="AD482" s="1061"/>
      <c r="AE482" s="1061"/>
      <c r="AF482" s="1061"/>
      <c r="AG482" s="1061"/>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2">
        <v>18</v>
      </c>
      <c r="B483" s="1062">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61"/>
      <c r="AD483" s="1061"/>
      <c r="AE483" s="1061"/>
      <c r="AF483" s="1061"/>
      <c r="AG483" s="1061"/>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2">
        <v>19</v>
      </c>
      <c r="B484" s="1062">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61"/>
      <c r="AD484" s="1061"/>
      <c r="AE484" s="1061"/>
      <c r="AF484" s="1061"/>
      <c r="AG484" s="1061"/>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2">
        <v>20</v>
      </c>
      <c r="B485" s="1062">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61"/>
      <c r="AD485" s="1061"/>
      <c r="AE485" s="1061"/>
      <c r="AF485" s="1061"/>
      <c r="AG485" s="1061"/>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2">
        <v>21</v>
      </c>
      <c r="B486" s="1062">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61"/>
      <c r="AD486" s="1061"/>
      <c r="AE486" s="1061"/>
      <c r="AF486" s="1061"/>
      <c r="AG486" s="1061"/>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2">
        <v>22</v>
      </c>
      <c r="B487" s="1062">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61"/>
      <c r="AD487" s="1061"/>
      <c r="AE487" s="1061"/>
      <c r="AF487" s="1061"/>
      <c r="AG487" s="1061"/>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2">
        <v>23</v>
      </c>
      <c r="B488" s="1062">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61"/>
      <c r="AD488" s="1061"/>
      <c r="AE488" s="1061"/>
      <c r="AF488" s="1061"/>
      <c r="AG488" s="1061"/>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2">
        <v>24</v>
      </c>
      <c r="B489" s="1062">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61"/>
      <c r="AD489" s="1061"/>
      <c r="AE489" s="1061"/>
      <c r="AF489" s="1061"/>
      <c r="AG489" s="1061"/>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2">
        <v>25</v>
      </c>
      <c r="B490" s="1062">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61"/>
      <c r="AD490" s="1061"/>
      <c r="AE490" s="1061"/>
      <c r="AF490" s="1061"/>
      <c r="AG490" s="1061"/>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2">
        <v>26</v>
      </c>
      <c r="B491" s="1062">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61"/>
      <c r="AD491" s="1061"/>
      <c r="AE491" s="1061"/>
      <c r="AF491" s="1061"/>
      <c r="AG491" s="1061"/>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2">
        <v>27</v>
      </c>
      <c r="B492" s="1062">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61"/>
      <c r="AD492" s="1061"/>
      <c r="AE492" s="1061"/>
      <c r="AF492" s="1061"/>
      <c r="AG492" s="1061"/>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2">
        <v>28</v>
      </c>
      <c r="B493" s="1062">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61"/>
      <c r="AD493" s="1061"/>
      <c r="AE493" s="1061"/>
      <c r="AF493" s="1061"/>
      <c r="AG493" s="1061"/>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2">
        <v>29</v>
      </c>
      <c r="B494" s="1062">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61"/>
      <c r="AD494" s="1061"/>
      <c r="AE494" s="1061"/>
      <c r="AF494" s="1061"/>
      <c r="AG494" s="1061"/>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2">
        <v>30</v>
      </c>
      <c r="B495" s="1062">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61"/>
      <c r="AD495" s="1061"/>
      <c r="AE495" s="1061"/>
      <c r="AF495" s="1061"/>
      <c r="AG495" s="1061"/>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62">
        <v>1</v>
      </c>
      <c r="B499" s="1062">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61"/>
      <c r="AD499" s="1061"/>
      <c r="AE499" s="1061"/>
      <c r="AF499" s="1061"/>
      <c r="AG499" s="1061"/>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2">
        <v>2</v>
      </c>
      <c r="B500" s="1062">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61"/>
      <c r="AD500" s="1061"/>
      <c r="AE500" s="1061"/>
      <c r="AF500" s="1061"/>
      <c r="AG500" s="1061"/>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2">
        <v>3</v>
      </c>
      <c r="B501" s="1062">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61"/>
      <c r="AD501" s="1061"/>
      <c r="AE501" s="1061"/>
      <c r="AF501" s="1061"/>
      <c r="AG501" s="1061"/>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2">
        <v>4</v>
      </c>
      <c r="B502" s="1062">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61"/>
      <c r="AD502" s="1061"/>
      <c r="AE502" s="1061"/>
      <c r="AF502" s="1061"/>
      <c r="AG502" s="1061"/>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2">
        <v>5</v>
      </c>
      <c r="B503" s="1062">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61"/>
      <c r="AD503" s="1061"/>
      <c r="AE503" s="1061"/>
      <c r="AF503" s="1061"/>
      <c r="AG503" s="1061"/>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2">
        <v>6</v>
      </c>
      <c r="B504" s="1062">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61"/>
      <c r="AD504" s="1061"/>
      <c r="AE504" s="1061"/>
      <c r="AF504" s="1061"/>
      <c r="AG504" s="1061"/>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2">
        <v>7</v>
      </c>
      <c r="B505" s="1062">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61"/>
      <c r="AD505" s="1061"/>
      <c r="AE505" s="1061"/>
      <c r="AF505" s="1061"/>
      <c r="AG505" s="1061"/>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2">
        <v>8</v>
      </c>
      <c r="B506" s="1062">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61"/>
      <c r="AD506" s="1061"/>
      <c r="AE506" s="1061"/>
      <c r="AF506" s="1061"/>
      <c r="AG506" s="1061"/>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2">
        <v>9</v>
      </c>
      <c r="B507" s="1062">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61"/>
      <c r="AD507" s="1061"/>
      <c r="AE507" s="1061"/>
      <c r="AF507" s="1061"/>
      <c r="AG507" s="1061"/>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2">
        <v>10</v>
      </c>
      <c r="B508" s="1062">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61"/>
      <c r="AD508" s="1061"/>
      <c r="AE508" s="1061"/>
      <c r="AF508" s="1061"/>
      <c r="AG508" s="1061"/>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2">
        <v>11</v>
      </c>
      <c r="B509" s="1062">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61"/>
      <c r="AD509" s="1061"/>
      <c r="AE509" s="1061"/>
      <c r="AF509" s="1061"/>
      <c r="AG509" s="1061"/>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2">
        <v>12</v>
      </c>
      <c r="B510" s="1062">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61"/>
      <c r="AD510" s="1061"/>
      <c r="AE510" s="1061"/>
      <c r="AF510" s="1061"/>
      <c r="AG510" s="1061"/>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2">
        <v>13</v>
      </c>
      <c r="B511" s="1062">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61"/>
      <c r="AD511" s="1061"/>
      <c r="AE511" s="1061"/>
      <c r="AF511" s="1061"/>
      <c r="AG511" s="1061"/>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2">
        <v>14</v>
      </c>
      <c r="B512" s="1062">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61"/>
      <c r="AD512" s="1061"/>
      <c r="AE512" s="1061"/>
      <c r="AF512" s="1061"/>
      <c r="AG512" s="1061"/>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2">
        <v>15</v>
      </c>
      <c r="B513" s="1062">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61"/>
      <c r="AD513" s="1061"/>
      <c r="AE513" s="1061"/>
      <c r="AF513" s="1061"/>
      <c r="AG513" s="1061"/>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2">
        <v>16</v>
      </c>
      <c r="B514" s="1062">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61"/>
      <c r="AD514" s="1061"/>
      <c r="AE514" s="1061"/>
      <c r="AF514" s="1061"/>
      <c r="AG514" s="1061"/>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2">
        <v>17</v>
      </c>
      <c r="B515" s="1062">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61"/>
      <c r="AD515" s="1061"/>
      <c r="AE515" s="1061"/>
      <c r="AF515" s="1061"/>
      <c r="AG515" s="1061"/>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2">
        <v>18</v>
      </c>
      <c r="B516" s="1062">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61"/>
      <c r="AD516" s="1061"/>
      <c r="AE516" s="1061"/>
      <c r="AF516" s="1061"/>
      <c r="AG516" s="1061"/>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2">
        <v>19</v>
      </c>
      <c r="B517" s="1062">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61"/>
      <c r="AD517" s="1061"/>
      <c r="AE517" s="1061"/>
      <c r="AF517" s="1061"/>
      <c r="AG517" s="1061"/>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2">
        <v>20</v>
      </c>
      <c r="B518" s="1062">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61"/>
      <c r="AD518" s="1061"/>
      <c r="AE518" s="1061"/>
      <c r="AF518" s="1061"/>
      <c r="AG518" s="1061"/>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2">
        <v>21</v>
      </c>
      <c r="B519" s="1062">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61"/>
      <c r="AD519" s="1061"/>
      <c r="AE519" s="1061"/>
      <c r="AF519" s="1061"/>
      <c r="AG519" s="1061"/>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2">
        <v>22</v>
      </c>
      <c r="B520" s="1062">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61"/>
      <c r="AD520" s="1061"/>
      <c r="AE520" s="1061"/>
      <c r="AF520" s="1061"/>
      <c r="AG520" s="1061"/>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2">
        <v>23</v>
      </c>
      <c r="B521" s="1062">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61"/>
      <c r="AD521" s="1061"/>
      <c r="AE521" s="1061"/>
      <c r="AF521" s="1061"/>
      <c r="AG521" s="1061"/>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2">
        <v>24</v>
      </c>
      <c r="B522" s="1062">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61"/>
      <c r="AD522" s="1061"/>
      <c r="AE522" s="1061"/>
      <c r="AF522" s="1061"/>
      <c r="AG522" s="1061"/>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2">
        <v>25</v>
      </c>
      <c r="B523" s="1062">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61"/>
      <c r="AD523" s="1061"/>
      <c r="AE523" s="1061"/>
      <c r="AF523" s="1061"/>
      <c r="AG523" s="1061"/>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2">
        <v>26</v>
      </c>
      <c r="B524" s="1062">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61"/>
      <c r="AD524" s="1061"/>
      <c r="AE524" s="1061"/>
      <c r="AF524" s="1061"/>
      <c r="AG524" s="1061"/>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2">
        <v>27</v>
      </c>
      <c r="B525" s="1062">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61"/>
      <c r="AD525" s="1061"/>
      <c r="AE525" s="1061"/>
      <c r="AF525" s="1061"/>
      <c r="AG525" s="1061"/>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2">
        <v>28</v>
      </c>
      <c r="B526" s="1062">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61"/>
      <c r="AD526" s="1061"/>
      <c r="AE526" s="1061"/>
      <c r="AF526" s="1061"/>
      <c r="AG526" s="1061"/>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2">
        <v>29</v>
      </c>
      <c r="B527" s="1062">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61"/>
      <c r="AD527" s="1061"/>
      <c r="AE527" s="1061"/>
      <c r="AF527" s="1061"/>
      <c r="AG527" s="1061"/>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2">
        <v>30</v>
      </c>
      <c r="B528" s="1062">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61"/>
      <c r="AD528" s="1061"/>
      <c r="AE528" s="1061"/>
      <c r="AF528" s="1061"/>
      <c r="AG528" s="1061"/>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62">
        <v>1</v>
      </c>
      <c r="B532" s="1062">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61"/>
      <c r="AD532" s="1061"/>
      <c r="AE532" s="1061"/>
      <c r="AF532" s="1061"/>
      <c r="AG532" s="1061"/>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2">
        <v>2</v>
      </c>
      <c r="B533" s="1062">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61"/>
      <c r="AD533" s="1061"/>
      <c r="AE533" s="1061"/>
      <c r="AF533" s="1061"/>
      <c r="AG533" s="1061"/>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2">
        <v>3</v>
      </c>
      <c r="B534" s="1062">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61"/>
      <c r="AD534" s="1061"/>
      <c r="AE534" s="1061"/>
      <c r="AF534" s="1061"/>
      <c r="AG534" s="1061"/>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2">
        <v>4</v>
      </c>
      <c r="B535" s="1062">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61"/>
      <c r="AD535" s="1061"/>
      <c r="AE535" s="1061"/>
      <c r="AF535" s="1061"/>
      <c r="AG535" s="1061"/>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2">
        <v>5</v>
      </c>
      <c r="B536" s="1062">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61"/>
      <c r="AD536" s="1061"/>
      <c r="AE536" s="1061"/>
      <c r="AF536" s="1061"/>
      <c r="AG536" s="1061"/>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2">
        <v>6</v>
      </c>
      <c r="B537" s="1062">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61"/>
      <c r="AD537" s="1061"/>
      <c r="AE537" s="1061"/>
      <c r="AF537" s="1061"/>
      <c r="AG537" s="1061"/>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2">
        <v>7</v>
      </c>
      <c r="B538" s="1062">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61"/>
      <c r="AD538" s="1061"/>
      <c r="AE538" s="1061"/>
      <c r="AF538" s="1061"/>
      <c r="AG538" s="1061"/>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2">
        <v>8</v>
      </c>
      <c r="B539" s="1062">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61"/>
      <c r="AD539" s="1061"/>
      <c r="AE539" s="1061"/>
      <c r="AF539" s="1061"/>
      <c r="AG539" s="1061"/>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2">
        <v>9</v>
      </c>
      <c r="B540" s="1062">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61"/>
      <c r="AD540" s="1061"/>
      <c r="AE540" s="1061"/>
      <c r="AF540" s="1061"/>
      <c r="AG540" s="1061"/>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2">
        <v>10</v>
      </c>
      <c r="B541" s="1062">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61"/>
      <c r="AD541" s="1061"/>
      <c r="AE541" s="1061"/>
      <c r="AF541" s="1061"/>
      <c r="AG541" s="1061"/>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2">
        <v>11</v>
      </c>
      <c r="B542" s="1062">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61"/>
      <c r="AD542" s="1061"/>
      <c r="AE542" s="1061"/>
      <c r="AF542" s="1061"/>
      <c r="AG542" s="1061"/>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2">
        <v>12</v>
      </c>
      <c r="B543" s="1062">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61"/>
      <c r="AD543" s="1061"/>
      <c r="AE543" s="1061"/>
      <c r="AF543" s="1061"/>
      <c r="AG543" s="1061"/>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2">
        <v>13</v>
      </c>
      <c r="B544" s="1062">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61"/>
      <c r="AD544" s="1061"/>
      <c r="AE544" s="1061"/>
      <c r="AF544" s="1061"/>
      <c r="AG544" s="1061"/>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2">
        <v>14</v>
      </c>
      <c r="B545" s="1062">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61"/>
      <c r="AD545" s="1061"/>
      <c r="AE545" s="1061"/>
      <c r="AF545" s="1061"/>
      <c r="AG545" s="1061"/>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2">
        <v>15</v>
      </c>
      <c r="B546" s="1062">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61"/>
      <c r="AD546" s="1061"/>
      <c r="AE546" s="1061"/>
      <c r="AF546" s="1061"/>
      <c r="AG546" s="1061"/>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2">
        <v>16</v>
      </c>
      <c r="B547" s="1062">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61"/>
      <c r="AD547" s="1061"/>
      <c r="AE547" s="1061"/>
      <c r="AF547" s="1061"/>
      <c r="AG547" s="1061"/>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2">
        <v>17</v>
      </c>
      <c r="B548" s="1062">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61"/>
      <c r="AD548" s="1061"/>
      <c r="AE548" s="1061"/>
      <c r="AF548" s="1061"/>
      <c r="AG548" s="1061"/>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2">
        <v>18</v>
      </c>
      <c r="B549" s="1062">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61"/>
      <c r="AD549" s="1061"/>
      <c r="AE549" s="1061"/>
      <c r="AF549" s="1061"/>
      <c r="AG549" s="1061"/>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2">
        <v>19</v>
      </c>
      <c r="B550" s="1062">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61"/>
      <c r="AD550" s="1061"/>
      <c r="AE550" s="1061"/>
      <c r="AF550" s="1061"/>
      <c r="AG550" s="1061"/>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2">
        <v>20</v>
      </c>
      <c r="B551" s="1062">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61"/>
      <c r="AD551" s="1061"/>
      <c r="AE551" s="1061"/>
      <c r="AF551" s="1061"/>
      <c r="AG551" s="1061"/>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2">
        <v>21</v>
      </c>
      <c r="B552" s="1062">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61"/>
      <c r="AD552" s="1061"/>
      <c r="AE552" s="1061"/>
      <c r="AF552" s="1061"/>
      <c r="AG552" s="1061"/>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2">
        <v>22</v>
      </c>
      <c r="B553" s="1062">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61"/>
      <c r="AD553" s="1061"/>
      <c r="AE553" s="1061"/>
      <c r="AF553" s="1061"/>
      <c r="AG553" s="1061"/>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2">
        <v>23</v>
      </c>
      <c r="B554" s="1062">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61"/>
      <c r="AD554" s="1061"/>
      <c r="AE554" s="1061"/>
      <c r="AF554" s="1061"/>
      <c r="AG554" s="1061"/>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2">
        <v>24</v>
      </c>
      <c r="B555" s="1062">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61"/>
      <c r="AD555" s="1061"/>
      <c r="AE555" s="1061"/>
      <c r="AF555" s="1061"/>
      <c r="AG555" s="1061"/>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2">
        <v>25</v>
      </c>
      <c r="B556" s="1062">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61"/>
      <c r="AD556" s="1061"/>
      <c r="AE556" s="1061"/>
      <c r="AF556" s="1061"/>
      <c r="AG556" s="1061"/>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2">
        <v>26</v>
      </c>
      <c r="B557" s="1062">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61"/>
      <c r="AD557" s="1061"/>
      <c r="AE557" s="1061"/>
      <c r="AF557" s="1061"/>
      <c r="AG557" s="1061"/>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2">
        <v>27</v>
      </c>
      <c r="B558" s="1062">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61"/>
      <c r="AD558" s="1061"/>
      <c r="AE558" s="1061"/>
      <c r="AF558" s="1061"/>
      <c r="AG558" s="1061"/>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2">
        <v>28</v>
      </c>
      <c r="B559" s="1062">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61"/>
      <c r="AD559" s="1061"/>
      <c r="AE559" s="1061"/>
      <c r="AF559" s="1061"/>
      <c r="AG559" s="1061"/>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2">
        <v>29</v>
      </c>
      <c r="B560" s="1062">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61"/>
      <c r="AD560" s="1061"/>
      <c r="AE560" s="1061"/>
      <c r="AF560" s="1061"/>
      <c r="AG560" s="1061"/>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2">
        <v>30</v>
      </c>
      <c r="B561" s="1062">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61"/>
      <c r="AD561" s="1061"/>
      <c r="AE561" s="1061"/>
      <c r="AF561" s="1061"/>
      <c r="AG561" s="1061"/>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62">
        <v>1</v>
      </c>
      <c r="B565" s="1062">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61"/>
      <c r="AD565" s="1061"/>
      <c r="AE565" s="1061"/>
      <c r="AF565" s="1061"/>
      <c r="AG565" s="1061"/>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2">
        <v>2</v>
      </c>
      <c r="B566" s="1062">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61"/>
      <c r="AD566" s="1061"/>
      <c r="AE566" s="1061"/>
      <c r="AF566" s="1061"/>
      <c r="AG566" s="1061"/>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2">
        <v>3</v>
      </c>
      <c r="B567" s="1062">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61"/>
      <c r="AD567" s="1061"/>
      <c r="AE567" s="1061"/>
      <c r="AF567" s="1061"/>
      <c r="AG567" s="1061"/>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2">
        <v>4</v>
      </c>
      <c r="B568" s="1062">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61"/>
      <c r="AD568" s="1061"/>
      <c r="AE568" s="1061"/>
      <c r="AF568" s="1061"/>
      <c r="AG568" s="1061"/>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2">
        <v>5</v>
      </c>
      <c r="B569" s="1062">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61"/>
      <c r="AD569" s="1061"/>
      <c r="AE569" s="1061"/>
      <c r="AF569" s="1061"/>
      <c r="AG569" s="1061"/>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2">
        <v>6</v>
      </c>
      <c r="B570" s="1062">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61"/>
      <c r="AD570" s="1061"/>
      <c r="AE570" s="1061"/>
      <c r="AF570" s="1061"/>
      <c r="AG570" s="1061"/>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2">
        <v>7</v>
      </c>
      <c r="B571" s="1062">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61"/>
      <c r="AD571" s="1061"/>
      <c r="AE571" s="1061"/>
      <c r="AF571" s="1061"/>
      <c r="AG571" s="1061"/>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2">
        <v>8</v>
      </c>
      <c r="B572" s="1062">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61"/>
      <c r="AD572" s="1061"/>
      <c r="AE572" s="1061"/>
      <c r="AF572" s="1061"/>
      <c r="AG572" s="1061"/>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2">
        <v>9</v>
      </c>
      <c r="B573" s="1062">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61"/>
      <c r="AD573" s="1061"/>
      <c r="AE573" s="1061"/>
      <c r="AF573" s="1061"/>
      <c r="AG573" s="1061"/>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2">
        <v>10</v>
      </c>
      <c r="B574" s="1062">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61"/>
      <c r="AD574" s="1061"/>
      <c r="AE574" s="1061"/>
      <c r="AF574" s="1061"/>
      <c r="AG574" s="1061"/>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2">
        <v>11</v>
      </c>
      <c r="B575" s="1062">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61"/>
      <c r="AD575" s="1061"/>
      <c r="AE575" s="1061"/>
      <c r="AF575" s="1061"/>
      <c r="AG575" s="1061"/>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2">
        <v>12</v>
      </c>
      <c r="B576" s="1062">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61"/>
      <c r="AD576" s="1061"/>
      <c r="AE576" s="1061"/>
      <c r="AF576" s="1061"/>
      <c r="AG576" s="1061"/>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2">
        <v>13</v>
      </c>
      <c r="B577" s="1062">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61"/>
      <c r="AD577" s="1061"/>
      <c r="AE577" s="1061"/>
      <c r="AF577" s="1061"/>
      <c r="AG577" s="1061"/>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2">
        <v>14</v>
      </c>
      <c r="B578" s="1062">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61"/>
      <c r="AD578" s="1061"/>
      <c r="AE578" s="1061"/>
      <c r="AF578" s="1061"/>
      <c r="AG578" s="1061"/>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2">
        <v>15</v>
      </c>
      <c r="B579" s="1062">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61"/>
      <c r="AD579" s="1061"/>
      <c r="AE579" s="1061"/>
      <c r="AF579" s="1061"/>
      <c r="AG579" s="1061"/>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2">
        <v>16</v>
      </c>
      <c r="B580" s="1062">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61"/>
      <c r="AD580" s="1061"/>
      <c r="AE580" s="1061"/>
      <c r="AF580" s="1061"/>
      <c r="AG580" s="1061"/>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2">
        <v>17</v>
      </c>
      <c r="B581" s="1062">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61"/>
      <c r="AD581" s="1061"/>
      <c r="AE581" s="1061"/>
      <c r="AF581" s="1061"/>
      <c r="AG581" s="1061"/>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2">
        <v>18</v>
      </c>
      <c r="B582" s="1062">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61"/>
      <c r="AD582" s="1061"/>
      <c r="AE582" s="1061"/>
      <c r="AF582" s="1061"/>
      <c r="AG582" s="1061"/>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2">
        <v>19</v>
      </c>
      <c r="B583" s="1062">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61"/>
      <c r="AD583" s="1061"/>
      <c r="AE583" s="1061"/>
      <c r="AF583" s="1061"/>
      <c r="AG583" s="1061"/>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2">
        <v>20</v>
      </c>
      <c r="B584" s="1062">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61"/>
      <c r="AD584" s="1061"/>
      <c r="AE584" s="1061"/>
      <c r="AF584" s="1061"/>
      <c r="AG584" s="1061"/>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2">
        <v>21</v>
      </c>
      <c r="B585" s="1062">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61"/>
      <c r="AD585" s="1061"/>
      <c r="AE585" s="1061"/>
      <c r="AF585" s="1061"/>
      <c r="AG585" s="1061"/>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2">
        <v>22</v>
      </c>
      <c r="B586" s="1062">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61"/>
      <c r="AD586" s="1061"/>
      <c r="AE586" s="1061"/>
      <c r="AF586" s="1061"/>
      <c r="AG586" s="1061"/>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2">
        <v>23</v>
      </c>
      <c r="B587" s="1062">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61"/>
      <c r="AD587" s="1061"/>
      <c r="AE587" s="1061"/>
      <c r="AF587" s="1061"/>
      <c r="AG587" s="1061"/>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2">
        <v>24</v>
      </c>
      <c r="B588" s="1062">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61"/>
      <c r="AD588" s="1061"/>
      <c r="AE588" s="1061"/>
      <c r="AF588" s="1061"/>
      <c r="AG588" s="1061"/>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2">
        <v>25</v>
      </c>
      <c r="B589" s="1062">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61"/>
      <c r="AD589" s="1061"/>
      <c r="AE589" s="1061"/>
      <c r="AF589" s="1061"/>
      <c r="AG589" s="1061"/>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2">
        <v>26</v>
      </c>
      <c r="B590" s="1062">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61"/>
      <c r="AD590" s="1061"/>
      <c r="AE590" s="1061"/>
      <c r="AF590" s="1061"/>
      <c r="AG590" s="1061"/>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2">
        <v>27</v>
      </c>
      <c r="B591" s="1062">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61"/>
      <c r="AD591" s="1061"/>
      <c r="AE591" s="1061"/>
      <c r="AF591" s="1061"/>
      <c r="AG591" s="1061"/>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2">
        <v>28</v>
      </c>
      <c r="B592" s="1062">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61"/>
      <c r="AD592" s="1061"/>
      <c r="AE592" s="1061"/>
      <c r="AF592" s="1061"/>
      <c r="AG592" s="1061"/>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2">
        <v>29</v>
      </c>
      <c r="B593" s="1062">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61"/>
      <c r="AD593" s="1061"/>
      <c r="AE593" s="1061"/>
      <c r="AF593" s="1061"/>
      <c r="AG593" s="1061"/>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2">
        <v>30</v>
      </c>
      <c r="B594" s="1062">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61"/>
      <c r="AD594" s="1061"/>
      <c r="AE594" s="1061"/>
      <c r="AF594" s="1061"/>
      <c r="AG594" s="1061"/>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62">
        <v>1</v>
      </c>
      <c r="B598" s="1062">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61"/>
      <c r="AD598" s="1061"/>
      <c r="AE598" s="1061"/>
      <c r="AF598" s="1061"/>
      <c r="AG598" s="1061"/>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2">
        <v>2</v>
      </c>
      <c r="B599" s="1062">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61"/>
      <c r="AD599" s="1061"/>
      <c r="AE599" s="1061"/>
      <c r="AF599" s="1061"/>
      <c r="AG599" s="1061"/>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2">
        <v>3</v>
      </c>
      <c r="B600" s="1062">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61"/>
      <c r="AD600" s="1061"/>
      <c r="AE600" s="1061"/>
      <c r="AF600" s="1061"/>
      <c r="AG600" s="1061"/>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2">
        <v>4</v>
      </c>
      <c r="B601" s="1062">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61"/>
      <c r="AD601" s="1061"/>
      <c r="AE601" s="1061"/>
      <c r="AF601" s="1061"/>
      <c r="AG601" s="1061"/>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2">
        <v>5</v>
      </c>
      <c r="B602" s="1062">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61"/>
      <c r="AD602" s="1061"/>
      <c r="AE602" s="1061"/>
      <c r="AF602" s="1061"/>
      <c r="AG602" s="1061"/>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2">
        <v>6</v>
      </c>
      <c r="B603" s="1062">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61"/>
      <c r="AD603" s="1061"/>
      <c r="AE603" s="1061"/>
      <c r="AF603" s="1061"/>
      <c r="AG603" s="1061"/>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2">
        <v>7</v>
      </c>
      <c r="B604" s="1062">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61"/>
      <c r="AD604" s="1061"/>
      <c r="AE604" s="1061"/>
      <c r="AF604" s="1061"/>
      <c r="AG604" s="1061"/>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2">
        <v>8</v>
      </c>
      <c r="B605" s="1062">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61"/>
      <c r="AD605" s="1061"/>
      <c r="AE605" s="1061"/>
      <c r="AF605" s="1061"/>
      <c r="AG605" s="1061"/>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2">
        <v>9</v>
      </c>
      <c r="B606" s="1062">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61"/>
      <c r="AD606" s="1061"/>
      <c r="AE606" s="1061"/>
      <c r="AF606" s="1061"/>
      <c r="AG606" s="1061"/>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2">
        <v>10</v>
      </c>
      <c r="B607" s="1062">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61"/>
      <c r="AD607" s="1061"/>
      <c r="AE607" s="1061"/>
      <c r="AF607" s="1061"/>
      <c r="AG607" s="1061"/>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2">
        <v>11</v>
      </c>
      <c r="B608" s="1062">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61"/>
      <c r="AD608" s="1061"/>
      <c r="AE608" s="1061"/>
      <c r="AF608" s="1061"/>
      <c r="AG608" s="1061"/>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2">
        <v>12</v>
      </c>
      <c r="B609" s="1062">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61"/>
      <c r="AD609" s="1061"/>
      <c r="AE609" s="1061"/>
      <c r="AF609" s="1061"/>
      <c r="AG609" s="1061"/>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2">
        <v>13</v>
      </c>
      <c r="B610" s="1062">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61"/>
      <c r="AD610" s="1061"/>
      <c r="AE610" s="1061"/>
      <c r="AF610" s="1061"/>
      <c r="AG610" s="1061"/>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2">
        <v>14</v>
      </c>
      <c r="B611" s="1062">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61"/>
      <c r="AD611" s="1061"/>
      <c r="AE611" s="1061"/>
      <c r="AF611" s="1061"/>
      <c r="AG611" s="1061"/>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2">
        <v>15</v>
      </c>
      <c r="B612" s="1062">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61"/>
      <c r="AD612" s="1061"/>
      <c r="AE612" s="1061"/>
      <c r="AF612" s="1061"/>
      <c r="AG612" s="1061"/>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2">
        <v>16</v>
      </c>
      <c r="B613" s="1062">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61"/>
      <c r="AD613" s="1061"/>
      <c r="AE613" s="1061"/>
      <c r="AF613" s="1061"/>
      <c r="AG613" s="1061"/>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2">
        <v>17</v>
      </c>
      <c r="B614" s="1062">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61"/>
      <c r="AD614" s="1061"/>
      <c r="AE614" s="1061"/>
      <c r="AF614" s="1061"/>
      <c r="AG614" s="1061"/>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2">
        <v>18</v>
      </c>
      <c r="B615" s="1062">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61"/>
      <c r="AD615" s="1061"/>
      <c r="AE615" s="1061"/>
      <c r="AF615" s="1061"/>
      <c r="AG615" s="1061"/>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2">
        <v>19</v>
      </c>
      <c r="B616" s="1062">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61"/>
      <c r="AD616" s="1061"/>
      <c r="AE616" s="1061"/>
      <c r="AF616" s="1061"/>
      <c r="AG616" s="1061"/>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2">
        <v>20</v>
      </c>
      <c r="B617" s="1062">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61"/>
      <c r="AD617" s="1061"/>
      <c r="AE617" s="1061"/>
      <c r="AF617" s="1061"/>
      <c r="AG617" s="1061"/>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2">
        <v>21</v>
      </c>
      <c r="B618" s="1062">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61"/>
      <c r="AD618" s="1061"/>
      <c r="AE618" s="1061"/>
      <c r="AF618" s="1061"/>
      <c r="AG618" s="1061"/>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2">
        <v>22</v>
      </c>
      <c r="B619" s="1062">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61"/>
      <c r="AD619" s="1061"/>
      <c r="AE619" s="1061"/>
      <c r="AF619" s="1061"/>
      <c r="AG619" s="1061"/>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2">
        <v>23</v>
      </c>
      <c r="B620" s="1062">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61"/>
      <c r="AD620" s="1061"/>
      <c r="AE620" s="1061"/>
      <c r="AF620" s="1061"/>
      <c r="AG620" s="1061"/>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2">
        <v>24</v>
      </c>
      <c r="B621" s="1062">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61"/>
      <c r="AD621" s="1061"/>
      <c r="AE621" s="1061"/>
      <c r="AF621" s="1061"/>
      <c r="AG621" s="1061"/>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2">
        <v>25</v>
      </c>
      <c r="B622" s="1062">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61"/>
      <c r="AD622" s="1061"/>
      <c r="AE622" s="1061"/>
      <c r="AF622" s="1061"/>
      <c r="AG622" s="1061"/>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2">
        <v>26</v>
      </c>
      <c r="B623" s="1062">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61"/>
      <c r="AD623" s="1061"/>
      <c r="AE623" s="1061"/>
      <c r="AF623" s="1061"/>
      <c r="AG623" s="1061"/>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2">
        <v>27</v>
      </c>
      <c r="B624" s="1062">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61"/>
      <c r="AD624" s="1061"/>
      <c r="AE624" s="1061"/>
      <c r="AF624" s="1061"/>
      <c r="AG624" s="1061"/>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2">
        <v>28</v>
      </c>
      <c r="B625" s="1062">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61"/>
      <c r="AD625" s="1061"/>
      <c r="AE625" s="1061"/>
      <c r="AF625" s="1061"/>
      <c r="AG625" s="1061"/>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2">
        <v>29</v>
      </c>
      <c r="B626" s="1062">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61"/>
      <c r="AD626" s="1061"/>
      <c r="AE626" s="1061"/>
      <c r="AF626" s="1061"/>
      <c r="AG626" s="1061"/>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2">
        <v>30</v>
      </c>
      <c r="B627" s="1062">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61"/>
      <c r="AD627" s="1061"/>
      <c r="AE627" s="1061"/>
      <c r="AF627" s="1061"/>
      <c r="AG627" s="1061"/>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62">
        <v>1</v>
      </c>
      <c r="B631" s="1062">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61"/>
      <c r="AD631" s="1061"/>
      <c r="AE631" s="1061"/>
      <c r="AF631" s="1061"/>
      <c r="AG631" s="1061"/>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2">
        <v>2</v>
      </c>
      <c r="B632" s="1062">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61"/>
      <c r="AD632" s="1061"/>
      <c r="AE632" s="1061"/>
      <c r="AF632" s="1061"/>
      <c r="AG632" s="1061"/>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2">
        <v>3</v>
      </c>
      <c r="B633" s="1062">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61"/>
      <c r="AD633" s="1061"/>
      <c r="AE633" s="1061"/>
      <c r="AF633" s="1061"/>
      <c r="AG633" s="1061"/>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2">
        <v>4</v>
      </c>
      <c r="B634" s="1062">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61"/>
      <c r="AD634" s="1061"/>
      <c r="AE634" s="1061"/>
      <c r="AF634" s="1061"/>
      <c r="AG634" s="1061"/>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2">
        <v>5</v>
      </c>
      <c r="B635" s="1062">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61"/>
      <c r="AD635" s="1061"/>
      <c r="AE635" s="1061"/>
      <c r="AF635" s="1061"/>
      <c r="AG635" s="1061"/>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2">
        <v>6</v>
      </c>
      <c r="B636" s="1062">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61"/>
      <c r="AD636" s="1061"/>
      <c r="AE636" s="1061"/>
      <c r="AF636" s="1061"/>
      <c r="AG636" s="1061"/>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2">
        <v>7</v>
      </c>
      <c r="B637" s="1062">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61"/>
      <c r="AD637" s="1061"/>
      <c r="AE637" s="1061"/>
      <c r="AF637" s="1061"/>
      <c r="AG637" s="1061"/>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2">
        <v>8</v>
      </c>
      <c r="B638" s="1062">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61"/>
      <c r="AD638" s="1061"/>
      <c r="AE638" s="1061"/>
      <c r="AF638" s="1061"/>
      <c r="AG638" s="1061"/>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2">
        <v>9</v>
      </c>
      <c r="B639" s="1062">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61"/>
      <c r="AD639" s="1061"/>
      <c r="AE639" s="1061"/>
      <c r="AF639" s="1061"/>
      <c r="AG639" s="1061"/>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2">
        <v>10</v>
      </c>
      <c r="B640" s="1062">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61"/>
      <c r="AD640" s="1061"/>
      <c r="AE640" s="1061"/>
      <c r="AF640" s="1061"/>
      <c r="AG640" s="1061"/>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2">
        <v>11</v>
      </c>
      <c r="B641" s="1062">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61"/>
      <c r="AD641" s="1061"/>
      <c r="AE641" s="1061"/>
      <c r="AF641" s="1061"/>
      <c r="AG641" s="1061"/>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2">
        <v>12</v>
      </c>
      <c r="B642" s="1062">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61"/>
      <c r="AD642" s="1061"/>
      <c r="AE642" s="1061"/>
      <c r="AF642" s="1061"/>
      <c r="AG642" s="1061"/>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2">
        <v>13</v>
      </c>
      <c r="B643" s="1062">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61"/>
      <c r="AD643" s="1061"/>
      <c r="AE643" s="1061"/>
      <c r="AF643" s="1061"/>
      <c r="AG643" s="1061"/>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2">
        <v>14</v>
      </c>
      <c r="B644" s="1062">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61"/>
      <c r="AD644" s="1061"/>
      <c r="AE644" s="1061"/>
      <c r="AF644" s="1061"/>
      <c r="AG644" s="1061"/>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2">
        <v>15</v>
      </c>
      <c r="B645" s="1062">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61"/>
      <c r="AD645" s="1061"/>
      <c r="AE645" s="1061"/>
      <c r="AF645" s="1061"/>
      <c r="AG645" s="1061"/>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2">
        <v>16</v>
      </c>
      <c r="B646" s="1062">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61"/>
      <c r="AD646" s="1061"/>
      <c r="AE646" s="1061"/>
      <c r="AF646" s="1061"/>
      <c r="AG646" s="1061"/>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2">
        <v>17</v>
      </c>
      <c r="B647" s="1062">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61"/>
      <c r="AD647" s="1061"/>
      <c r="AE647" s="1061"/>
      <c r="AF647" s="1061"/>
      <c r="AG647" s="1061"/>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2">
        <v>18</v>
      </c>
      <c r="B648" s="1062">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61"/>
      <c r="AD648" s="1061"/>
      <c r="AE648" s="1061"/>
      <c r="AF648" s="1061"/>
      <c r="AG648" s="1061"/>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2">
        <v>19</v>
      </c>
      <c r="B649" s="1062">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61"/>
      <c r="AD649" s="1061"/>
      <c r="AE649" s="1061"/>
      <c r="AF649" s="1061"/>
      <c r="AG649" s="1061"/>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2">
        <v>20</v>
      </c>
      <c r="B650" s="1062">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61"/>
      <c r="AD650" s="1061"/>
      <c r="AE650" s="1061"/>
      <c r="AF650" s="1061"/>
      <c r="AG650" s="1061"/>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2">
        <v>21</v>
      </c>
      <c r="B651" s="1062">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61"/>
      <c r="AD651" s="1061"/>
      <c r="AE651" s="1061"/>
      <c r="AF651" s="1061"/>
      <c r="AG651" s="1061"/>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2">
        <v>22</v>
      </c>
      <c r="B652" s="1062">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61"/>
      <c r="AD652" s="1061"/>
      <c r="AE652" s="1061"/>
      <c r="AF652" s="1061"/>
      <c r="AG652" s="1061"/>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2">
        <v>23</v>
      </c>
      <c r="B653" s="1062">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61"/>
      <c r="AD653" s="1061"/>
      <c r="AE653" s="1061"/>
      <c r="AF653" s="1061"/>
      <c r="AG653" s="1061"/>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2">
        <v>24</v>
      </c>
      <c r="B654" s="1062">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61"/>
      <c r="AD654" s="1061"/>
      <c r="AE654" s="1061"/>
      <c r="AF654" s="1061"/>
      <c r="AG654" s="1061"/>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2">
        <v>25</v>
      </c>
      <c r="B655" s="1062">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61"/>
      <c r="AD655" s="1061"/>
      <c r="AE655" s="1061"/>
      <c r="AF655" s="1061"/>
      <c r="AG655" s="1061"/>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2">
        <v>26</v>
      </c>
      <c r="B656" s="1062">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61"/>
      <c r="AD656" s="1061"/>
      <c r="AE656" s="1061"/>
      <c r="AF656" s="1061"/>
      <c r="AG656" s="1061"/>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2">
        <v>27</v>
      </c>
      <c r="B657" s="1062">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61"/>
      <c r="AD657" s="1061"/>
      <c r="AE657" s="1061"/>
      <c r="AF657" s="1061"/>
      <c r="AG657" s="1061"/>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2">
        <v>28</v>
      </c>
      <c r="B658" s="1062">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61"/>
      <c r="AD658" s="1061"/>
      <c r="AE658" s="1061"/>
      <c r="AF658" s="1061"/>
      <c r="AG658" s="1061"/>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2">
        <v>29</v>
      </c>
      <c r="B659" s="1062">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61"/>
      <c r="AD659" s="1061"/>
      <c r="AE659" s="1061"/>
      <c r="AF659" s="1061"/>
      <c r="AG659" s="1061"/>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2">
        <v>30</v>
      </c>
      <c r="B660" s="1062">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61"/>
      <c r="AD660" s="1061"/>
      <c r="AE660" s="1061"/>
      <c r="AF660" s="1061"/>
      <c r="AG660" s="1061"/>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62">
        <v>1</v>
      </c>
      <c r="B664" s="1062">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61"/>
      <c r="AD664" s="1061"/>
      <c r="AE664" s="1061"/>
      <c r="AF664" s="1061"/>
      <c r="AG664" s="1061"/>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2">
        <v>2</v>
      </c>
      <c r="B665" s="1062">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61"/>
      <c r="AD665" s="1061"/>
      <c r="AE665" s="1061"/>
      <c r="AF665" s="1061"/>
      <c r="AG665" s="1061"/>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2">
        <v>3</v>
      </c>
      <c r="B666" s="1062">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61"/>
      <c r="AD666" s="1061"/>
      <c r="AE666" s="1061"/>
      <c r="AF666" s="1061"/>
      <c r="AG666" s="1061"/>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2">
        <v>4</v>
      </c>
      <c r="B667" s="1062">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61"/>
      <c r="AD667" s="1061"/>
      <c r="AE667" s="1061"/>
      <c r="AF667" s="1061"/>
      <c r="AG667" s="1061"/>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2">
        <v>5</v>
      </c>
      <c r="B668" s="1062">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61"/>
      <c r="AD668" s="1061"/>
      <c r="AE668" s="1061"/>
      <c r="AF668" s="1061"/>
      <c r="AG668" s="1061"/>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2">
        <v>6</v>
      </c>
      <c r="B669" s="1062">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61"/>
      <c r="AD669" s="1061"/>
      <c r="AE669" s="1061"/>
      <c r="AF669" s="1061"/>
      <c r="AG669" s="1061"/>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2">
        <v>7</v>
      </c>
      <c r="B670" s="1062">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61"/>
      <c r="AD670" s="1061"/>
      <c r="AE670" s="1061"/>
      <c r="AF670" s="1061"/>
      <c r="AG670" s="1061"/>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2">
        <v>8</v>
      </c>
      <c r="B671" s="1062">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61"/>
      <c r="AD671" s="1061"/>
      <c r="AE671" s="1061"/>
      <c r="AF671" s="1061"/>
      <c r="AG671" s="1061"/>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2">
        <v>9</v>
      </c>
      <c r="B672" s="1062">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61"/>
      <c r="AD672" s="1061"/>
      <c r="AE672" s="1061"/>
      <c r="AF672" s="1061"/>
      <c r="AG672" s="1061"/>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2">
        <v>10</v>
      </c>
      <c r="B673" s="1062">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61"/>
      <c r="AD673" s="1061"/>
      <c r="AE673" s="1061"/>
      <c r="AF673" s="1061"/>
      <c r="AG673" s="1061"/>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2">
        <v>11</v>
      </c>
      <c r="B674" s="1062">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61"/>
      <c r="AD674" s="1061"/>
      <c r="AE674" s="1061"/>
      <c r="AF674" s="1061"/>
      <c r="AG674" s="1061"/>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2">
        <v>12</v>
      </c>
      <c r="B675" s="1062">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61"/>
      <c r="AD675" s="1061"/>
      <c r="AE675" s="1061"/>
      <c r="AF675" s="1061"/>
      <c r="AG675" s="1061"/>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2">
        <v>13</v>
      </c>
      <c r="B676" s="1062">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61"/>
      <c r="AD676" s="1061"/>
      <c r="AE676" s="1061"/>
      <c r="AF676" s="1061"/>
      <c r="AG676" s="1061"/>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2">
        <v>14</v>
      </c>
      <c r="B677" s="1062">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61"/>
      <c r="AD677" s="1061"/>
      <c r="AE677" s="1061"/>
      <c r="AF677" s="1061"/>
      <c r="AG677" s="1061"/>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2">
        <v>15</v>
      </c>
      <c r="B678" s="1062">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61"/>
      <c r="AD678" s="1061"/>
      <c r="AE678" s="1061"/>
      <c r="AF678" s="1061"/>
      <c r="AG678" s="1061"/>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2">
        <v>16</v>
      </c>
      <c r="B679" s="1062">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61"/>
      <c r="AD679" s="1061"/>
      <c r="AE679" s="1061"/>
      <c r="AF679" s="1061"/>
      <c r="AG679" s="1061"/>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2">
        <v>17</v>
      </c>
      <c r="B680" s="1062">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61"/>
      <c r="AD680" s="1061"/>
      <c r="AE680" s="1061"/>
      <c r="AF680" s="1061"/>
      <c r="AG680" s="1061"/>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2">
        <v>18</v>
      </c>
      <c r="B681" s="1062">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61"/>
      <c r="AD681" s="1061"/>
      <c r="AE681" s="1061"/>
      <c r="AF681" s="1061"/>
      <c r="AG681" s="1061"/>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2">
        <v>19</v>
      </c>
      <c r="B682" s="1062">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61"/>
      <c r="AD682" s="1061"/>
      <c r="AE682" s="1061"/>
      <c r="AF682" s="1061"/>
      <c r="AG682" s="1061"/>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2">
        <v>20</v>
      </c>
      <c r="B683" s="1062">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61"/>
      <c r="AD683" s="1061"/>
      <c r="AE683" s="1061"/>
      <c r="AF683" s="1061"/>
      <c r="AG683" s="1061"/>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2">
        <v>21</v>
      </c>
      <c r="B684" s="1062">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61"/>
      <c r="AD684" s="1061"/>
      <c r="AE684" s="1061"/>
      <c r="AF684" s="1061"/>
      <c r="AG684" s="1061"/>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2">
        <v>22</v>
      </c>
      <c r="B685" s="1062">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61"/>
      <c r="AD685" s="1061"/>
      <c r="AE685" s="1061"/>
      <c r="AF685" s="1061"/>
      <c r="AG685" s="1061"/>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2">
        <v>23</v>
      </c>
      <c r="B686" s="1062">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61"/>
      <c r="AD686" s="1061"/>
      <c r="AE686" s="1061"/>
      <c r="AF686" s="1061"/>
      <c r="AG686" s="1061"/>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2">
        <v>24</v>
      </c>
      <c r="B687" s="1062">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61"/>
      <c r="AD687" s="1061"/>
      <c r="AE687" s="1061"/>
      <c r="AF687" s="1061"/>
      <c r="AG687" s="1061"/>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2">
        <v>25</v>
      </c>
      <c r="B688" s="1062">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61"/>
      <c r="AD688" s="1061"/>
      <c r="AE688" s="1061"/>
      <c r="AF688" s="1061"/>
      <c r="AG688" s="1061"/>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2">
        <v>26</v>
      </c>
      <c r="B689" s="1062">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61"/>
      <c r="AD689" s="1061"/>
      <c r="AE689" s="1061"/>
      <c r="AF689" s="1061"/>
      <c r="AG689" s="1061"/>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2">
        <v>27</v>
      </c>
      <c r="B690" s="1062">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61"/>
      <c r="AD690" s="1061"/>
      <c r="AE690" s="1061"/>
      <c r="AF690" s="1061"/>
      <c r="AG690" s="1061"/>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2">
        <v>28</v>
      </c>
      <c r="B691" s="1062">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61"/>
      <c r="AD691" s="1061"/>
      <c r="AE691" s="1061"/>
      <c r="AF691" s="1061"/>
      <c r="AG691" s="1061"/>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2">
        <v>29</v>
      </c>
      <c r="B692" s="1062">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61"/>
      <c r="AD692" s="1061"/>
      <c r="AE692" s="1061"/>
      <c r="AF692" s="1061"/>
      <c r="AG692" s="1061"/>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2">
        <v>30</v>
      </c>
      <c r="B693" s="1062">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61"/>
      <c r="AD693" s="1061"/>
      <c r="AE693" s="1061"/>
      <c r="AF693" s="1061"/>
      <c r="AG693" s="1061"/>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62">
        <v>1</v>
      </c>
      <c r="B697" s="1062">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61"/>
      <c r="AD697" s="1061"/>
      <c r="AE697" s="1061"/>
      <c r="AF697" s="1061"/>
      <c r="AG697" s="1061"/>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2">
        <v>2</v>
      </c>
      <c r="B698" s="1062">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61"/>
      <c r="AD698" s="1061"/>
      <c r="AE698" s="1061"/>
      <c r="AF698" s="1061"/>
      <c r="AG698" s="1061"/>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2">
        <v>3</v>
      </c>
      <c r="B699" s="1062">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61"/>
      <c r="AD699" s="1061"/>
      <c r="AE699" s="1061"/>
      <c r="AF699" s="1061"/>
      <c r="AG699" s="1061"/>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2">
        <v>4</v>
      </c>
      <c r="B700" s="1062">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61"/>
      <c r="AD700" s="1061"/>
      <c r="AE700" s="1061"/>
      <c r="AF700" s="1061"/>
      <c r="AG700" s="1061"/>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2">
        <v>5</v>
      </c>
      <c r="B701" s="1062">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61"/>
      <c r="AD701" s="1061"/>
      <c r="AE701" s="1061"/>
      <c r="AF701" s="1061"/>
      <c r="AG701" s="1061"/>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2">
        <v>6</v>
      </c>
      <c r="B702" s="1062">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61"/>
      <c r="AD702" s="1061"/>
      <c r="AE702" s="1061"/>
      <c r="AF702" s="1061"/>
      <c r="AG702" s="1061"/>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2">
        <v>7</v>
      </c>
      <c r="B703" s="1062">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61"/>
      <c r="AD703" s="1061"/>
      <c r="AE703" s="1061"/>
      <c r="AF703" s="1061"/>
      <c r="AG703" s="1061"/>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2">
        <v>8</v>
      </c>
      <c r="B704" s="1062">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61"/>
      <c r="AD704" s="1061"/>
      <c r="AE704" s="1061"/>
      <c r="AF704" s="1061"/>
      <c r="AG704" s="1061"/>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2">
        <v>9</v>
      </c>
      <c r="B705" s="1062">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61"/>
      <c r="AD705" s="1061"/>
      <c r="AE705" s="1061"/>
      <c r="AF705" s="1061"/>
      <c r="AG705" s="1061"/>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2">
        <v>10</v>
      </c>
      <c r="B706" s="1062">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61"/>
      <c r="AD706" s="1061"/>
      <c r="AE706" s="1061"/>
      <c r="AF706" s="1061"/>
      <c r="AG706" s="1061"/>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2">
        <v>11</v>
      </c>
      <c r="B707" s="1062">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61"/>
      <c r="AD707" s="1061"/>
      <c r="AE707" s="1061"/>
      <c r="AF707" s="1061"/>
      <c r="AG707" s="1061"/>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2">
        <v>12</v>
      </c>
      <c r="B708" s="1062">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61"/>
      <c r="AD708" s="1061"/>
      <c r="AE708" s="1061"/>
      <c r="AF708" s="1061"/>
      <c r="AG708" s="1061"/>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2">
        <v>13</v>
      </c>
      <c r="B709" s="1062">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61"/>
      <c r="AD709" s="1061"/>
      <c r="AE709" s="1061"/>
      <c r="AF709" s="1061"/>
      <c r="AG709" s="1061"/>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2">
        <v>14</v>
      </c>
      <c r="B710" s="1062">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61"/>
      <c r="AD710" s="1061"/>
      <c r="AE710" s="1061"/>
      <c r="AF710" s="1061"/>
      <c r="AG710" s="1061"/>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2">
        <v>15</v>
      </c>
      <c r="B711" s="1062">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61"/>
      <c r="AD711" s="1061"/>
      <c r="AE711" s="1061"/>
      <c r="AF711" s="1061"/>
      <c r="AG711" s="1061"/>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2">
        <v>16</v>
      </c>
      <c r="B712" s="1062">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61"/>
      <c r="AD712" s="1061"/>
      <c r="AE712" s="1061"/>
      <c r="AF712" s="1061"/>
      <c r="AG712" s="1061"/>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2">
        <v>17</v>
      </c>
      <c r="B713" s="1062">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61"/>
      <c r="AD713" s="1061"/>
      <c r="AE713" s="1061"/>
      <c r="AF713" s="1061"/>
      <c r="AG713" s="1061"/>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2">
        <v>18</v>
      </c>
      <c r="B714" s="1062">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61"/>
      <c r="AD714" s="1061"/>
      <c r="AE714" s="1061"/>
      <c r="AF714" s="1061"/>
      <c r="AG714" s="1061"/>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2">
        <v>19</v>
      </c>
      <c r="B715" s="1062">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61"/>
      <c r="AD715" s="1061"/>
      <c r="AE715" s="1061"/>
      <c r="AF715" s="1061"/>
      <c r="AG715" s="1061"/>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2">
        <v>20</v>
      </c>
      <c r="B716" s="1062">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61"/>
      <c r="AD716" s="1061"/>
      <c r="AE716" s="1061"/>
      <c r="AF716" s="1061"/>
      <c r="AG716" s="1061"/>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2">
        <v>21</v>
      </c>
      <c r="B717" s="1062">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61"/>
      <c r="AD717" s="1061"/>
      <c r="AE717" s="1061"/>
      <c r="AF717" s="1061"/>
      <c r="AG717" s="1061"/>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2">
        <v>22</v>
      </c>
      <c r="B718" s="1062">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61"/>
      <c r="AD718" s="1061"/>
      <c r="AE718" s="1061"/>
      <c r="AF718" s="1061"/>
      <c r="AG718" s="1061"/>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2">
        <v>23</v>
      </c>
      <c r="B719" s="1062">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61"/>
      <c r="AD719" s="1061"/>
      <c r="AE719" s="1061"/>
      <c r="AF719" s="1061"/>
      <c r="AG719" s="1061"/>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2">
        <v>24</v>
      </c>
      <c r="B720" s="1062">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61"/>
      <c r="AD720" s="1061"/>
      <c r="AE720" s="1061"/>
      <c r="AF720" s="1061"/>
      <c r="AG720" s="1061"/>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2">
        <v>25</v>
      </c>
      <c r="B721" s="1062">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61"/>
      <c r="AD721" s="1061"/>
      <c r="AE721" s="1061"/>
      <c r="AF721" s="1061"/>
      <c r="AG721" s="1061"/>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2">
        <v>26</v>
      </c>
      <c r="B722" s="1062">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61"/>
      <c r="AD722" s="1061"/>
      <c r="AE722" s="1061"/>
      <c r="AF722" s="1061"/>
      <c r="AG722" s="1061"/>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2">
        <v>27</v>
      </c>
      <c r="B723" s="1062">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61"/>
      <c r="AD723" s="1061"/>
      <c r="AE723" s="1061"/>
      <c r="AF723" s="1061"/>
      <c r="AG723" s="1061"/>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2">
        <v>28</v>
      </c>
      <c r="B724" s="1062">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61"/>
      <c r="AD724" s="1061"/>
      <c r="AE724" s="1061"/>
      <c r="AF724" s="1061"/>
      <c r="AG724" s="1061"/>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2">
        <v>29</v>
      </c>
      <c r="B725" s="1062">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61"/>
      <c r="AD725" s="1061"/>
      <c r="AE725" s="1061"/>
      <c r="AF725" s="1061"/>
      <c r="AG725" s="1061"/>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2">
        <v>30</v>
      </c>
      <c r="B726" s="1062">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61"/>
      <c r="AD726" s="1061"/>
      <c r="AE726" s="1061"/>
      <c r="AF726" s="1061"/>
      <c r="AG726" s="1061"/>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62">
        <v>1</v>
      </c>
      <c r="B730" s="1062">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61"/>
      <c r="AD730" s="1061"/>
      <c r="AE730" s="1061"/>
      <c r="AF730" s="1061"/>
      <c r="AG730" s="1061"/>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2">
        <v>2</v>
      </c>
      <c r="B731" s="1062">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61"/>
      <c r="AD731" s="1061"/>
      <c r="AE731" s="1061"/>
      <c r="AF731" s="1061"/>
      <c r="AG731" s="1061"/>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2">
        <v>3</v>
      </c>
      <c r="B732" s="1062">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61"/>
      <c r="AD732" s="1061"/>
      <c r="AE732" s="1061"/>
      <c r="AF732" s="1061"/>
      <c r="AG732" s="1061"/>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2">
        <v>4</v>
      </c>
      <c r="B733" s="1062">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61"/>
      <c r="AD733" s="1061"/>
      <c r="AE733" s="1061"/>
      <c r="AF733" s="1061"/>
      <c r="AG733" s="1061"/>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2">
        <v>5</v>
      </c>
      <c r="B734" s="1062">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61"/>
      <c r="AD734" s="1061"/>
      <c r="AE734" s="1061"/>
      <c r="AF734" s="1061"/>
      <c r="AG734" s="1061"/>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2">
        <v>6</v>
      </c>
      <c r="B735" s="1062">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61"/>
      <c r="AD735" s="1061"/>
      <c r="AE735" s="1061"/>
      <c r="AF735" s="1061"/>
      <c r="AG735" s="1061"/>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2">
        <v>7</v>
      </c>
      <c r="B736" s="1062">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61"/>
      <c r="AD736" s="1061"/>
      <c r="AE736" s="1061"/>
      <c r="AF736" s="1061"/>
      <c r="AG736" s="1061"/>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2">
        <v>8</v>
      </c>
      <c r="B737" s="1062">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61"/>
      <c r="AD737" s="1061"/>
      <c r="AE737" s="1061"/>
      <c r="AF737" s="1061"/>
      <c r="AG737" s="1061"/>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2">
        <v>9</v>
      </c>
      <c r="B738" s="1062">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61"/>
      <c r="AD738" s="1061"/>
      <c r="AE738" s="1061"/>
      <c r="AF738" s="1061"/>
      <c r="AG738" s="1061"/>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2">
        <v>10</v>
      </c>
      <c r="B739" s="1062">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61"/>
      <c r="AD739" s="1061"/>
      <c r="AE739" s="1061"/>
      <c r="AF739" s="1061"/>
      <c r="AG739" s="1061"/>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2">
        <v>11</v>
      </c>
      <c r="B740" s="1062">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61"/>
      <c r="AD740" s="1061"/>
      <c r="AE740" s="1061"/>
      <c r="AF740" s="1061"/>
      <c r="AG740" s="1061"/>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2">
        <v>12</v>
      </c>
      <c r="B741" s="1062">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61"/>
      <c r="AD741" s="1061"/>
      <c r="AE741" s="1061"/>
      <c r="AF741" s="1061"/>
      <c r="AG741" s="1061"/>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2">
        <v>13</v>
      </c>
      <c r="B742" s="1062">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61"/>
      <c r="AD742" s="1061"/>
      <c r="AE742" s="1061"/>
      <c r="AF742" s="1061"/>
      <c r="AG742" s="1061"/>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2">
        <v>14</v>
      </c>
      <c r="B743" s="1062">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61"/>
      <c r="AD743" s="1061"/>
      <c r="AE743" s="1061"/>
      <c r="AF743" s="1061"/>
      <c r="AG743" s="1061"/>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2">
        <v>15</v>
      </c>
      <c r="B744" s="1062">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61"/>
      <c r="AD744" s="1061"/>
      <c r="AE744" s="1061"/>
      <c r="AF744" s="1061"/>
      <c r="AG744" s="1061"/>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2">
        <v>16</v>
      </c>
      <c r="B745" s="1062">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61"/>
      <c r="AD745" s="1061"/>
      <c r="AE745" s="1061"/>
      <c r="AF745" s="1061"/>
      <c r="AG745" s="1061"/>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2">
        <v>17</v>
      </c>
      <c r="B746" s="1062">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61"/>
      <c r="AD746" s="1061"/>
      <c r="AE746" s="1061"/>
      <c r="AF746" s="1061"/>
      <c r="AG746" s="1061"/>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2">
        <v>18</v>
      </c>
      <c r="B747" s="1062">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61"/>
      <c r="AD747" s="1061"/>
      <c r="AE747" s="1061"/>
      <c r="AF747" s="1061"/>
      <c r="AG747" s="1061"/>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2">
        <v>19</v>
      </c>
      <c r="B748" s="1062">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61"/>
      <c r="AD748" s="1061"/>
      <c r="AE748" s="1061"/>
      <c r="AF748" s="1061"/>
      <c r="AG748" s="1061"/>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2">
        <v>20</v>
      </c>
      <c r="B749" s="1062">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61"/>
      <c r="AD749" s="1061"/>
      <c r="AE749" s="1061"/>
      <c r="AF749" s="1061"/>
      <c r="AG749" s="1061"/>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2">
        <v>21</v>
      </c>
      <c r="B750" s="1062">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61"/>
      <c r="AD750" s="1061"/>
      <c r="AE750" s="1061"/>
      <c r="AF750" s="1061"/>
      <c r="AG750" s="1061"/>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2">
        <v>22</v>
      </c>
      <c r="B751" s="1062">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61"/>
      <c r="AD751" s="1061"/>
      <c r="AE751" s="1061"/>
      <c r="AF751" s="1061"/>
      <c r="AG751" s="1061"/>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2">
        <v>23</v>
      </c>
      <c r="B752" s="1062">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61"/>
      <c r="AD752" s="1061"/>
      <c r="AE752" s="1061"/>
      <c r="AF752" s="1061"/>
      <c r="AG752" s="1061"/>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2">
        <v>24</v>
      </c>
      <c r="B753" s="1062">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61"/>
      <c r="AD753" s="1061"/>
      <c r="AE753" s="1061"/>
      <c r="AF753" s="1061"/>
      <c r="AG753" s="1061"/>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2">
        <v>25</v>
      </c>
      <c r="B754" s="1062">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61"/>
      <c r="AD754" s="1061"/>
      <c r="AE754" s="1061"/>
      <c r="AF754" s="1061"/>
      <c r="AG754" s="1061"/>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2">
        <v>26</v>
      </c>
      <c r="B755" s="1062">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61"/>
      <c r="AD755" s="1061"/>
      <c r="AE755" s="1061"/>
      <c r="AF755" s="1061"/>
      <c r="AG755" s="1061"/>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2">
        <v>27</v>
      </c>
      <c r="B756" s="1062">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61"/>
      <c r="AD756" s="1061"/>
      <c r="AE756" s="1061"/>
      <c r="AF756" s="1061"/>
      <c r="AG756" s="1061"/>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2">
        <v>28</v>
      </c>
      <c r="B757" s="1062">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61"/>
      <c r="AD757" s="1061"/>
      <c r="AE757" s="1061"/>
      <c r="AF757" s="1061"/>
      <c r="AG757" s="1061"/>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2">
        <v>29</v>
      </c>
      <c r="B758" s="1062">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61"/>
      <c r="AD758" s="1061"/>
      <c r="AE758" s="1061"/>
      <c r="AF758" s="1061"/>
      <c r="AG758" s="1061"/>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2">
        <v>30</v>
      </c>
      <c r="B759" s="1062">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61"/>
      <c r="AD759" s="1061"/>
      <c r="AE759" s="1061"/>
      <c r="AF759" s="1061"/>
      <c r="AG759" s="1061"/>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62">
        <v>1</v>
      </c>
      <c r="B763" s="1062">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61"/>
      <c r="AD763" s="1061"/>
      <c r="AE763" s="1061"/>
      <c r="AF763" s="1061"/>
      <c r="AG763" s="1061"/>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2">
        <v>2</v>
      </c>
      <c r="B764" s="1062">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61"/>
      <c r="AD764" s="1061"/>
      <c r="AE764" s="1061"/>
      <c r="AF764" s="1061"/>
      <c r="AG764" s="1061"/>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2">
        <v>3</v>
      </c>
      <c r="B765" s="1062">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61"/>
      <c r="AD765" s="1061"/>
      <c r="AE765" s="1061"/>
      <c r="AF765" s="1061"/>
      <c r="AG765" s="1061"/>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2">
        <v>4</v>
      </c>
      <c r="B766" s="1062">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61"/>
      <c r="AD766" s="1061"/>
      <c r="AE766" s="1061"/>
      <c r="AF766" s="1061"/>
      <c r="AG766" s="1061"/>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2">
        <v>5</v>
      </c>
      <c r="B767" s="1062">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61"/>
      <c r="AD767" s="1061"/>
      <c r="AE767" s="1061"/>
      <c r="AF767" s="1061"/>
      <c r="AG767" s="1061"/>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2">
        <v>6</v>
      </c>
      <c r="B768" s="1062">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61"/>
      <c r="AD768" s="1061"/>
      <c r="AE768" s="1061"/>
      <c r="AF768" s="1061"/>
      <c r="AG768" s="1061"/>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2">
        <v>7</v>
      </c>
      <c r="B769" s="1062">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61"/>
      <c r="AD769" s="1061"/>
      <c r="AE769" s="1061"/>
      <c r="AF769" s="1061"/>
      <c r="AG769" s="1061"/>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2">
        <v>8</v>
      </c>
      <c r="B770" s="1062">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61"/>
      <c r="AD770" s="1061"/>
      <c r="AE770" s="1061"/>
      <c r="AF770" s="1061"/>
      <c r="AG770" s="1061"/>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2">
        <v>9</v>
      </c>
      <c r="B771" s="1062">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61"/>
      <c r="AD771" s="1061"/>
      <c r="AE771" s="1061"/>
      <c r="AF771" s="1061"/>
      <c r="AG771" s="1061"/>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2">
        <v>10</v>
      </c>
      <c r="B772" s="1062">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61"/>
      <c r="AD772" s="1061"/>
      <c r="AE772" s="1061"/>
      <c r="AF772" s="1061"/>
      <c r="AG772" s="1061"/>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2">
        <v>11</v>
      </c>
      <c r="B773" s="1062">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61"/>
      <c r="AD773" s="1061"/>
      <c r="AE773" s="1061"/>
      <c r="AF773" s="1061"/>
      <c r="AG773" s="1061"/>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2">
        <v>12</v>
      </c>
      <c r="B774" s="1062">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61"/>
      <c r="AD774" s="1061"/>
      <c r="AE774" s="1061"/>
      <c r="AF774" s="1061"/>
      <c r="AG774" s="1061"/>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2">
        <v>13</v>
      </c>
      <c r="B775" s="1062">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61"/>
      <c r="AD775" s="1061"/>
      <c r="AE775" s="1061"/>
      <c r="AF775" s="1061"/>
      <c r="AG775" s="1061"/>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2">
        <v>14</v>
      </c>
      <c r="B776" s="1062">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61"/>
      <c r="AD776" s="1061"/>
      <c r="AE776" s="1061"/>
      <c r="AF776" s="1061"/>
      <c r="AG776" s="1061"/>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2">
        <v>15</v>
      </c>
      <c r="B777" s="1062">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61"/>
      <c r="AD777" s="1061"/>
      <c r="AE777" s="1061"/>
      <c r="AF777" s="1061"/>
      <c r="AG777" s="1061"/>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2">
        <v>16</v>
      </c>
      <c r="B778" s="1062">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61"/>
      <c r="AD778" s="1061"/>
      <c r="AE778" s="1061"/>
      <c r="AF778" s="1061"/>
      <c r="AG778" s="1061"/>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2">
        <v>17</v>
      </c>
      <c r="B779" s="1062">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61"/>
      <c r="AD779" s="1061"/>
      <c r="AE779" s="1061"/>
      <c r="AF779" s="1061"/>
      <c r="AG779" s="1061"/>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2">
        <v>18</v>
      </c>
      <c r="B780" s="1062">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61"/>
      <c r="AD780" s="1061"/>
      <c r="AE780" s="1061"/>
      <c r="AF780" s="1061"/>
      <c r="AG780" s="1061"/>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2">
        <v>19</v>
      </c>
      <c r="B781" s="1062">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61"/>
      <c r="AD781" s="1061"/>
      <c r="AE781" s="1061"/>
      <c r="AF781" s="1061"/>
      <c r="AG781" s="1061"/>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2">
        <v>20</v>
      </c>
      <c r="B782" s="1062">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61"/>
      <c r="AD782" s="1061"/>
      <c r="AE782" s="1061"/>
      <c r="AF782" s="1061"/>
      <c r="AG782" s="1061"/>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2">
        <v>21</v>
      </c>
      <c r="B783" s="1062">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61"/>
      <c r="AD783" s="1061"/>
      <c r="AE783" s="1061"/>
      <c r="AF783" s="1061"/>
      <c r="AG783" s="1061"/>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2">
        <v>22</v>
      </c>
      <c r="B784" s="1062">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61"/>
      <c r="AD784" s="1061"/>
      <c r="AE784" s="1061"/>
      <c r="AF784" s="1061"/>
      <c r="AG784" s="1061"/>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2">
        <v>23</v>
      </c>
      <c r="B785" s="1062">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61"/>
      <c r="AD785" s="1061"/>
      <c r="AE785" s="1061"/>
      <c r="AF785" s="1061"/>
      <c r="AG785" s="1061"/>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2">
        <v>24</v>
      </c>
      <c r="B786" s="1062">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61"/>
      <c r="AD786" s="1061"/>
      <c r="AE786" s="1061"/>
      <c r="AF786" s="1061"/>
      <c r="AG786" s="1061"/>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2">
        <v>25</v>
      </c>
      <c r="B787" s="1062">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61"/>
      <c r="AD787" s="1061"/>
      <c r="AE787" s="1061"/>
      <c r="AF787" s="1061"/>
      <c r="AG787" s="1061"/>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2">
        <v>26</v>
      </c>
      <c r="B788" s="1062">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61"/>
      <c r="AD788" s="1061"/>
      <c r="AE788" s="1061"/>
      <c r="AF788" s="1061"/>
      <c r="AG788" s="1061"/>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2">
        <v>27</v>
      </c>
      <c r="B789" s="1062">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61"/>
      <c r="AD789" s="1061"/>
      <c r="AE789" s="1061"/>
      <c r="AF789" s="1061"/>
      <c r="AG789" s="1061"/>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2">
        <v>28</v>
      </c>
      <c r="B790" s="1062">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61"/>
      <c r="AD790" s="1061"/>
      <c r="AE790" s="1061"/>
      <c r="AF790" s="1061"/>
      <c r="AG790" s="1061"/>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2">
        <v>29</v>
      </c>
      <c r="B791" s="1062">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61"/>
      <c r="AD791" s="1061"/>
      <c r="AE791" s="1061"/>
      <c r="AF791" s="1061"/>
      <c r="AG791" s="1061"/>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2">
        <v>30</v>
      </c>
      <c r="B792" s="1062">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61"/>
      <c r="AD792" s="1061"/>
      <c r="AE792" s="1061"/>
      <c r="AF792" s="1061"/>
      <c r="AG792" s="1061"/>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62">
        <v>1</v>
      </c>
      <c r="B796" s="1062">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61"/>
      <c r="AD796" s="1061"/>
      <c r="AE796" s="1061"/>
      <c r="AF796" s="1061"/>
      <c r="AG796" s="1061"/>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2">
        <v>2</v>
      </c>
      <c r="B797" s="1062">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61"/>
      <c r="AD797" s="1061"/>
      <c r="AE797" s="1061"/>
      <c r="AF797" s="1061"/>
      <c r="AG797" s="1061"/>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2">
        <v>3</v>
      </c>
      <c r="B798" s="1062">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61"/>
      <c r="AD798" s="1061"/>
      <c r="AE798" s="1061"/>
      <c r="AF798" s="1061"/>
      <c r="AG798" s="1061"/>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2">
        <v>4</v>
      </c>
      <c r="B799" s="1062">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61"/>
      <c r="AD799" s="1061"/>
      <c r="AE799" s="1061"/>
      <c r="AF799" s="1061"/>
      <c r="AG799" s="1061"/>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2">
        <v>5</v>
      </c>
      <c r="B800" s="1062">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61"/>
      <c r="AD800" s="1061"/>
      <c r="AE800" s="1061"/>
      <c r="AF800" s="1061"/>
      <c r="AG800" s="1061"/>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2">
        <v>6</v>
      </c>
      <c r="B801" s="1062">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61"/>
      <c r="AD801" s="1061"/>
      <c r="AE801" s="1061"/>
      <c r="AF801" s="1061"/>
      <c r="AG801" s="1061"/>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2">
        <v>7</v>
      </c>
      <c r="B802" s="1062">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61"/>
      <c r="AD802" s="1061"/>
      <c r="AE802" s="1061"/>
      <c r="AF802" s="1061"/>
      <c r="AG802" s="1061"/>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2">
        <v>8</v>
      </c>
      <c r="B803" s="1062">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61"/>
      <c r="AD803" s="1061"/>
      <c r="AE803" s="1061"/>
      <c r="AF803" s="1061"/>
      <c r="AG803" s="1061"/>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2">
        <v>9</v>
      </c>
      <c r="B804" s="1062">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61"/>
      <c r="AD804" s="1061"/>
      <c r="AE804" s="1061"/>
      <c r="AF804" s="1061"/>
      <c r="AG804" s="1061"/>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2">
        <v>10</v>
      </c>
      <c r="B805" s="1062">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61"/>
      <c r="AD805" s="1061"/>
      <c r="AE805" s="1061"/>
      <c r="AF805" s="1061"/>
      <c r="AG805" s="1061"/>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2">
        <v>11</v>
      </c>
      <c r="B806" s="1062">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61"/>
      <c r="AD806" s="1061"/>
      <c r="AE806" s="1061"/>
      <c r="AF806" s="1061"/>
      <c r="AG806" s="1061"/>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2">
        <v>12</v>
      </c>
      <c r="B807" s="1062">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61"/>
      <c r="AD807" s="1061"/>
      <c r="AE807" s="1061"/>
      <c r="AF807" s="1061"/>
      <c r="AG807" s="1061"/>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2">
        <v>13</v>
      </c>
      <c r="B808" s="1062">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61"/>
      <c r="AD808" s="1061"/>
      <c r="AE808" s="1061"/>
      <c r="AF808" s="1061"/>
      <c r="AG808" s="1061"/>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2">
        <v>14</v>
      </c>
      <c r="B809" s="1062">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61"/>
      <c r="AD809" s="1061"/>
      <c r="AE809" s="1061"/>
      <c r="AF809" s="1061"/>
      <c r="AG809" s="1061"/>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2">
        <v>15</v>
      </c>
      <c r="B810" s="1062">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61"/>
      <c r="AD810" s="1061"/>
      <c r="AE810" s="1061"/>
      <c r="AF810" s="1061"/>
      <c r="AG810" s="1061"/>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2">
        <v>16</v>
      </c>
      <c r="B811" s="1062">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61"/>
      <c r="AD811" s="1061"/>
      <c r="AE811" s="1061"/>
      <c r="AF811" s="1061"/>
      <c r="AG811" s="1061"/>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2">
        <v>17</v>
      </c>
      <c r="B812" s="1062">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61"/>
      <c r="AD812" s="1061"/>
      <c r="AE812" s="1061"/>
      <c r="AF812" s="1061"/>
      <c r="AG812" s="1061"/>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2">
        <v>18</v>
      </c>
      <c r="B813" s="1062">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61"/>
      <c r="AD813" s="1061"/>
      <c r="AE813" s="1061"/>
      <c r="AF813" s="1061"/>
      <c r="AG813" s="1061"/>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2">
        <v>19</v>
      </c>
      <c r="B814" s="1062">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61"/>
      <c r="AD814" s="1061"/>
      <c r="AE814" s="1061"/>
      <c r="AF814" s="1061"/>
      <c r="AG814" s="1061"/>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2">
        <v>20</v>
      </c>
      <c r="B815" s="1062">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61"/>
      <c r="AD815" s="1061"/>
      <c r="AE815" s="1061"/>
      <c r="AF815" s="1061"/>
      <c r="AG815" s="1061"/>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2">
        <v>21</v>
      </c>
      <c r="B816" s="1062">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61"/>
      <c r="AD816" s="1061"/>
      <c r="AE816" s="1061"/>
      <c r="AF816" s="1061"/>
      <c r="AG816" s="1061"/>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2">
        <v>22</v>
      </c>
      <c r="B817" s="1062">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61"/>
      <c r="AD817" s="1061"/>
      <c r="AE817" s="1061"/>
      <c r="AF817" s="1061"/>
      <c r="AG817" s="1061"/>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2">
        <v>23</v>
      </c>
      <c r="B818" s="1062">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61"/>
      <c r="AD818" s="1061"/>
      <c r="AE818" s="1061"/>
      <c r="AF818" s="1061"/>
      <c r="AG818" s="1061"/>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2">
        <v>24</v>
      </c>
      <c r="B819" s="1062">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61"/>
      <c r="AD819" s="1061"/>
      <c r="AE819" s="1061"/>
      <c r="AF819" s="1061"/>
      <c r="AG819" s="1061"/>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2">
        <v>25</v>
      </c>
      <c r="B820" s="1062">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61"/>
      <c r="AD820" s="1061"/>
      <c r="AE820" s="1061"/>
      <c r="AF820" s="1061"/>
      <c r="AG820" s="1061"/>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2">
        <v>26</v>
      </c>
      <c r="B821" s="1062">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61"/>
      <c r="AD821" s="1061"/>
      <c r="AE821" s="1061"/>
      <c r="AF821" s="1061"/>
      <c r="AG821" s="1061"/>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2">
        <v>27</v>
      </c>
      <c r="B822" s="1062">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61"/>
      <c r="AD822" s="1061"/>
      <c r="AE822" s="1061"/>
      <c r="AF822" s="1061"/>
      <c r="AG822" s="1061"/>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2">
        <v>28</v>
      </c>
      <c r="B823" s="1062">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61"/>
      <c r="AD823" s="1061"/>
      <c r="AE823" s="1061"/>
      <c r="AF823" s="1061"/>
      <c r="AG823" s="1061"/>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2">
        <v>29</v>
      </c>
      <c r="B824" s="1062">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61"/>
      <c r="AD824" s="1061"/>
      <c r="AE824" s="1061"/>
      <c r="AF824" s="1061"/>
      <c r="AG824" s="1061"/>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2">
        <v>30</v>
      </c>
      <c r="B825" s="1062">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61"/>
      <c r="AD825" s="1061"/>
      <c r="AE825" s="1061"/>
      <c r="AF825" s="1061"/>
      <c r="AG825" s="1061"/>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62">
        <v>1</v>
      </c>
      <c r="B829" s="1062">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61"/>
      <c r="AD829" s="1061"/>
      <c r="AE829" s="1061"/>
      <c r="AF829" s="1061"/>
      <c r="AG829" s="1061"/>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2">
        <v>2</v>
      </c>
      <c r="B830" s="1062">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61"/>
      <c r="AD830" s="1061"/>
      <c r="AE830" s="1061"/>
      <c r="AF830" s="1061"/>
      <c r="AG830" s="1061"/>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2">
        <v>3</v>
      </c>
      <c r="B831" s="1062">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61"/>
      <c r="AD831" s="1061"/>
      <c r="AE831" s="1061"/>
      <c r="AF831" s="1061"/>
      <c r="AG831" s="1061"/>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2">
        <v>4</v>
      </c>
      <c r="B832" s="1062">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61"/>
      <c r="AD832" s="1061"/>
      <c r="AE832" s="1061"/>
      <c r="AF832" s="1061"/>
      <c r="AG832" s="1061"/>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2">
        <v>5</v>
      </c>
      <c r="B833" s="1062">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61"/>
      <c r="AD833" s="1061"/>
      <c r="AE833" s="1061"/>
      <c r="AF833" s="1061"/>
      <c r="AG833" s="1061"/>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2">
        <v>6</v>
      </c>
      <c r="B834" s="1062">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61"/>
      <c r="AD834" s="1061"/>
      <c r="AE834" s="1061"/>
      <c r="AF834" s="1061"/>
      <c r="AG834" s="1061"/>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2">
        <v>7</v>
      </c>
      <c r="B835" s="1062">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61"/>
      <c r="AD835" s="1061"/>
      <c r="AE835" s="1061"/>
      <c r="AF835" s="1061"/>
      <c r="AG835" s="1061"/>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2">
        <v>8</v>
      </c>
      <c r="B836" s="1062">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61"/>
      <c r="AD836" s="1061"/>
      <c r="AE836" s="1061"/>
      <c r="AF836" s="1061"/>
      <c r="AG836" s="1061"/>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2">
        <v>9</v>
      </c>
      <c r="B837" s="1062">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61"/>
      <c r="AD837" s="1061"/>
      <c r="AE837" s="1061"/>
      <c r="AF837" s="1061"/>
      <c r="AG837" s="1061"/>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2">
        <v>10</v>
      </c>
      <c r="B838" s="1062">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61"/>
      <c r="AD838" s="1061"/>
      <c r="AE838" s="1061"/>
      <c r="AF838" s="1061"/>
      <c r="AG838" s="1061"/>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2">
        <v>11</v>
      </c>
      <c r="B839" s="1062">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61"/>
      <c r="AD839" s="1061"/>
      <c r="AE839" s="1061"/>
      <c r="AF839" s="1061"/>
      <c r="AG839" s="1061"/>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2">
        <v>12</v>
      </c>
      <c r="B840" s="1062">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61"/>
      <c r="AD840" s="1061"/>
      <c r="AE840" s="1061"/>
      <c r="AF840" s="1061"/>
      <c r="AG840" s="1061"/>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2">
        <v>13</v>
      </c>
      <c r="B841" s="1062">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61"/>
      <c r="AD841" s="1061"/>
      <c r="AE841" s="1061"/>
      <c r="AF841" s="1061"/>
      <c r="AG841" s="1061"/>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2">
        <v>14</v>
      </c>
      <c r="B842" s="1062">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61"/>
      <c r="AD842" s="1061"/>
      <c r="AE842" s="1061"/>
      <c r="AF842" s="1061"/>
      <c r="AG842" s="1061"/>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2">
        <v>15</v>
      </c>
      <c r="B843" s="1062">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61"/>
      <c r="AD843" s="1061"/>
      <c r="AE843" s="1061"/>
      <c r="AF843" s="1061"/>
      <c r="AG843" s="1061"/>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2">
        <v>16</v>
      </c>
      <c r="B844" s="1062">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61"/>
      <c r="AD844" s="1061"/>
      <c r="AE844" s="1061"/>
      <c r="AF844" s="1061"/>
      <c r="AG844" s="1061"/>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2">
        <v>17</v>
      </c>
      <c r="B845" s="1062">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61"/>
      <c r="AD845" s="1061"/>
      <c r="AE845" s="1061"/>
      <c r="AF845" s="1061"/>
      <c r="AG845" s="1061"/>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2">
        <v>18</v>
      </c>
      <c r="B846" s="1062">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61"/>
      <c r="AD846" s="1061"/>
      <c r="AE846" s="1061"/>
      <c r="AF846" s="1061"/>
      <c r="AG846" s="1061"/>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2">
        <v>19</v>
      </c>
      <c r="B847" s="1062">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61"/>
      <c r="AD847" s="1061"/>
      <c r="AE847" s="1061"/>
      <c r="AF847" s="1061"/>
      <c r="AG847" s="1061"/>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2">
        <v>20</v>
      </c>
      <c r="B848" s="1062">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61"/>
      <c r="AD848" s="1061"/>
      <c r="AE848" s="1061"/>
      <c r="AF848" s="1061"/>
      <c r="AG848" s="1061"/>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2">
        <v>21</v>
      </c>
      <c r="B849" s="1062">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61"/>
      <c r="AD849" s="1061"/>
      <c r="AE849" s="1061"/>
      <c r="AF849" s="1061"/>
      <c r="AG849" s="1061"/>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2">
        <v>22</v>
      </c>
      <c r="B850" s="1062">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61"/>
      <c r="AD850" s="1061"/>
      <c r="AE850" s="1061"/>
      <c r="AF850" s="1061"/>
      <c r="AG850" s="1061"/>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2">
        <v>23</v>
      </c>
      <c r="B851" s="1062">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61"/>
      <c r="AD851" s="1061"/>
      <c r="AE851" s="1061"/>
      <c r="AF851" s="1061"/>
      <c r="AG851" s="1061"/>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2">
        <v>24</v>
      </c>
      <c r="B852" s="1062">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61"/>
      <c r="AD852" s="1061"/>
      <c r="AE852" s="1061"/>
      <c r="AF852" s="1061"/>
      <c r="AG852" s="1061"/>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2">
        <v>25</v>
      </c>
      <c r="B853" s="1062">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61"/>
      <c r="AD853" s="1061"/>
      <c r="AE853" s="1061"/>
      <c r="AF853" s="1061"/>
      <c r="AG853" s="1061"/>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2">
        <v>26</v>
      </c>
      <c r="B854" s="1062">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61"/>
      <c r="AD854" s="1061"/>
      <c r="AE854" s="1061"/>
      <c r="AF854" s="1061"/>
      <c r="AG854" s="1061"/>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2">
        <v>27</v>
      </c>
      <c r="B855" s="1062">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61"/>
      <c r="AD855" s="1061"/>
      <c r="AE855" s="1061"/>
      <c r="AF855" s="1061"/>
      <c r="AG855" s="1061"/>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2">
        <v>28</v>
      </c>
      <c r="B856" s="1062">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61"/>
      <c r="AD856" s="1061"/>
      <c r="AE856" s="1061"/>
      <c r="AF856" s="1061"/>
      <c r="AG856" s="1061"/>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2">
        <v>29</v>
      </c>
      <c r="B857" s="1062">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61"/>
      <c r="AD857" s="1061"/>
      <c r="AE857" s="1061"/>
      <c r="AF857" s="1061"/>
      <c r="AG857" s="1061"/>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2">
        <v>30</v>
      </c>
      <c r="B858" s="1062">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61"/>
      <c r="AD858" s="1061"/>
      <c r="AE858" s="1061"/>
      <c r="AF858" s="1061"/>
      <c r="AG858" s="1061"/>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62">
        <v>1</v>
      </c>
      <c r="B862" s="1062">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61"/>
      <c r="AD862" s="1061"/>
      <c r="AE862" s="1061"/>
      <c r="AF862" s="1061"/>
      <c r="AG862" s="1061"/>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2">
        <v>2</v>
      </c>
      <c r="B863" s="1062">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61"/>
      <c r="AD863" s="1061"/>
      <c r="AE863" s="1061"/>
      <c r="AF863" s="1061"/>
      <c r="AG863" s="1061"/>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2">
        <v>3</v>
      </c>
      <c r="B864" s="1062">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61"/>
      <c r="AD864" s="1061"/>
      <c r="AE864" s="1061"/>
      <c r="AF864" s="1061"/>
      <c r="AG864" s="1061"/>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2">
        <v>4</v>
      </c>
      <c r="B865" s="1062">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61"/>
      <c r="AD865" s="1061"/>
      <c r="AE865" s="1061"/>
      <c r="AF865" s="1061"/>
      <c r="AG865" s="1061"/>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2">
        <v>5</v>
      </c>
      <c r="B866" s="1062">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61"/>
      <c r="AD866" s="1061"/>
      <c r="AE866" s="1061"/>
      <c r="AF866" s="1061"/>
      <c r="AG866" s="1061"/>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2">
        <v>6</v>
      </c>
      <c r="B867" s="1062">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61"/>
      <c r="AD867" s="1061"/>
      <c r="AE867" s="1061"/>
      <c r="AF867" s="1061"/>
      <c r="AG867" s="1061"/>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2">
        <v>7</v>
      </c>
      <c r="B868" s="1062">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61"/>
      <c r="AD868" s="1061"/>
      <c r="AE868" s="1061"/>
      <c r="AF868" s="1061"/>
      <c r="AG868" s="1061"/>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2">
        <v>8</v>
      </c>
      <c r="B869" s="1062">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61"/>
      <c r="AD869" s="1061"/>
      <c r="AE869" s="1061"/>
      <c r="AF869" s="1061"/>
      <c r="AG869" s="1061"/>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2">
        <v>9</v>
      </c>
      <c r="B870" s="1062">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61"/>
      <c r="AD870" s="1061"/>
      <c r="AE870" s="1061"/>
      <c r="AF870" s="1061"/>
      <c r="AG870" s="1061"/>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2">
        <v>10</v>
      </c>
      <c r="B871" s="1062">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61"/>
      <c r="AD871" s="1061"/>
      <c r="AE871" s="1061"/>
      <c r="AF871" s="1061"/>
      <c r="AG871" s="1061"/>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2">
        <v>11</v>
      </c>
      <c r="B872" s="1062">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61"/>
      <c r="AD872" s="1061"/>
      <c r="AE872" s="1061"/>
      <c r="AF872" s="1061"/>
      <c r="AG872" s="1061"/>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2">
        <v>12</v>
      </c>
      <c r="B873" s="1062">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61"/>
      <c r="AD873" s="1061"/>
      <c r="AE873" s="1061"/>
      <c r="AF873" s="1061"/>
      <c r="AG873" s="1061"/>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2">
        <v>13</v>
      </c>
      <c r="B874" s="1062">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61"/>
      <c r="AD874" s="1061"/>
      <c r="AE874" s="1061"/>
      <c r="AF874" s="1061"/>
      <c r="AG874" s="1061"/>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2">
        <v>14</v>
      </c>
      <c r="B875" s="1062">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61"/>
      <c r="AD875" s="1061"/>
      <c r="AE875" s="1061"/>
      <c r="AF875" s="1061"/>
      <c r="AG875" s="1061"/>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2">
        <v>15</v>
      </c>
      <c r="B876" s="1062">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61"/>
      <c r="AD876" s="1061"/>
      <c r="AE876" s="1061"/>
      <c r="AF876" s="1061"/>
      <c r="AG876" s="1061"/>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2">
        <v>16</v>
      </c>
      <c r="B877" s="1062">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61"/>
      <c r="AD877" s="1061"/>
      <c r="AE877" s="1061"/>
      <c r="AF877" s="1061"/>
      <c r="AG877" s="1061"/>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2">
        <v>17</v>
      </c>
      <c r="B878" s="1062">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61"/>
      <c r="AD878" s="1061"/>
      <c r="AE878" s="1061"/>
      <c r="AF878" s="1061"/>
      <c r="AG878" s="1061"/>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2">
        <v>18</v>
      </c>
      <c r="B879" s="1062">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61"/>
      <c r="AD879" s="1061"/>
      <c r="AE879" s="1061"/>
      <c r="AF879" s="1061"/>
      <c r="AG879" s="1061"/>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2">
        <v>19</v>
      </c>
      <c r="B880" s="1062">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61"/>
      <c r="AD880" s="1061"/>
      <c r="AE880" s="1061"/>
      <c r="AF880" s="1061"/>
      <c r="AG880" s="1061"/>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2">
        <v>20</v>
      </c>
      <c r="B881" s="1062">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61"/>
      <c r="AD881" s="1061"/>
      <c r="AE881" s="1061"/>
      <c r="AF881" s="1061"/>
      <c r="AG881" s="1061"/>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2">
        <v>21</v>
      </c>
      <c r="B882" s="1062">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61"/>
      <c r="AD882" s="1061"/>
      <c r="AE882" s="1061"/>
      <c r="AF882" s="1061"/>
      <c r="AG882" s="1061"/>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2">
        <v>22</v>
      </c>
      <c r="B883" s="1062">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61"/>
      <c r="AD883" s="1061"/>
      <c r="AE883" s="1061"/>
      <c r="AF883" s="1061"/>
      <c r="AG883" s="1061"/>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2">
        <v>23</v>
      </c>
      <c r="B884" s="1062">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61"/>
      <c r="AD884" s="1061"/>
      <c r="AE884" s="1061"/>
      <c r="AF884" s="1061"/>
      <c r="AG884" s="1061"/>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2">
        <v>24</v>
      </c>
      <c r="B885" s="1062">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61"/>
      <c r="AD885" s="1061"/>
      <c r="AE885" s="1061"/>
      <c r="AF885" s="1061"/>
      <c r="AG885" s="1061"/>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2">
        <v>25</v>
      </c>
      <c r="B886" s="1062">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61"/>
      <c r="AD886" s="1061"/>
      <c r="AE886" s="1061"/>
      <c r="AF886" s="1061"/>
      <c r="AG886" s="1061"/>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2">
        <v>26</v>
      </c>
      <c r="B887" s="1062">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61"/>
      <c r="AD887" s="1061"/>
      <c r="AE887" s="1061"/>
      <c r="AF887" s="1061"/>
      <c r="AG887" s="1061"/>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2">
        <v>27</v>
      </c>
      <c r="B888" s="1062">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61"/>
      <c r="AD888" s="1061"/>
      <c r="AE888" s="1061"/>
      <c r="AF888" s="1061"/>
      <c r="AG888" s="1061"/>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2">
        <v>28</v>
      </c>
      <c r="B889" s="1062">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61"/>
      <c r="AD889" s="1061"/>
      <c r="AE889" s="1061"/>
      <c r="AF889" s="1061"/>
      <c r="AG889" s="1061"/>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2">
        <v>29</v>
      </c>
      <c r="B890" s="1062">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61"/>
      <c r="AD890" s="1061"/>
      <c r="AE890" s="1061"/>
      <c r="AF890" s="1061"/>
      <c r="AG890" s="1061"/>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2">
        <v>30</v>
      </c>
      <c r="B891" s="1062">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61"/>
      <c r="AD891" s="1061"/>
      <c r="AE891" s="1061"/>
      <c r="AF891" s="1061"/>
      <c r="AG891" s="1061"/>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62">
        <v>1</v>
      </c>
      <c r="B895" s="1062">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61"/>
      <c r="AD895" s="1061"/>
      <c r="AE895" s="1061"/>
      <c r="AF895" s="1061"/>
      <c r="AG895" s="1061"/>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2">
        <v>2</v>
      </c>
      <c r="B896" s="1062">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61"/>
      <c r="AD896" s="1061"/>
      <c r="AE896" s="1061"/>
      <c r="AF896" s="1061"/>
      <c r="AG896" s="1061"/>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2">
        <v>3</v>
      </c>
      <c r="B897" s="1062">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61"/>
      <c r="AD897" s="1061"/>
      <c r="AE897" s="1061"/>
      <c r="AF897" s="1061"/>
      <c r="AG897" s="1061"/>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2">
        <v>4</v>
      </c>
      <c r="B898" s="1062">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61"/>
      <c r="AD898" s="1061"/>
      <c r="AE898" s="1061"/>
      <c r="AF898" s="1061"/>
      <c r="AG898" s="1061"/>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2">
        <v>5</v>
      </c>
      <c r="B899" s="1062">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61"/>
      <c r="AD899" s="1061"/>
      <c r="AE899" s="1061"/>
      <c r="AF899" s="1061"/>
      <c r="AG899" s="1061"/>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2">
        <v>6</v>
      </c>
      <c r="B900" s="1062">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61"/>
      <c r="AD900" s="1061"/>
      <c r="AE900" s="1061"/>
      <c r="AF900" s="1061"/>
      <c r="AG900" s="1061"/>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2">
        <v>7</v>
      </c>
      <c r="B901" s="1062">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61"/>
      <c r="AD901" s="1061"/>
      <c r="AE901" s="1061"/>
      <c r="AF901" s="1061"/>
      <c r="AG901" s="1061"/>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2">
        <v>8</v>
      </c>
      <c r="B902" s="1062">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61"/>
      <c r="AD902" s="1061"/>
      <c r="AE902" s="1061"/>
      <c r="AF902" s="1061"/>
      <c r="AG902" s="1061"/>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2">
        <v>9</v>
      </c>
      <c r="B903" s="1062">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61"/>
      <c r="AD903" s="1061"/>
      <c r="AE903" s="1061"/>
      <c r="AF903" s="1061"/>
      <c r="AG903" s="1061"/>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2">
        <v>10</v>
      </c>
      <c r="B904" s="1062">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61"/>
      <c r="AD904" s="1061"/>
      <c r="AE904" s="1061"/>
      <c r="AF904" s="1061"/>
      <c r="AG904" s="1061"/>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2">
        <v>11</v>
      </c>
      <c r="B905" s="1062">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61"/>
      <c r="AD905" s="1061"/>
      <c r="AE905" s="1061"/>
      <c r="AF905" s="1061"/>
      <c r="AG905" s="1061"/>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2">
        <v>12</v>
      </c>
      <c r="B906" s="1062">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61"/>
      <c r="AD906" s="1061"/>
      <c r="AE906" s="1061"/>
      <c r="AF906" s="1061"/>
      <c r="AG906" s="1061"/>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2">
        <v>13</v>
      </c>
      <c r="B907" s="1062">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61"/>
      <c r="AD907" s="1061"/>
      <c r="AE907" s="1061"/>
      <c r="AF907" s="1061"/>
      <c r="AG907" s="1061"/>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2">
        <v>14</v>
      </c>
      <c r="B908" s="1062">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61"/>
      <c r="AD908" s="1061"/>
      <c r="AE908" s="1061"/>
      <c r="AF908" s="1061"/>
      <c r="AG908" s="1061"/>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2">
        <v>15</v>
      </c>
      <c r="B909" s="1062">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61"/>
      <c r="AD909" s="1061"/>
      <c r="AE909" s="1061"/>
      <c r="AF909" s="1061"/>
      <c r="AG909" s="1061"/>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2">
        <v>16</v>
      </c>
      <c r="B910" s="1062">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61"/>
      <c r="AD910" s="1061"/>
      <c r="AE910" s="1061"/>
      <c r="AF910" s="1061"/>
      <c r="AG910" s="1061"/>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2">
        <v>17</v>
      </c>
      <c r="B911" s="1062">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61"/>
      <c r="AD911" s="1061"/>
      <c r="AE911" s="1061"/>
      <c r="AF911" s="1061"/>
      <c r="AG911" s="1061"/>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2">
        <v>18</v>
      </c>
      <c r="B912" s="1062">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61"/>
      <c r="AD912" s="1061"/>
      <c r="AE912" s="1061"/>
      <c r="AF912" s="1061"/>
      <c r="AG912" s="1061"/>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2">
        <v>19</v>
      </c>
      <c r="B913" s="1062">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61"/>
      <c r="AD913" s="1061"/>
      <c r="AE913" s="1061"/>
      <c r="AF913" s="1061"/>
      <c r="AG913" s="1061"/>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2">
        <v>20</v>
      </c>
      <c r="B914" s="1062">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61"/>
      <c r="AD914" s="1061"/>
      <c r="AE914" s="1061"/>
      <c r="AF914" s="1061"/>
      <c r="AG914" s="1061"/>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2">
        <v>21</v>
      </c>
      <c r="B915" s="1062">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61"/>
      <c r="AD915" s="1061"/>
      <c r="AE915" s="1061"/>
      <c r="AF915" s="1061"/>
      <c r="AG915" s="1061"/>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2">
        <v>22</v>
      </c>
      <c r="B916" s="1062">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61"/>
      <c r="AD916" s="1061"/>
      <c r="AE916" s="1061"/>
      <c r="AF916" s="1061"/>
      <c r="AG916" s="1061"/>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2">
        <v>23</v>
      </c>
      <c r="B917" s="1062">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61"/>
      <c r="AD917" s="1061"/>
      <c r="AE917" s="1061"/>
      <c r="AF917" s="1061"/>
      <c r="AG917" s="1061"/>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2">
        <v>24</v>
      </c>
      <c r="B918" s="1062">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61"/>
      <c r="AD918" s="1061"/>
      <c r="AE918" s="1061"/>
      <c r="AF918" s="1061"/>
      <c r="AG918" s="1061"/>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2">
        <v>25</v>
      </c>
      <c r="B919" s="1062">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61"/>
      <c r="AD919" s="1061"/>
      <c r="AE919" s="1061"/>
      <c r="AF919" s="1061"/>
      <c r="AG919" s="1061"/>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2">
        <v>26</v>
      </c>
      <c r="B920" s="1062">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61"/>
      <c r="AD920" s="1061"/>
      <c r="AE920" s="1061"/>
      <c r="AF920" s="1061"/>
      <c r="AG920" s="1061"/>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2">
        <v>27</v>
      </c>
      <c r="B921" s="1062">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61"/>
      <c r="AD921" s="1061"/>
      <c r="AE921" s="1061"/>
      <c r="AF921" s="1061"/>
      <c r="AG921" s="1061"/>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2">
        <v>28</v>
      </c>
      <c r="B922" s="1062">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61"/>
      <c r="AD922" s="1061"/>
      <c r="AE922" s="1061"/>
      <c r="AF922" s="1061"/>
      <c r="AG922" s="1061"/>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2">
        <v>29</v>
      </c>
      <c r="B923" s="1062">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61"/>
      <c r="AD923" s="1061"/>
      <c r="AE923" s="1061"/>
      <c r="AF923" s="1061"/>
      <c r="AG923" s="1061"/>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2">
        <v>30</v>
      </c>
      <c r="B924" s="1062">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61"/>
      <c r="AD924" s="1061"/>
      <c r="AE924" s="1061"/>
      <c r="AF924" s="1061"/>
      <c r="AG924" s="1061"/>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62">
        <v>1</v>
      </c>
      <c r="B928" s="1062">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61"/>
      <c r="AD928" s="1061"/>
      <c r="AE928" s="1061"/>
      <c r="AF928" s="1061"/>
      <c r="AG928" s="1061"/>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2">
        <v>2</v>
      </c>
      <c r="B929" s="1062">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61"/>
      <c r="AD929" s="1061"/>
      <c r="AE929" s="1061"/>
      <c r="AF929" s="1061"/>
      <c r="AG929" s="1061"/>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2">
        <v>3</v>
      </c>
      <c r="B930" s="1062">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61"/>
      <c r="AD930" s="1061"/>
      <c r="AE930" s="1061"/>
      <c r="AF930" s="1061"/>
      <c r="AG930" s="1061"/>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2">
        <v>4</v>
      </c>
      <c r="B931" s="1062">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61"/>
      <c r="AD931" s="1061"/>
      <c r="AE931" s="1061"/>
      <c r="AF931" s="1061"/>
      <c r="AG931" s="1061"/>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2">
        <v>5</v>
      </c>
      <c r="B932" s="1062">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61"/>
      <c r="AD932" s="1061"/>
      <c r="AE932" s="1061"/>
      <c r="AF932" s="1061"/>
      <c r="AG932" s="1061"/>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2">
        <v>6</v>
      </c>
      <c r="B933" s="1062">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61"/>
      <c r="AD933" s="1061"/>
      <c r="AE933" s="1061"/>
      <c r="AF933" s="1061"/>
      <c r="AG933" s="1061"/>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2">
        <v>7</v>
      </c>
      <c r="B934" s="1062">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61"/>
      <c r="AD934" s="1061"/>
      <c r="AE934" s="1061"/>
      <c r="AF934" s="1061"/>
      <c r="AG934" s="1061"/>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2">
        <v>8</v>
      </c>
      <c r="B935" s="1062">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61"/>
      <c r="AD935" s="1061"/>
      <c r="AE935" s="1061"/>
      <c r="AF935" s="1061"/>
      <c r="AG935" s="1061"/>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2">
        <v>9</v>
      </c>
      <c r="B936" s="1062">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61"/>
      <c r="AD936" s="1061"/>
      <c r="AE936" s="1061"/>
      <c r="AF936" s="1061"/>
      <c r="AG936" s="1061"/>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2">
        <v>10</v>
      </c>
      <c r="B937" s="1062">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61"/>
      <c r="AD937" s="1061"/>
      <c r="AE937" s="1061"/>
      <c r="AF937" s="1061"/>
      <c r="AG937" s="1061"/>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2">
        <v>11</v>
      </c>
      <c r="B938" s="1062">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61"/>
      <c r="AD938" s="1061"/>
      <c r="AE938" s="1061"/>
      <c r="AF938" s="1061"/>
      <c r="AG938" s="1061"/>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2">
        <v>12</v>
      </c>
      <c r="B939" s="1062">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61"/>
      <c r="AD939" s="1061"/>
      <c r="AE939" s="1061"/>
      <c r="AF939" s="1061"/>
      <c r="AG939" s="1061"/>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2">
        <v>13</v>
      </c>
      <c r="B940" s="1062">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61"/>
      <c r="AD940" s="1061"/>
      <c r="AE940" s="1061"/>
      <c r="AF940" s="1061"/>
      <c r="AG940" s="1061"/>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2">
        <v>14</v>
      </c>
      <c r="B941" s="1062">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61"/>
      <c r="AD941" s="1061"/>
      <c r="AE941" s="1061"/>
      <c r="AF941" s="1061"/>
      <c r="AG941" s="1061"/>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2">
        <v>15</v>
      </c>
      <c r="B942" s="1062">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61"/>
      <c r="AD942" s="1061"/>
      <c r="AE942" s="1061"/>
      <c r="AF942" s="1061"/>
      <c r="AG942" s="1061"/>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2">
        <v>16</v>
      </c>
      <c r="B943" s="1062">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61"/>
      <c r="AD943" s="1061"/>
      <c r="AE943" s="1061"/>
      <c r="AF943" s="1061"/>
      <c r="AG943" s="1061"/>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2">
        <v>17</v>
      </c>
      <c r="B944" s="1062">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61"/>
      <c r="AD944" s="1061"/>
      <c r="AE944" s="1061"/>
      <c r="AF944" s="1061"/>
      <c r="AG944" s="1061"/>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2">
        <v>18</v>
      </c>
      <c r="B945" s="1062">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61"/>
      <c r="AD945" s="1061"/>
      <c r="AE945" s="1061"/>
      <c r="AF945" s="1061"/>
      <c r="AG945" s="1061"/>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2">
        <v>19</v>
      </c>
      <c r="B946" s="1062">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61"/>
      <c r="AD946" s="1061"/>
      <c r="AE946" s="1061"/>
      <c r="AF946" s="1061"/>
      <c r="AG946" s="1061"/>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2">
        <v>20</v>
      </c>
      <c r="B947" s="1062">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61"/>
      <c r="AD947" s="1061"/>
      <c r="AE947" s="1061"/>
      <c r="AF947" s="1061"/>
      <c r="AG947" s="1061"/>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2">
        <v>21</v>
      </c>
      <c r="B948" s="1062">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61"/>
      <c r="AD948" s="1061"/>
      <c r="AE948" s="1061"/>
      <c r="AF948" s="1061"/>
      <c r="AG948" s="1061"/>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2">
        <v>22</v>
      </c>
      <c r="B949" s="1062">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61"/>
      <c r="AD949" s="1061"/>
      <c r="AE949" s="1061"/>
      <c r="AF949" s="1061"/>
      <c r="AG949" s="1061"/>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2">
        <v>23</v>
      </c>
      <c r="B950" s="1062">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61"/>
      <c r="AD950" s="1061"/>
      <c r="AE950" s="1061"/>
      <c r="AF950" s="1061"/>
      <c r="AG950" s="1061"/>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2">
        <v>24</v>
      </c>
      <c r="B951" s="1062">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61"/>
      <c r="AD951" s="1061"/>
      <c r="AE951" s="1061"/>
      <c r="AF951" s="1061"/>
      <c r="AG951" s="1061"/>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2">
        <v>25</v>
      </c>
      <c r="B952" s="1062">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61"/>
      <c r="AD952" s="1061"/>
      <c r="AE952" s="1061"/>
      <c r="AF952" s="1061"/>
      <c r="AG952" s="1061"/>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2">
        <v>26</v>
      </c>
      <c r="B953" s="1062">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61"/>
      <c r="AD953" s="1061"/>
      <c r="AE953" s="1061"/>
      <c r="AF953" s="1061"/>
      <c r="AG953" s="1061"/>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2">
        <v>27</v>
      </c>
      <c r="B954" s="1062">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61"/>
      <c r="AD954" s="1061"/>
      <c r="AE954" s="1061"/>
      <c r="AF954" s="1061"/>
      <c r="AG954" s="1061"/>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2">
        <v>28</v>
      </c>
      <c r="B955" s="1062">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61"/>
      <c r="AD955" s="1061"/>
      <c r="AE955" s="1061"/>
      <c r="AF955" s="1061"/>
      <c r="AG955" s="1061"/>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2">
        <v>29</v>
      </c>
      <c r="B956" s="1062">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61"/>
      <c r="AD956" s="1061"/>
      <c r="AE956" s="1061"/>
      <c r="AF956" s="1061"/>
      <c r="AG956" s="1061"/>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2">
        <v>30</v>
      </c>
      <c r="B957" s="1062">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61"/>
      <c r="AD957" s="1061"/>
      <c r="AE957" s="1061"/>
      <c r="AF957" s="1061"/>
      <c r="AG957" s="1061"/>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62">
        <v>1</v>
      </c>
      <c r="B961" s="1062">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61"/>
      <c r="AD961" s="1061"/>
      <c r="AE961" s="1061"/>
      <c r="AF961" s="1061"/>
      <c r="AG961" s="1061"/>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2">
        <v>2</v>
      </c>
      <c r="B962" s="1062">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61"/>
      <c r="AD962" s="1061"/>
      <c r="AE962" s="1061"/>
      <c r="AF962" s="1061"/>
      <c r="AG962" s="1061"/>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2">
        <v>3</v>
      </c>
      <c r="B963" s="1062">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61"/>
      <c r="AD963" s="1061"/>
      <c r="AE963" s="1061"/>
      <c r="AF963" s="1061"/>
      <c r="AG963" s="1061"/>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2">
        <v>4</v>
      </c>
      <c r="B964" s="1062">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61"/>
      <c r="AD964" s="1061"/>
      <c r="AE964" s="1061"/>
      <c r="AF964" s="1061"/>
      <c r="AG964" s="1061"/>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2">
        <v>5</v>
      </c>
      <c r="B965" s="1062">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61"/>
      <c r="AD965" s="1061"/>
      <c r="AE965" s="1061"/>
      <c r="AF965" s="1061"/>
      <c r="AG965" s="1061"/>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2">
        <v>6</v>
      </c>
      <c r="B966" s="1062">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61"/>
      <c r="AD966" s="1061"/>
      <c r="AE966" s="1061"/>
      <c r="AF966" s="1061"/>
      <c r="AG966" s="1061"/>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2">
        <v>7</v>
      </c>
      <c r="B967" s="1062">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61"/>
      <c r="AD967" s="1061"/>
      <c r="AE967" s="1061"/>
      <c r="AF967" s="1061"/>
      <c r="AG967" s="1061"/>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2">
        <v>8</v>
      </c>
      <c r="B968" s="1062">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61"/>
      <c r="AD968" s="1061"/>
      <c r="AE968" s="1061"/>
      <c r="AF968" s="1061"/>
      <c r="AG968" s="1061"/>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2">
        <v>9</v>
      </c>
      <c r="B969" s="1062">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61"/>
      <c r="AD969" s="1061"/>
      <c r="AE969" s="1061"/>
      <c r="AF969" s="1061"/>
      <c r="AG969" s="1061"/>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2">
        <v>10</v>
      </c>
      <c r="B970" s="1062">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61"/>
      <c r="AD970" s="1061"/>
      <c r="AE970" s="1061"/>
      <c r="AF970" s="1061"/>
      <c r="AG970" s="1061"/>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2">
        <v>11</v>
      </c>
      <c r="B971" s="1062">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61"/>
      <c r="AD971" s="1061"/>
      <c r="AE971" s="1061"/>
      <c r="AF971" s="1061"/>
      <c r="AG971" s="1061"/>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2">
        <v>12</v>
      </c>
      <c r="B972" s="1062">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61"/>
      <c r="AD972" s="1061"/>
      <c r="AE972" s="1061"/>
      <c r="AF972" s="1061"/>
      <c r="AG972" s="1061"/>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2">
        <v>13</v>
      </c>
      <c r="B973" s="1062">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61"/>
      <c r="AD973" s="1061"/>
      <c r="AE973" s="1061"/>
      <c r="AF973" s="1061"/>
      <c r="AG973" s="1061"/>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2">
        <v>14</v>
      </c>
      <c r="B974" s="1062">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61"/>
      <c r="AD974" s="1061"/>
      <c r="AE974" s="1061"/>
      <c r="AF974" s="1061"/>
      <c r="AG974" s="1061"/>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2">
        <v>15</v>
      </c>
      <c r="B975" s="1062">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61"/>
      <c r="AD975" s="1061"/>
      <c r="AE975" s="1061"/>
      <c r="AF975" s="1061"/>
      <c r="AG975" s="1061"/>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2">
        <v>16</v>
      </c>
      <c r="B976" s="1062">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61"/>
      <c r="AD976" s="1061"/>
      <c r="AE976" s="1061"/>
      <c r="AF976" s="1061"/>
      <c r="AG976" s="1061"/>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2">
        <v>17</v>
      </c>
      <c r="B977" s="1062">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61"/>
      <c r="AD977" s="1061"/>
      <c r="AE977" s="1061"/>
      <c r="AF977" s="1061"/>
      <c r="AG977" s="1061"/>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2">
        <v>18</v>
      </c>
      <c r="B978" s="1062">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61"/>
      <c r="AD978" s="1061"/>
      <c r="AE978" s="1061"/>
      <c r="AF978" s="1061"/>
      <c r="AG978" s="1061"/>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2">
        <v>19</v>
      </c>
      <c r="B979" s="1062">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61"/>
      <c r="AD979" s="1061"/>
      <c r="AE979" s="1061"/>
      <c r="AF979" s="1061"/>
      <c r="AG979" s="1061"/>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2">
        <v>20</v>
      </c>
      <c r="B980" s="1062">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61"/>
      <c r="AD980" s="1061"/>
      <c r="AE980" s="1061"/>
      <c r="AF980" s="1061"/>
      <c r="AG980" s="1061"/>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2">
        <v>21</v>
      </c>
      <c r="B981" s="1062">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61"/>
      <c r="AD981" s="1061"/>
      <c r="AE981" s="1061"/>
      <c r="AF981" s="1061"/>
      <c r="AG981" s="1061"/>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2">
        <v>22</v>
      </c>
      <c r="B982" s="1062">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61"/>
      <c r="AD982" s="1061"/>
      <c r="AE982" s="1061"/>
      <c r="AF982" s="1061"/>
      <c r="AG982" s="1061"/>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2">
        <v>23</v>
      </c>
      <c r="B983" s="1062">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61"/>
      <c r="AD983" s="1061"/>
      <c r="AE983" s="1061"/>
      <c r="AF983" s="1061"/>
      <c r="AG983" s="1061"/>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2">
        <v>24</v>
      </c>
      <c r="B984" s="1062">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61"/>
      <c r="AD984" s="1061"/>
      <c r="AE984" s="1061"/>
      <c r="AF984" s="1061"/>
      <c r="AG984" s="1061"/>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2">
        <v>25</v>
      </c>
      <c r="B985" s="1062">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61"/>
      <c r="AD985" s="1061"/>
      <c r="AE985" s="1061"/>
      <c r="AF985" s="1061"/>
      <c r="AG985" s="1061"/>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2">
        <v>26</v>
      </c>
      <c r="B986" s="1062">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61"/>
      <c r="AD986" s="1061"/>
      <c r="AE986" s="1061"/>
      <c r="AF986" s="1061"/>
      <c r="AG986" s="1061"/>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2">
        <v>27</v>
      </c>
      <c r="B987" s="1062">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61"/>
      <c r="AD987" s="1061"/>
      <c r="AE987" s="1061"/>
      <c r="AF987" s="1061"/>
      <c r="AG987" s="1061"/>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2">
        <v>28</v>
      </c>
      <c r="B988" s="1062">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61"/>
      <c r="AD988" s="1061"/>
      <c r="AE988" s="1061"/>
      <c r="AF988" s="1061"/>
      <c r="AG988" s="1061"/>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2">
        <v>29</v>
      </c>
      <c r="B989" s="1062">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61"/>
      <c r="AD989" s="1061"/>
      <c r="AE989" s="1061"/>
      <c r="AF989" s="1061"/>
      <c r="AG989" s="1061"/>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2">
        <v>30</v>
      </c>
      <c r="B990" s="1062">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61"/>
      <c r="AD990" s="1061"/>
      <c r="AE990" s="1061"/>
      <c r="AF990" s="1061"/>
      <c r="AG990" s="1061"/>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62">
        <v>1</v>
      </c>
      <c r="B994" s="1062">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61"/>
      <c r="AD994" s="1061"/>
      <c r="AE994" s="1061"/>
      <c r="AF994" s="1061"/>
      <c r="AG994" s="1061"/>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2">
        <v>2</v>
      </c>
      <c r="B995" s="1062">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61"/>
      <c r="AD995" s="1061"/>
      <c r="AE995" s="1061"/>
      <c r="AF995" s="1061"/>
      <c r="AG995" s="1061"/>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2">
        <v>3</v>
      </c>
      <c r="B996" s="1062">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61"/>
      <c r="AD996" s="1061"/>
      <c r="AE996" s="1061"/>
      <c r="AF996" s="1061"/>
      <c r="AG996" s="1061"/>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2">
        <v>4</v>
      </c>
      <c r="B997" s="1062">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61"/>
      <c r="AD997" s="1061"/>
      <c r="AE997" s="1061"/>
      <c r="AF997" s="1061"/>
      <c r="AG997" s="1061"/>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2">
        <v>5</v>
      </c>
      <c r="B998" s="1062">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61"/>
      <c r="AD998" s="1061"/>
      <c r="AE998" s="1061"/>
      <c r="AF998" s="1061"/>
      <c r="AG998" s="1061"/>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2">
        <v>6</v>
      </c>
      <c r="B999" s="1062">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61"/>
      <c r="AD999" s="1061"/>
      <c r="AE999" s="1061"/>
      <c r="AF999" s="1061"/>
      <c r="AG999" s="1061"/>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2">
        <v>7</v>
      </c>
      <c r="B1000" s="1062">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61"/>
      <c r="AD1000" s="1061"/>
      <c r="AE1000" s="1061"/>
      <c r="AF1000" s="1061"/>
      <c r="AG1000" s="1061"/>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2">
        <v>8</v>
      </c>
      <c r="B1001" s="1062">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61"/>
      <c r="AD1001" s="1061"/>
      <c r="AE1001" s="1061"/>
      <c r="AF1001" s="1061"/>
      <c r="AG1001" s="1061"/>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2">
        <v>9</v>
      </c>
      <c r="B1002" s="1062">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61"/>
      <c r="AD1002" s="1061"/>
      <c r="AE1002" s="1061"/>
      <c r="AF1002" s="1061"/>
      <c r="AG1002" s="1061"/>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2">
        <v>10</v>
      </c>
      <c r="B1003" s="1062">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61"/>
      <c r="AD1003" s="1061"/>
      <c r="AE1003" s="1061"/>
      <c r="AF1003" s="1061"/>
      <c r="AG1003" s="1061"/>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2">
        <v>11</v>
      </c>
      <c r="B1004" s="1062">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61"/>
      <c r="AD1004" s="1061"/>
      <c r="AE1004" s="1061"/>
      <c r="AF1004" s="1061"/>
      <c r="AG1004" s="1061"/>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2">
        <v>12</v>
      </c>
      <c r="B1005" s="1062">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61"/>
      <c r="AD1005" s="1061"/>
      <c r="AE1005" s="1061"/>
      <c r="AF1005" s="1061"/>
      <c r="AG1005" s="1061"/>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2">
        <v>13</v>
      </c>
      <c r="B1006" s="1062">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61"/>
      <c r="AD1006" s="1061"/>
      <c r="AE1006" s="1061"/>
      <c r="AF1006" s="1061"/>
      <c r="AG1006" s="1061"/>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2">
        <v>14</v>
      </c>
      <c r="B1007" s="1062">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61"/>
      <c r="AD1007" s="1061"/>
      <c r="AE1007" s="1061"/>
      <c r="AF1007" s="1061"/>
      <c r="AG1007" s="1061"/>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2">
        <v>15</v>
      </c>
      <c r="B1008" s="1062">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61"/>
      <c r="AD1008" s="1061"/>
      <c r="AE1008" s="1061"/>
      <c r="AF1008" s="1061"/>
      <c r="AG1008" s="1061"/>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2">
        <v>16</v>
      </c>
      <c r="B1009" s="1062">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61"/>
      <c r="AD1009" s="1061"/>
      <c r="AE1009" s="1061"/>
      <c r="AF1009" s="1061"/>
      <c r="AG1009" s="1061"/>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2">
        <v>17</v>
      </c>
      <c r="B1010" s="1062">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61"/>
      <c r="AD1010" s="1061"/>
      <c r="AE1010" s="1061"/>
      <c r="AF1010" s="1061"/>
      <c r="AG1010" s="1061"/>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2">
        <v>18</v>
      </c>
      <c r="B1011" s="1062">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61"/>
      <c r="AD1011" s="1061"/>
      <c r="AE1011" s="1061"/>
      <c r="AF1011" s="1061"/>
      <c r="AG1011" s="1061"/>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2">
        <v>19</v>
      </c>
      <c r="B1012" s="1062">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61"/>
      <c r="AD1012" s="1061"/>
      <c r="AE1012" s="1061"/>
      <c r="AF1012" s="1061"/>
      <c r="AG1012" s="1061"/>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2">
        <v>20</v>
      </c>
      <c r="B1013" s="1062">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61"/>
      <c r="AD1013" s="1061"/>
      <c r="AE1013" s="1061"/>
      <c r="AF1013" s="1061"/>
      <c r="AG1013" s="1061"/>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2">
        <v>21</v>
      </c>
      <c r="B1014" s="1062">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61"/>
      <c r="AD1014" s="1061"/>
      <c r="AE1014" s="1061"/>
      <c r="AF1014" s="1061"/>
      <c r="AG1014" s="1061"/>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2">
        <v>22</v>
      </c>
      <c r="B1015" s="1062">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61"/>
      <c r="AD1015" s="1061"/>
      <c r="AE1015" s="1061"/>
      <c r="AF1015" s="1061"/>
      <c r="AG1015" s="1061"/>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2">
        <v>23</v>
      </c>
      <c r="B1016" s="1062">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61"/>
      <c r="AD1016" s="1061"/>
      <c r="AE1016" s="1061"/>
      <c r="AF1016" s="1061"/>
      <c r="AG1016" s="1061"/>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2">
        <v>24</v>
      </c>
      <c r="B1017" s="1062">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61"/>
      <c r="AD1017" s="1061"/>
      <c r="AE1017" s="1061"/>
      <c r="AF1017" s="1061"/>
      <c r="AG1017" s="1061"/>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2">
        <v>25</v>
      </c>
      <c r="B1018" s="1062">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61"/>
      <c r="AD1018" s="1061"/>
      <c r="AE1018" s="1061"/>
      <c r="AF1018" s="1061"/>
      <c r="AG1018" s="1061"/>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2">
        <v>26</v>
      </c>
      <c r="B1019" s="1062">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61"/>
      <c r="AD1019" s="1061"/>
      <c r="AE1019" s="1061"/>
      <c r="AF1019" s="1061"/>
      <c r="AG1019" s="1061"/>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2">
        <v>27</v>
      </c>
      <c r="B1020" s="1062">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61"/>
      <c r="AD1020" s="1061"/>
      <c r="AE1020" s="1061"/>
      <c r="AF1020" s="1061"/>
      <c r="AG1020" s="1061"/>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2">
        <v>28</v>
      </c>
      <c r="B1021" s="1062">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61"/>
      <c r="AD1021" s="1061"/>
      <c r="AE1021" s="1061"/>
      <c r="AF1021" s="1061"/>
      <c r="AG1021" s="1061"/>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2">
        <v>29</v>
      </c>
      <c r="B1022" s="1062">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61"/>
      <c r="AD1022" s="1061"/>
      <c r="AE1022" s="1061"/>
      <c r="AF1022" s="1061"/>
      <c r="AG1022" s="1061"/>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2">
        <v>30</v>
      </c>
      <c r="B1023" s="1062">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61"/>
      <c r="AD1023" s="1061"/>
      <c r="AE1023" s="1061"/>
      <c r="AF1023" s="1061"/>
      <c r="AG1023" s="1061"/>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2">
        <v>1</v>
      </c>
      <c r="B1027" s="1062">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61"/>
      <c r="AD1027" s="1061"/>
      <c r="AE1027" s="1061"/>
      <c r="AF1027" s="1061"/>
      <c r="AG1027" s="1061"/>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2">
        <v>2</v>
      </c>
      <c r="B1028" s="1062">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61"/>
      <c r="AD1028" s="1061"/>
      <c r="AE1028" s="1061"/>
      <c r="AF1028" s="1061"/>
      <c r="AG1028" s="1061"/>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2">
        <v>3</v>
      </c>
      <c r="B1029" s="1062">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61"/>
      <c r="AD1029" s="1061"/>
      <c r="AE1029" s="1061"/>
      <c r="AF1029" s="1061"/>
      <c r="AG1029" s="1061"/>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2">
        <v>4</v>
      </c>
      <c r="B1030" s="1062">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61"/>
      <c r="AD1030" s="1061"/>
      <c r="AE1030" s="1061"/>
      <c r="AF1030" s="1061"/>
      <c r="AG1030" s="1061"/>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2">
        <v>5</v>
      </c>
      <c r="B1031" s="1062">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61"/>
      <c r="AD1031" s="1061"/>
      <c r="AE1031" s="1061"/>
      <c r="AF1031" s="1061"/>
      <c r="AG1031" s="1061"/>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2">
        <v>6</v>
      </c>
      <c r="B1032" s="1062">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61"/>
      <c r="AD1032" s="1061"/>
      <c r="AE1032" s="1061"/>
      <c r="AF1032" s="1061"/>
      <c r="AG1032" s="1061"/>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2">
        <v>7</v>
      </c>
      <c r="B1033" s="1062">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61"/>
      <c r="AD1033" s="1061"/>
      <c r="AE1033" s="1061"/>
      <c r="AF1033" s="1061"/>
      <c r="AG1033" s="1061"/>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2">
        <v>8</v>
      </c>
      <c r="B1034" s="1062">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61"/>
      <c r="AD1034" s="1061"/>
      <c r="AE1034" s="1061"/>
      <c r="AF1034" s="1061"/>
      <c r="AG1034" s="1061"/>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2">
        <v>9</v>
      </c>
      <c r="B1035" s="1062">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61"/>
      <c r="AD1035" s="1061"/>
      <c r="AE1035" s="1061"/>
      <c r="AF1035" s="1061"/>
      <c r="AG1035" s="1061"/>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2">
        <v>10</v>
      </c>
      <c r="B1036" s="1062">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61"/>
      <c r="AD1036" s="1061"/>
      <c r="AE1036" s="1061"/>
      <c r="AF1036" s="1061"/>
      <c r="AG1036" s="1061"/>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2">
        <v>11</v>
      </c>
      <c r="B1037" s="1062">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61"/>
      <c r="AD1037" s="1061"/>
      <c r="AE1037" s="1061"/>
      <c r="AF1037" s="1061"/>
      <c r="AG1037" s="1061"/>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2">
        <v>12</v>
      </c>
      <c r="B1038" s="1062">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61"/>
      <c r="AD1038" s="1061"/>
      <c r="AE1038" s="1061"/>
      <c r="AF1038" s="1061"/>
      <c r="AG1038" s="1061"/>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2">
        <v>13</v>
      </c>
      <c r="B1039" s="1062">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61"/>
      <c r="AD1039" s="1061"/>
      <c r="AE1039" s="1061"/>
      <c r="AF1039" s="1061"/>
      <c r="AG1039" s="1061"/>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2">
        <v>14</v>
      </c>
      <c r="B1040" s="1062">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61"/>
      <c r="AD1040" s="1061"/>
      <c r="AE1040" s="1061"/>
      <c r="AF1040" s="1061"/>
      <c r="AG1040" s="1061"/>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2">
        <v>15</v>
      </c>
      <c r="B1041" s="1062">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61"/>
      <c r="AD1041" s="1061"/>
      <c r="AE1041" s="1061"/>
      <c r="AF1041" s="1061"/>
      <c r="AG1041" s="1061"/>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2">
        <v>16</v>
      </c>
      <c r="B1042" s="1062">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61"/>
      <c r="AD1042" s="1061"/>
      <c r="AE1042" s="1061"/>
      <c r="AF1042" s="1061"/>
      <c r="AG1042" s="1061"/>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2">
        <v>17</v>
      </c>
      <c r="B1043" s="1062">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61"/>
      <c r="AD1043" s="1061"/>
      <c r="AE1043" s="1061"/>
      <c r="AF1043" s="1061"/>
      <c r="AG1043" s="1061"/>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2">
        <v>18</v>
      </c>
      <c r="B1044" s="1062">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61"/>
      <c r="AD1044" s="1061"/>
      <c r="AE1044" s="1061"/>
      <c r="AF1044" s="1061"/>
      <c r="AG1044" s="1061"/>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2">
        <v>19</v>
      </c>
      <c r="B1045" s="1062">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61"/>
      <c r="AD1045" s="1061"/>
      <c r="AE1045" s="1061"/>
      <c r="AF1045" s="1061"/>
      <c r="AG1045" s="1061"/>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2">
        <v>20</v>
      </c>
      <c r="B1046" s="1062">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61"/>
      <c r="AD1046" s="1061"/>
      <c r="AE1046" s="1061"/>
      <c r="AF1046" s="1061"/>
      <c r="AG1046" s="1061"/>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2">
        <v>21</v>
      </c>
      <c r="B1047" s="1062">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61"/>
      <c r="AD1047" s="1061"/>
      <c r="AE1047" s="1061"/>
      <c r="AF1047" s="1061"/>
      <c r="AG1047" s="1061"/>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2">
        <v>22</v>
      </c>
      <c r="B1048" s="1062">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61"/>
      <c r="AD1048" s="1061"/>
      <c r="AE1048" s="1061"/>
      <c r="AF1048" s="1061"/>
      <c r="AG1048" s="1061"/>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2">
        <v>23</v>
      </c>
      <c r="B1049" s="1062">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61"/>
      <c r="AD1049" s="1061"/>
      <c r="AE1049" s="1061"/>
      <c r="AF1049" s="1061"/>
      <c r="AG1049" s="1061"/>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2">
        <v>24</v>
      </c>
      <c r="B1050" s="1062">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61"/>
      <c r="AD1050" s="1061"/>
      <c r="AE1050" s="1061"/>
      <c r="AF1050" s="1061"/>
      <c r="AG1050" s="1061"/>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2">
        <v>25</v>
      </c>
      <c r="B1051" s="1062">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61"/>
      <c r="AD1051" s="1061"/>
      <c r="AE1051" s="1061"/>
      <c r="AF1051" s="1061"/>
      <c r="AG1051" s="1061"/>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2">
        <v>26</v>
      </c>
      <c r="B1052" s="1062">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61"/>
      <c r="AD1052" s="1061"/>
      <c r="AE1052" s="1061"/>
      <c r="AF1052" s="1061"/>
      <c r="AG1052" s="1061"/>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2">
        <v>27</v>
      </c>
      <c r="B1053" s="1062">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61"/>
      <c r="AD1053" s="1061"/>
      <c r="AE1053" s="1061"/>
      <c r="AF1053" s="1061"/>
      <c r="AG1053" s="1061"/>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2">
        <v>28</v>
      </c>
      <c r="B1054" s="1062">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61"/>
      <c r="AD1054" s="1061"/>
      <c r="AE1054" s="1061"/>
      <c r="AF1054" s="1061"/>
      <c r="AG1054" s="1061"/>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2">
        <v>29</v>
      </c>
      <c r="B1055" s="1062">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61"/>
      <c r="AD1055" s="1061"/>
      <c r="AE1055" s="1061"/>
      <c r="AF1055" s="1061"/>
      <c r="AG1055" s="1061"/>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2">
        <v>30</v>
      </c>
      <c r="B1056" s="1062">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61"/>
      <c r="AD1056" s="1061"/>
      <c r="AE1056" s="1061"/>
      <c r="AF1056" s="1061"/>
      <c r="AG1056" s="1061"/>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2">
        <v>1</v>
      </c>
      <c r="B1060" s="1062">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61"/>
      <c r="AD1060" s="1061"/>
      <c r="AE1060" s="1061"/>
      <c r="AF1060" s="1061"/>
      <c r="AG1060" s="1061"/>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2">
        <v>2</v>
      </c>
      <c r="B1061" s="1062">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61"/>
      <c r="AD1061" s="1061"/>
      <c r="AE1061" s="1061"/>
      <c r="AF1061" s="1061"/>
      <c r="AG1061" s="1061"/>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2">
        <v>3</v>
      </c>
      <c r="B1062" s="1062">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61"/>
      <c r="AD1062" s="1061"/>
      <c r="AE1062" s="1061"/>
      <c r="AF1062" s="1061"/>
      <c r="AG1062" s="1061"/>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2">
        <v>4</v>
      </c>
      <c r="B1063" s="1062">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61"/>
      <c r="AD1063" s="1061"/>
      <c r="AE1063" s="1061"/>
      <c r="AF1063" s="1061"/>
      <c r="AG1063" s="1061"/>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2">
        <v>5</v>
      </c>
      <c r="B1064" s="1062">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61"/>
      <c r="AD1064" s="1061"/>
      <c r="AE1064" s="1061"/>
      <c r="AF1064" s="1061"/>
      <c r="AG1064" s="1061"/>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2">
        <v>6</v>
      </c>
      <c r="B1065" s="1062">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61"/>
      <c r="AD1065" s="1061"/>
      <c r="AE1065" s="1061"/>
      <c r="AF1065" s="1061"/>
      <c r="AG1065" s="1061"/>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2">
        <v>7</v>
      </c>
      <c r="B1066" s="1062">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61"/>
      <c r="AD1066" s="1061"/>
      <c r="AE1066" s="1061"/>
      <c r="AF1066" s="1061"/>
      <c r="AG1066" s="1061"/>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2">
        <v>8</v>
      </c>
      <c r="B1067" s="1062">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61"/>
      <c r="AD1067" s="1061"/>
      <c r="AE1067" s="1061"/>
      <c r="AF1067" s="1061"/>
      <c r="AG1067" s="1061"/>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2">
        <v>9</v>
      </c>
      <c r="B1068" s="1062">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61"/>
      <c r="AD1068" s="1061"/>
      <c r="AE1068" s="1061"/>
      <c r="AF1068" s="1061"/>
      <c r="AG1068" s="1061"/>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2">
        <v>10</v>
      </c>
      <c r="B1069" s="1062">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61"/>
      <c r="AD1069" s="1061"/>
      <c r="AE1069" s="1061"/>
      <c r="AF1069" s="1061"/>
      <c r="AG1069" s="1061"/>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2">
        <v>11</v>
      </c>
      <c r="B1070" s="1062">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61"/>
      <c r="AD1070" s="1061"/>
      <c r="AE1070" s="1061"/>
      <c r="AF1070" s="1061"/>
      <c r="AG1070" s="1061"/>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2">
        <v>12</v>
      </c>
      <c r="B1071" s="1062">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61"/>
      <c r="AD1071" s="1061"/>
      <c r="AE1071" s="1061"/>
      <c r="AF1071" s="1061"/>
      <c r="AG1071" s="1061"/>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2">
        <v>13</v>
      </c>
      <c r="B1072" s="1062">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61"/>
      <c r="AD1072" s="1061"/>
      <c r="AE1072" s="1061"/>
      <c r="AF1072" s="1061"/>
      <c r="AG1072" s="1061"/>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2">
        <v>14</v>
      </c>
      <c r="B1073" s="1062">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61"/>
      <c r="AD1073" s="1061"/>
      <c r="AE1073" s="1061"/>
      <c r="AF1073" s="1061"/>
      <c r="AG1073" s="1061"/>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2">
        <v>15</v>
      </c>
      <c r="B1074" s="1062">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61"/>
      <c r="AD1074" s="1061"/>
      <c r="AE1074" s="1061"/>
      <c r="AF1074" s="1061"/>
      <c r="AG1074" s="1061"/>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2">
        <v>16</v>
      </c>
      <c r="B1075" s="1062">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61"/>
      <c r="AD1075" s="1061"/>
      <c r="AE1075" s="1061"/>
      <c r="AF1075" s="1061"/>
      <c r="AG1075" s="1061"/>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2">
        <v>17</v>
      </c>
      <c r="B1076" s="1062">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61"/>
      <c r="AD1076" s="1061"/>
      <c r="AE1076" s="1061"/>
      <c r="AF1076" s="1061"/>
      <c r="AG1076" s="1061"/>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2">
        <v>18</v>
      </c>
      <c r="B1077" s="1062">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61"/>
      <c r="AD1077" s="1061"/>
      <c r="AE1077" s="1061"/>
      <c r="AF1077" s="1061"/>
      <c r="AG1077" s="1061"/>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2">
        <v>19</v>
      </c>
      <c r="B1078" s="1062">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61"/>
      <c r="AD1078" s="1061"/>
      <c r="AE1078" s="1061"/>
      <c r="AF1078" s="1061"/>
      <c r="AG1078" s="1061"/>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2">
        <v>20</v>
      </c>
      <c r="B1079" s="1062">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61"/>
      <c r="AD1079" s="1061"/>
      <c r="AE1079" s="1061"/>
      <c r="AF1079" s="1061"/>
      <c r="AG1079" s="1061"/>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2">
        <v>21</v>
      </c>
      <c r="B1080" s="1062">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61"/>
      <c r="AD1080" s="1061"/>
      <c r="AE1080" s="1061"/>
      <c r="AF1080" s="1061"/>
      <c r="AG1080" s="1061"/>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2">
        <v>22</v>
      </c>
      <c r="B1081" s="1062">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61"/>
      <c r="AD1081" s="1061"/>
      <c r="AE1081" s="1061"/>
      <c r="AF1081" s="1061"/>
      <c r="AG1081" s="1061"/>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2">
        <v>23</v>
      </c>
      <c r="B1082" s="1062">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61"/>
      <c r="AD1082" s="1061"/>
      <c r="AE1082" s="1061"/>
      <c r="AF1082" s="1061"/>
      <c r="AG1082" s="1061"/>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2">
        <v>24</v>
      </c>
      <c r="B1083" s="1062">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61"/>
      <c r="AD1083" s="1061"/>
      <c r="AE1083" s="1061"/>
      <c r="AF1083" s="1061"/>
      <c r="AG1083" s="1061"/>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2">
        <v>25</v>
      </c>
      <c r="B1084" s="1062">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61"/>
      <c r="AD1084" s="1061"/>
      <c r="AE1084" s="1061"/>
      <c r="AF1084" s="1061"/>
      <c r="AG1084" s="1061"/>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2">
        <v>26</v>
      </c>
      <c r="B1085" s="1062">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61"/>
      <c r="AD1085" s="1061"/>
      <c r="AE1085" s="1061"/>
      <c r="AF1085" s="1061"/>
      <c r="AG1085" s="1061"/>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2">
        <v>27</v>
      </c>
      <c r="B1086" s="1062">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61"/>
      <c r="AD1086" s="1061"/>
      <c r="AE1086" s="1061"/>
      <c r="AF1086" s="1061"/>
      <c r="AG1086" s="1061"/>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2">
        <v>28</v>
      </c>
      <c r="B1087" s="1062">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61"/>
      <c r="AD1087" s="1061"/>
      <c r="AE1087" s="1061"/>
      <c r="AF1087" s="1061"/>
      <c r="AG1087" s="1061"/>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2">
        <v>29</v>
      </c>
      <c r="B1088" s="1062">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61"/>
      <c r="AD1088" s="1061"/>
      <c r="AE1088" s="1061"/>
      <c r="AF1088" s="1061"/>
      <c r="AG1088" s="1061"/>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2">
        <v>30</v>
      </c>
      <c r="B1089" s="1062">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61"/>
      <c r="AD1089" s="1061"/>
      <c r="AE1089" s="1061"/>
      <c r="AF1089" s="1061"/>
      <c r="AG1089" s="1061"/>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2">
        <v>1</v>
      </c>
      <c r="B1093" s="1062">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61"/>
      <c r="AD1093" s="1061"/>
      <c r="AE1093" s="1061"/>
      <c r="AF1093" s="1061"/>
      <c r="AG1093" s="1061"/>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2">
        <v>2</v>
      </c>
      <c r="B1094" s="1062">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61"/>
      <c r="AD1094" s="1061"/>
      <c r="AE1094" s="1061"/>
      <c r="AF1094" s="1061"/>
      <c r="AG1094" s="1061"/>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2">
        <v>3</v>
      </c>
      <c r="B1095" s="1062">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61"/>
      <c r="AD1095" s="1061"/>
      <c r="AE1095" s="1061"/>
      <c r="AF1095" s="1061"/>
      <c r="AG1095" s="1061"/>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2">
        <v>4</v>
      </c>
      <c r="B1096" s="1062">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61"/>
      <c r="AD1096" s="1061"/>
      <c r="AE1096" s="1061"/>
      <c r="AF1096" s="1061"/>
      <c r="AG1096" s="1061"/>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2">
        <v>5</v>
      </c>
      <c r="B1097" s="1062">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61"/>
      <c r="AD1097" s="1061"/>
      <c r="AE1097" s="1061"/>
      <c r="AF1097" s="1061"/>
      <c r="AG1097" s="1061"/>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2">
        <v>6</v>
      </c>
      <c r="B1098" s="1062">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61"/>
      <c r="AD1098" s="1061"/>
      <c r="AE1098" s="1061"/>
      <c r="AF1098" s="1061"/>
      <c r="AG1098" s="1061"/>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2">
        <v>7</v>
      </c>
      <c r="B1099" s="1062">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61"/>
      <c r="AD1099" s="1061"/>
      <c r="AE1099" s="1061"/>
      <c r="AF1099" s="1061"/>
      <c r="AG1099" s="1061"/>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2">
        <v>8</v>
      </c>
      <c r="B1100" s="1062">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61"/>
      <c r="AD1100" s="1061"/>
      <c r="AE1100" s="1061"/>
      <c r="AF1100" s="1061"/>
      <c r="AG1100" s="1061"/>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2">
        <v>9</v>
      </c>
      <c r="B1101" s="1062">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61"/>
      <c r="AD1101" s="1061"/>
      <c r="AE1101" s="1061"/>
      <c r="AF1101" s="1061"/>
      <c r="AG1101" s="1061"/>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2">
        <v>10</v>
      </c>
      <c r="B1102" s="1062">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61"/>
      <c r="AD1102" s="1061"/>
      <c r="AE1102" s="1061"/>
      <c r="AF1102" s="1061"/>
      <c r="AG1102" s="1061"/>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2">
        <v>11</v>
      </c>
      <c r="B1103" s="1062">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61"/>
      <c r="AD1103" s="1061"/>
      <c r="AE1103" s="1061"/>
      <c r="AF1103" s="1061"/>
      <c r="AG1103" s="1061"/>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2">
        <v>12</v>
      </c>
      <c r="B1104" s="1062">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61"/>
      <c r="AD1104" s="1061"/>
      <c r="AE1104" s="1061"/>
      <c r="AF1104" s="1061"/>
      <c r="AG1104" s="1061"/>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2">
        <v>13</v>
      </c>
      <c r="B1105" s="1062">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61"/>
      <c r="AD1105" s="1061"/>
      <c r="AE1105" s="1061"/>
      <c r="AF1105" s="1061"/>
      <c r="AG1105" s="1061"/>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2">
        <v>14</v>
      </c>
      <c r="B1106" s="1062">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61"/>
      <c r="AD1106" s="1061"/>
      <c r="AE1106" s="1061"/>
      <c r="AF1106" s="1061"/>
      <c r="AG1106" s="1061"/>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2">
        <v>15</v>
      </c>
      <c r="B1107" s="1062">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61"/>
      <c r="AD1107" s="1061"/>
      <c r="AE1107" s="1061"/>
      <c r="AF1107" s="1061"/>
      <c r="AG1107" s="1061"/>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2">
        <v>16</v>
      </c>
      <c r="B1108" s="1062">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61"/>
      <c r="AD1108" s="1061"/>
      <c r="AE1108" s="1061"/>
      <c r="AF1108" s="1061"/>
      <c r="AG1108" s="1061"/>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2">
        <v>17</v>
      </c>
      <c r="B1109" s="1062">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61"/>
      <c r="AD1109" s="1061"/>
      <c r="AE1109" s="1061"/>
      <c r="AF1109" s="1061"/>
      <c r="AG1109" s="1061"/>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2">
        <v>18</v>
      </c>
      <c r="B1110" s="1062">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61"/>
      <c r="AD1110" s="1061"/>
      <c r="AE1110" s="1061"/>
      <c r="AF1110" s="1061"/>
      <c r="AG1110" s="1061"/>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2">
        <v>19</v>
      </c>
      <c r="B1111" s="1062">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61"/>
      <c r="AD1111" s="1061"/>
      <c r="AE1111" s="1061"/>
      <c r="AF1111" s="1061"/>
      <c r="AG1111" s="1061"/>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2">
        <v>20</v>
      </c>
      <c r="B1112" s="1062">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61"/>
      <c r="AD1112" s="1061"/>
      <c r="AE1112" s="1061"/>
      <c r="AF1112" s="1061"/>
      <c r="AG1112" s="1061"/>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2">
        <v>21</v>
      </c>
      <c r="B1113" s="1062">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61"/>
      <c r="AD1113" s="1061"/>
      <c r="AE1113" s="1061"/>
      <c r="AF1113" s="1061"/>
      <c r="AG1113" s="1061"/>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2">
        <v>22</v>
      </c>
      <c r="B1114" s="1062">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61"/>
      <c r="AD1114" s="1061"/>
      <c r="AE1114" s="1061"/>
      <c r="AF1114" s="1061"/>
      <c r="AG1114" s="1061"/>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2">
        <v>23</v>
      </c>
      <c r="B1115" s="1062">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61"/>
      <c r="AD1115" s="1061"/>
      <c r="AE1115" s="1061"/>
      <c r="AF1115" s="1061"/>
      <c r="AG1115" s="1061"/>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2">
        <v>24</v>
      </c>
      <c r="B1116" s="1062">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61"/>
      <c r="AD1116" s="1061"/>
      <c r="AE1116" s="1061"/>
      <c r="AF1116" s="1061"/>
      <c r="AG1116" s="1061"/>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2">
        <v>25</v>
      </c>
      <c r="B1117" s="1062">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61"/>
      <c r="AD1117" s="1061"/>
      <c r="AE1117" s="1061"/>
      <c r="AF1117" s="1061"/>
      <c r="AG1117" s="1061"/>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2">
        <v>26</v>
      </c>
      <c r="B1118" s="1062">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61"/>
      <c r="AD1118" s="1061"/>
      <c r="AE1118" s="1061"/>
      <c r="AF1118" s="1061"/>
      <c r="AG1118" s="1061"/>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2">
        <v>27</v>
      </c>
      <c r="B1119" s="1062">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61"/>
      <c r="AD1119" s="1061"/>
      <c r="AE1119" s="1061"/>
      <c r="AF1119" s="1061"/>
      <c r="AG1119" s="1061"/>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2">
        <v>28</v>
      </c>
      <c r="B1120" s="1062">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61"/>
      <c r="AD1120" s="1061"/>
      <c r="AE1120" s="1061"/>
      <c r="AF1120" s="1061"/>
      <c r="AG1120" s="1061"/>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2">
        <v>29</v>
      </c>
      <c r="B1121" s="1062">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61"/>
      <c r="AD1121" s="1061"/>
      <c r="AE1121" s="1061"/>
      <c r="AF1121" s="1061"/>
      <c r="AG1121" s="1061"/>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2">
        <v>30</v>
      </c>
      <c r="B1122" s="1062">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61"/>
      <c r="AD1122" s="1061"/>
      <c r="AE1122" s="1061"/>
      <c r="AF1122" s="1061"/>
      <c r="AG1122" s="1061"/>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2">
        <v>1</v>
      </c>
      <c r="B1126" s="1062">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61"/>
      <c r="AD1126" s="1061"/>
      <c r="AE1126" s="1061"/>
      <c r="AF1126" s="1061"/>
      <c r="AG1126" s="1061"/>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2">
        <v>2</v>
      </c>
      <c r="B1127" s="1062">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61"/>
      <c r="AD1127" s="1061"/>
      <c r="AE1127" s="1061"/>
      <c r="AF1127" s="1061"/>
      <c r="AG1127" s="1061"/>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2">
        <v>3</v>
      </c>
      <c r="B1128" s="1062">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61"/>
      <c r="AD1128" s="1061"/>
      <c r="AE1128" s="1061"/>
      <c r="AF1128" s="1061"/>
      <c r="AG1128" s="1061"/>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2">
        <v>4</v>
      </c>
      <c r="B1129" s="1062">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61"/>
      <c r="AD1129" s="1061"/>
      <c r="AE1129" s="1061"/>
      <c r="AF1129" s="1061"/>
      <c r="AG1129" s="1061"/>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2">
        <v>5</v>
      </c>
      <c r="B1130" s="1062">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61"/>
      <c r="AD1130" s="1061"/>
      <c r="AE1130" s="1061"/>
      <c r="AF1130" s="1061"/>
      <c r="AG1130" s="1061"/>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2">
        <v>6</v>
      </c>
      <c r="B1131" s="1062">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61"/>
      <c r="AD1131" s="1061"/>
      <c r="AE1131" s="1061"/>
      <c r="AF1131" s="1061"/>
      <c r="AG1131" s="1061"/>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2">
        <v>7</v>
      </c>
      <c r="B1132" s="1062">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61"/>
      <c r="AD1132" s="1061"/>
      <c r="AE1132" s="1061"/>
      <c r="AF1132" s="1061"/>
      <c r="AG1132" s="1061"/>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2">
        <v>8</v>
      </c>
      <c r="B1133" s="1062">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61"/>
      <c r="AD1133" s="1061"/>
      <c r="AE1133" s="1061"/>
      <c r="AF1133" s="1061"/>
      <c r="AG1133" s="1061"/>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2">
        <v>9</v>
      </c>
      <c r="B1134" s="1062">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61"/>
      <c r="AD1134" s="1061"/>
      <c r="AE1134" s="1061"/>
      <c r="AF1134" s="1061"/>
      <c r="AG1134" s="1061"/>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2">
        <v>10</v>
      </c>
      <c r="B1135" s="1062">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61"/>
      <c r="AD1135" s="1061"/>
      <c r="AE1135" s="1061"/>
      <c r="AF1135" s="1061"/>
      <c r="AG1135" s="1061"/>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2">
        <v>11</v>
      </c>
      <c r="B1136" s="1062">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61"/>
      <c r="AD1136" s="1061"/>
      <c r="AE1136" s="1061"/>
      <c r="AF1136" s="1061"/>
      <c r="AG1136" s="1061"/>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2">
        <v>12</v>
      </c>
      <c r="B1137" s="1062">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61"/>
      <c r="AD1137" s="1061"/>
      <c r="AE1137" s="1061"/>
      <c r="AF1137" s="1061"/>
      <c r="AG1137" s="1061"/>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2">
        <v>13</v>
      </c>
      <c r="B1138" s="1062">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61"/>
      <c r="AD1138" s="1061"/>
      <c r="AE1138" s="1061"/>
      <c r="AF1138" s="1061"/>
      <c r="AG1138" s="1061"/>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2">
        <v>14</v>
      </c>
      <c r="B1139" s="1062">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61"/>
      <c r="AD1139" s="1061"/>
      <c r="AE1139" s="1061"/>
      <c r="AF1139" s="1061"/>
      <c r="AG1139" s="1061"/>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2">
        <v>15</v>
      </c>
      <c r="B1140" s="1062">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61"/>
      <c r="AD1140" s="1061"/>
      <c r="AE1140" s="1061"/>
      <c r="AF1140" s="1061"/>
      <c r="AG1140" s="1061"/>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2">
        <v>16</v>
      </c>
      <c r="B1141" s="1062">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61"/>
      <c r="AD1141" s="1061"/>
      <c r="AE1141" s="1061"/>
      <c r="AF1141" s="1061"/>
      <c r="AG1141" s="1061"/>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2">
        <v>17</v>
      </c>
      <c r="B1142" s="1062">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61"/>
      <c r="AD1142" s="1061"/>
      <c r="AE1142" s="1061"/>
      <c r="AF1142" s="1061"/>
      <c r="AG1142" s="1061"/>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2">
        <v>18</v>
      </c>
      <c r="B1143" s="1062">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61"/>
      <c r="AD1143" s="1061"/>
      <c r="AE1143" s="1061"/>
      <c r="AF1143" s="1061"/>
      <c r="AG1143" s="1061"/>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2">
        <v>19</v>
      </c>
      <c r="B1144" s="1062">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61"/>
      <c r="AD1144" s="1061"/>
      <c r="AE1144" s="1061"/>
      <c r="AF1144" s="1061"/>
      <c r="AG1144" s="1061"/>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2">
        <v>20</v>
      </c>
      <c r="B1145" s="1062">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61"/>
      <c r="AD1145" s="1061"/>
      <c r="AE1145" s="1061"/>
      <c r="AF1145" s="1061"/>
      <c r="AG1145" s="1061"/>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2">
        <v>21</v>
      </c>
      <c r="B1146" s="1062">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61"/>
      <c r="AD1146" s="1061"/>
      <c r="AE1146" s="1061"/>
      <c r="AF1146" s="1061"/>
      <c r="AG1146" s="1061"/>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2">
        <v>22</v>
      </c>
      <c r="B1147" s="1062">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61"/>
      <c r="AD1147" s="1061"/>
      <c r="AE1147" s="1061"/>
      <c r="AF1147" s="1061"/>
      <c r="AG1147" s="1061"/>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2">
        <v>23</v>
      </c>
      <c r="B1148" s="1062">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61"/>
      <c r="AD1148" s="1061"/>
      <c r="AE1148" s="1061"/>
      <c r="AF1148" s="1061"/>
      <c r="AG1148" s="1061"/>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2">
        <v>24</v>
      </c>
      <c r="B1149" s="1062">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61"/>
      <c r="AD1149" s="1061"/>
      <c r="AE1149" s="1061"/>
      <c r="AF1149" s="1061"/>
      <c r="AG1149" s="1061"/>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2">
        <v>25</v>
      </c>
      <c r="B1150" s="1062">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61"/>
      <c r="AD1150" s="1061"/>
      <c r="AE1150" s="1061"/>
      <c r="AF1150" s="1061"/>
      <c r="AG1150" s="1061"/>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2">
        <v>26</v>
      </c>
      <c r="B1151" s="1062">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61"/>
      <c r="AD1151" s="1061"/>
      <c r="AE1151" s="1061"/>
      <c r="AF1151" s="1061"/>
      <c r="AG1151" s="1061"/>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2">
        <v>27</v>
      </c>
      <c r="B1152" s="1062">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61"/>
      <c r="AD1152" s="1061"/>
      <c r="AE1152" s="1061"/>
      <c r="AF1152" s="1061"/>
      <c r="AG1152" s="1061"/>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2">
        <v>28</v>
      </c>
      <c r="B1153" s="1062">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61"/>
      <c r="AD1153" s="1061"/>
      <c r="AE1153" s="1061"/>
      <c r="AF1153" s="1061"/>
      <c r="AG1153" s="1061"/>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2">
        <v>29</v>
      </c>
      <c r="B1154" s="1062">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61"/>
      <c r="AD1154" s="1061"/>
      <c r="AE1154" s="1061"/>
      <c r="AF1154" s="1061"/>
      <c r="AG1154" s="1061"/>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2">
        <v>30</v>
      </c>
      <c r="B1155" s="1062">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61"/>
      <c r="AD1155" s="1061"/>
      <c r="AE1155" s="1061"/>
      <c r="AF1155" s="1061"/>
      <c r="AG1155" s="1061"/>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2">
        <v>1</v>
      </c>
      <c r="B1159" s="1062">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61"/>
      <c r="AD1159" s="1061"/>
      <c r="AE1159" s="1061"/>
      <c r="AF1159" s="1061"/>
      <c r="AG1159" s="1061"/>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2">
        <v>2</v>
      </c>
      <c r="B1160" s="1062">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61"/>
      <c r="AD1160" s="1061"/>
      <c r="AE1160" s="1061"/>
      <c r="AF1160" s="1061"/>
      <c r="AG1160" s="1061"/>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2">
        <v>3</v>
      </c>
      <c r="B1161" s="1062">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61"/>
      <c r="AD1161" s="1061"/>
      <c r="AE1161" s="1061"/>
      <c r="AF1161" s="1061"/>
      <c r="AG1161" s="1061"/>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2">
        <v>4</v>
      </c>
      <c r="B1162" s="1062">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61"/>
      <c r="AD1162" s="1061"/>
      <c r="AE1162" s="1061"/>
      <c r="AF1162" s="1061"/>
      <c r="AG1162" s="1061"/>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2">
        <v>5</v>
      </c>
      <c r="B1163" s="1062">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61"/>
      <c r="AD1163" s="1061"/>
      <c r="AE1163" s="1061"/>
      <c r="AF1163" s="1061"/>
      <c r="AG1163" s="1061"/>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2">
        <v>6</v>
      </c>
      <c r="B1164" s="1062">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61"/>
      <c r="AD1164" s="1061"/>
      <c r="AE1164" s="1061"/>
      <c r="AF1164" s="1061"/>
      <c r="AG1164" s="1061"/>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2">
        <v>7</v>
      </c>
      <c r="B1165" s="1062">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61"/>
      <c r="AD1165" s="1061"/>
      <c r="AE1165" s="1061"/>
      <c r="AF1165" s="1061"/>
      <c r="AG1165" s="1061"/>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2">
        <v>8</v>
      </c>
      <c r="B1166" s="1062">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61"/>
      <c r="AD1166" s="1061"/>
      <c r="AE1166" s="1061"/>
      <c r="AF1166" s="1061"/>
      <c r="AG1166" s="1061"/>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2">
        <v>9</v>
      </c>
      <c r="B1167" s="1062">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61"/>
      <c r="AD1167" s="1061"/>
      <c r="AE1167" s="1061"/>
      <c r="AF1167" s="1061"/>
      <c r="AG1167" s="1061"/>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2">
        <v>10</v>
      </c>
      <c r="B1168" s="1062">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61"/>
      <c r="AD1168" s="1061"/>
      <c r="AE1168" s="1061"/>
      <c r="AF1168" s="1061"/>
      <c r="AG1168" s="1061"/>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2">
        <v>11</v>
      </c>
      <c r="B1169" s="1062">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61"/>
      <c r="AD1169" s="1061"/>
      <c r="AE1169" s="1061"/>
      <c r="AF1169" s="1061"/>
      <c r="AG1169" s="1061"/>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2">
        <v>12</v>
      </c>
      <c r="B1170" s="1062">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61"/>
      <c r="AD1170" s="1061"/>
      <c r="AE1170" s="1061"/>
      <c r="AF1170" s="1061"/>
      <c r="AG1170" s="1061"/>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2">
        <v>13</v>
      </c>
      <c r="B1171" s="1062">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61"/>
      <c r="AD1171" s="1061"/>
      <c r="AE1171" s="1061"/>
      <c r="AF1171" s="1061"/>
      <c r="AG1171" s="1061"/>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2">
        <v>14</v>
      </c>
      <c r="B1172" s="1062">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61"/>
      <c r="AD1172" s="1061"/>
      <c r="AE1172" s="1061"/>
      <c r="AF1172" s="1061"/>
      <c r="AG1172" s="1061"/>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2">
        <v>15</v>
      </c>
      <c r="B1173" s="1062">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61"/>
      <c r="AD1173" s="1061"/>
      <c r="AE1173" s="1061"/>
      <c r="AF1173" s="1061"/>
      <c r="AG1173" s="1061"/>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2">
        <v>16</v>
      </c>
      <c r="B1174" s="1062">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61"/>
      <c r="AD1174" s="1061"/>
      <c r="AE1174" s="1061"/>
      <c r="AF1174" s="1061"/>
      <c r="AG1174" s="1061"/>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2">
        <v>17</v>
      </c>
      <c r="B1175" s="1062">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61"/>
      <c r="AD1175" s="1061"/>
      <c r="AE1175" s="1061"/>
      <c r="AF1175" s="1061"/>
      <c r="AG1175" s="1061"/>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2">
        <v>18</v>
      </c>
      <c r="B1176" s="1062">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61"/>
      <c r="AD1176" s="1061"/>
      <c r="AE1176" s="1061"/>
      <c r="AF1176" s="1061"/>
      <c r="AG1176" s="1061"/>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2">
        <v>19</v>
      </c>
      <c r="B1177" s="1062">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61"/>
      <c r="AD1177" s="1061"/>
      <c r="AE1177" s="1061"/>
      <c r="AF1177" s="1061"/>
      <c r="AG1177" s="1061"/>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2">
        <v>20</v>
      </c>
      <c r="B1178" s="1062">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61"/>
      <c r="AD1178" s="1061"/>
      <c r="AE1178" s="1061"/>
      <c r="AF1178" s="1061"/>
      <c r="AG1178" s="1061"/>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2">
        <v>21</v>
      </c>
      <c r="B1179" s="1062">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61"/>
      <c r="AD1179" s="1061"/>
      <c r="AE1179" s="1061"/>
      <c r="AF1179" s="1061"/>
      <c r="AG1179" s="1061"/>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2">
        <v>22</v>
      </c>
      <c r="B1180" s="1062">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61"/>
      <c r="AD1180" s="1061"/>
      <c r="AE1180" s="1061"/>
      <c r="AF1180" s="1061"/>
      <c r="AG1180" s="1061"/>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2">
        <v>23</v>
      </c>
      <c r="B1181" s="1062">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61"/>
      <c r="AD1181" s="1061"/>
      <c r="AE1181" s="1061"/>
      <c r="AF1181" s="1061"/>
      <c r="AG1181" s="1061"/>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2">
        <v>24</v>
      </c>
      <c r="B1182" s="1062">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61"/>
      <c r="AD1182" s="1061"/>
      <c r="AE1182" s="1061"/>
      <c r="AF1182" s="1061"/>
      <c r="AG1182" s="1061"/>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2">
        <v>25</v>
      </c>
      <c r="B1183" s="1062">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61"/>
      <c r="AD1183" s="1061"/>
      <c r="AE1183" s="1061"/>
      <c r="AF1183" s="1061"/>
      <c r="AG1183" s="1061"/>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2">
        <v>26</v>
      </c>
      <c r="B1184" s="1062">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61"/>
      <c r="AD1184" s="1061"/>
      <c r="AE1184" s="1061"/>
      <c r="AF1184" s="1061"/>
      <c r="AG1184" s="1061"/>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2">
        <v>27</v>
      </c>
      <c r="B1185" s="1062">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61"/>
      <c r="AD1185" s="1061"/>
      <c r="AE1185" s="1061"/>
      <c r="AF1185" s="1061"/>
      <c r="AG1185" s="1061"/>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2">
        <v>28</v>
      </c>
      <c r="B1186" s="1062">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61"/>
      <c r="AD1186" s="1061"/>
      <c r="AE1186" s="1061"/>
      <c r="AF1186" s="1061"/>
      <c r="AG1186" s="1061"/>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2">
        <v>29</v>
      </c>
      <c r="B1187" s="1062">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61"/>
      <c r="AD1187" s="1061"/>
      <c r="AE1187" s="1061"/>
      <c r="AF1187" s="1061"/>
      <c r="AG1187" s="1061"/>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2">
        <v>30</v>
      </c>
      <c r="B1188" s="1062">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61"/>
      <c r="AD1188" s="1061"/>
      <c r="AE1188" s="1061"/>
      <c r="AF1188" s="1061"/>
      <c r="AG1188" s="1061"/>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2">
        <v>1</v>
      </c>
      <c r="B1192" s="1062">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61"/>
      <c r="AD1192" s="1061"/>
      <c r="AE1192" s="1061"/>
      <c r="AF1192" s="1061"/>
      <c r="AG1192" s="1061"/>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2">
        <v>2</v>
      </c>
      <c r="B1193" s="1062">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61"/>
      <c r="AD1193" s="1061"/>
      <c r="AE1193" s="1061"/>
      <c r="AF1193" s="1061"/>
      <c r="AG1193" s="1061"/>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2">
        <v>3</v>
      </c>
      <c r="B1194" s="1062">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61"/>
      <c r="AD1194" s="1061"/>
      <c r="AE1194" s="1061"/>
      <c r="AF1194" s="1061"/>
      <c r="AG1194" s="1061"/>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2">
        <v>4</v>
      </c>
      <c r="B1195" s="1062">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61"/>
      <c r="AD1195" s="1061"/>
      <c r="AE1195" s="1061"/>
      <c r="AF1195" s="1061"/>
      <c r="AG1195" s="1061"/>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2">
        <v>5</v>
      </c>
      <c r="B1196" s="1062">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61"/>
      <c r="AD1196" s="1061"/>
      <c r="AE1196" s="1061"/>
      <c r="AF1196" s="1061"/>
      <c r="AG1196" s="1061"/>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2">
        <v>6</v>
      </c>
      <c r="B1197" s="1062">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61"/>
      <c r="AD1197" s="1061"/>
      <c r="AE1197" s="1061"/>
      <c r="AF1197" s="1061"/>
      <c r="AG1197" s="1061"/>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2">
        <v>7</v>
      </c>
      <c r="B1198" s="1062">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61"/>
      <c r="AD1198" s="1061"/>
      <c r="AE1198" s="1061"/>
      <c r="AF1198" s="1061"/>
      <c r="AG1198" s="1061"/>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2">
        <v>8</v>
      </c>
      <c r="B1199" s="1062">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61"/>
      <c r="AD1199" s="1061"/>
      <c r="AE1199" s="1061"/>
      <c r="AF1199" s="1061"/>
      <c r="AG1199" s="1061"/>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2">
        <v>9</v>
      </c>
      <c r="B1200" s="1062">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61"/>
      <c r="AD1200" s="1061"/>
      <c r="AE1200" s="1061"/>
      <c r="AF1200" s="1061"/>
      <c r="AG1200" s="1061"/>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2">
        <v>10</v>
      </c>
      <c r="B1201" s="1062">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61"/>
      <c r="AD1201" s="1061"/>
      <c r="AE1201" s="1061"/>
      <c r="AF1201" s="1061"/>
      <c r="AG1201" s="1061"/>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2">
        <v>11</v>
      </c>
      <c r="B1202" s="1062">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61"/>
      <c r="AD1202" s="1061"/>
      <c r="AE1202" s="1061"/>
      <c r="AF1202" s="1061"/>
      <c r="AG1202" s="1061"/>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2">
        <v>12</v>
      </c>
      <c r="B1203" s="1062">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61"/>
      <c r="AD1203" s="1061"/>
      <c r="AE1203" s="1061"/>
      <c r="AF1203" s="1061"/>
      <c r="AG1203" s="1061"/>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2">
        <v>13</v>
      </c>
      <c r="B1204" s="1062">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61"/>
      <c r="AD1204" s="1061"/>
      <c r="AE1204" s="1061"/>
      <c r="AF1204" s="1061"/>
      <c r="AG1204" s="1061"/>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2">
        <v>14</v>
      </c>
      <c r="B1205" s="1062">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61"/>
      <c r="AD1205" s="1061"/>
      <c r="AE1205" s="1061"/>
      <c r="AF1205" s="1061"/>
      <c r="AG1205" s="1061"/>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2">
        <v>15</v>
      </c>
      <c r="B1206" s="1062">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61"/>
      <c r="AD1206" s="1061"/>
      <c r="AE1206" s="1061"/>
      <c r="AF1206" s="1061"/>
      <c r="AG1206" s="1061"/>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2">
        <v>16</v>
      </c>
      <c r="B1207" s="1062">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61"/>
      <c r="AD1207" s="1061"/>
      <c r="AE1207" s="1061"/>
      <c r="AF1207" s="1061"/>
      <c r="AG1207" s="1061"/>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2">
        <v>17</v>
      </c>
      <c r="B1208" s="1062">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61"/>
      <c r="AD1208" s="1061"/>
      <c r="AE1208" s="1061"/>
      <c r="AF1208" s="1061"/>
      <c r="AG1208" s="1061"/>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2">
        <v>18</v>
      </c>
      <c r="B1209" s="1062">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61"/>
      <c r="AD1209" s="1061"/>
      <c r="AE1209" s="1061"/>
      <c r="AF1209" s="1061"/>
      <c r="AG1209" s="1061"/>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2">
        <v>19</v>
      </c>
      <c r="B1210" s="1062">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61"/>
      <c r="AD1210" s="1061"/>
      <c r="AE1210" s="1061"/>
      <c r="AF1210" s="1061"/>
      <c r="AG1210" s="1061"/>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2">
        <v>20</v>
      </c>
      <c r="B1211" s="1062">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61"/>
      <c r="AD1211" s="1061"/>
      <c r="AE1211" s="1061"/>
      <c r="AF1211" s="1061"/>
      <c r="AG1211" s="1061"/>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2">
        <v>21</v>
      </c>
      <c r="B1212" s="1062">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61"/>
      <c r="AD1212" s="1061"/>
      <c r="AE1212" s="1061"/>
      <c r="AF1212" s="1061"/>
      <c r="AG1212" s="1061"/>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2">
        <v>22</v>
      </c>
      <c r="B1213" s="1062">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61"/>
      <c r="AD1213" s="1061"/>
      <c r="AE1213" s="1061"/>
      <c r="AF1213" s="1061"/>
      <c r="AG1213" s="1061"/>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2">
        <v>23</v>
      </c>
      <c r="B1214" s="1062">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61"/>
      <c r="AD1214" s="1061"/>
      <c r="AE1214" s="1061"/>
      <c r="AF1214" s="1061"/>
      <c r="AG1214" s="1061"/>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2">
        <v>24</v>
      </c>
      <c r="B1215" s="1062">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61"/>
      <c r="AD1215" s="1061"/>
      <c r="AE1215" s="1061"/>
      <c r="AF1215" s="1061"/>
      <c r="AG1215" s="1061"/>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2">
        <v>25</v>
      </c>
      <c r="B1216" s="1062">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61"/>
      <c r="AD1216" s="1061"/>
      <c r="AE1216" s="1061"/>
      <c r="AF1216" s="1061"/>
      <c r="AG1216" s="1061"/>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2">
        <v>26</v>
      </c>
      <c r="B1217" s="1062">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61"/>
      <c r="AD1217" s="1061"/>
      <c r="AE1217" s="1061"/>
      <c r="AF1217" s="1061"/>
      <c r="AG1217" s="1061"/>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2">
        <v>27</v>
      </c>
      <c r="B1218" s="1062">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61"/>
      <c r="AD1218" s="1061"/>
      <c r="AE1218" s="1061"/>
      <c r="AF1218" s="1061"/>
      <c r="AG1218" s="1061"/>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2">
        <v>28</v>
      </c>
      <c r="B1219" s="1062">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61"/>
      <c r="AD1219" s="1061"/>
      <c r="AE1219" s="1061"/>
      <c r="AF1219" s="1061"/>
      <c r="AG1219" s="1061"/>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2">
        <v>29</v>
      </c>
      <c r="B1220" s="1062">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61"/>
      <c r="AD1220" s="1061"/>
      <c r="AE1220" s="1061"/>
      <c r="AF1220" s="1061"/>
      <c r="AG1220" s="1061"/>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2">
        <v>30</v>
      </c>
      <c r="B1221" s="1062">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61"/>
      <c r="AD1221" s="1061"/>
      <c r="AE1221" s="1061"/>
      <c r="AF1221" s="1061"/>
      <c r="AG1221" s="1061"/>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2">
        <v>1</v>
      </c>
      <c r="B1225" s="1062">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61"/>
      <c r="AD1225" s="1061"/>
      <c r="AE1225" s="1061"/>
      <c r="AF1225" s="1061"/>
      <c r="AG1225" s="1061"/>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2">
        <v>2</v>
      </c>
      <c r="B1226" s="1062">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61"/>
      <c r="AD1226" s="1061"/>
      <c r="AE1226" s="1061"/>
      <c r="AF1226" s="1061"/>
      <c r="AG1226" s="1061"/>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2">
        <v>3</v>
      </c>
      <c r="B1227" s="1062">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61"/>
      <c r="AD1227" s="1061"/>
      <c r="AE1227" s="1061"/>
      <c r="AF1227" s="1061"/>
      <c r="AG1227" s="1061"/>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2">
        <v>4</v>
      </c>
      <c r="B1228" s="1062">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61"/>
      <c r="AD1228" s="1061"/>
      <c r="AE1228" s="1061"/>
      <c r="AF1228" s="1061"/>
      <c r="AG1228" s="1061"/>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2">
        <v>5</v>
      </c>
      <c r="B1229" s="1062">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61"/>
      <c r="AD1229" s="1061"/>
      <c r="AE1229" s="1061"/>
      <c r="AF1229" s="1061"/>
      <c r="AG1229" s="1061"/>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2">
        <v>6</v>
      </c>
      <c r="B1230" s="1062">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61"/>
      <c r="AD1230" s="1061"/>
      <c r="AE1230" s="1061"/>
      <c r="AF1230" s="1061"/>
      <c r="AG1230" s="1061"/>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2">
        <v>7</v>
      </c>
      <c r="B1231" s="1062">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61"/>
      <c r="AD1231" s="1061"/>
      <c r="AE1231" s="1061"/>
      <c r="AF1231" s="1061"/>
      <c r="AG1231" s="1061"/>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2">
        <v>8</v>
      </c>
      <c r="B1232" s="1062">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61"/>
      <c r="AD1232" s="1061"/>
      <c r="AE1232" s="1061"/>
      <c r="AF1232" s="1061"/>
      <c r="AG1232" s="1061"/>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2">
        <v>9</v>
      </c>
      <c r="B1233" s="1062">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61"/>
      <c r="AD1233" s="1061"/>
      <c r="AE1233" s="1061"/>
      <c r="AF1233" s="1061"/>
      <c r="AG1233" s="1061"/>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2">
        <v>10</v>
      </c>
      <c r="B1234" s="1062">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61"/>
      <c r="AD1234" s="1061"/>
      <c r="AE1234" s="1061"/>
      <c r="AF1234" s="1061"/>
      <c r="AG1234" s="1061"/>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2">
        <v>11</v>
      </c>
      <c r="B1235" s="1062">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61"/>
      <c r="AD1235" s="1061"/>
      <c r="AE1235" s="1061"/>
      <c r="AF1235" s="1061"/>
      <c r="AG1235" s="1061"/>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2">
        <v>12</v>
      </c>
      <c r="B1236" s="1062">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61"/>
      <c r="AD1236" s="1061"/>
      <c r="AE1236" s="1061"/>
      <c r="AF1236" s="1061"/>
      <c r="AG1236" s="1061"/>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2">
        <v>13</v>
      </c>
      <c r="B1237" s="1062">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61"/>
      <c r="AD1237" s="1061"/>
      <c r="AE1237" s="1061"/>
      <c r="AF1237" s="1061"/>
      <c r="AG1237" s="1061"/>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2">
        <v>14</v>
      </c>
      <c r="B1238" s="1062">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61"/>
      <c r="AD1238" s="1061"/>
      <c r="AE1238" s="1061"/>
      <c r="AF1238" s="1061"/>
      <c r="AG1238" s="1061"/>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2">
        <v>15</v>
      </c>
      <c r="B1239" s="1062">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61"/>
      <c r="AD1239" s="1061"/>
      <c r="AE1239" s="1061"/>
      <c r="AF1239" s="1061"/>
      <c r="AG1239" s="1061"/>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2">
        <v>16</v>
      </c>
      <c r="B1240" s="1062">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61"/>
      <c r="AD1240" s="1061"/>
      <c r="AE1240" s="1061"/>
      <c r="AF1240" s="1061"/>
      <c r="AG1240" s="1061"/>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2">
        <v>17</v>
      </c>
      <c r="B1241" s="1062">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61"/>
      <c r="AD1241" s="1061"/>
      <c r="AE1241" s="1061"/>
      <c r="AF1241" s="1061"/>
      <c r="AG1241" s="1061"/>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2">
        <v>18</v>
      </c>
      <c r="B1242" s="1062">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61"/>
      <c r="AD1242" s="1061"/>
      <c r="AE1242" s="1061"/>
      <c r="AF1242" s="1061"/>
      <c r="AG1242" s="1061"/>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2">
        <v>19</v>
      </c>
      <c r="B1243" s="1062">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61"/>
      <c r="AD1243" s="1061"/>
      <c r="AE1243" s="1061"/>
      <c r="AF1243" s="1061"/>
      <c r="AG1243" s="1061"/>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2">
        <v>20</v>
      </c>
      <c r="B1244" s="1062">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61"/>
      <c r="AD1244" s="1061"/>
      <c r="AE1244" s="1061"/>
      <c r="AF1244" s="1061"/>
      <c r="AG1244" s="1061"/>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2">
        <v>21</v>
      </c>
      <c r="B1245" s="1062">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61"/>
      <c r="AD1245" s="1061"/>
      <c r="AE1245" s="1061"/>
      <c r="AF1245" s="1061"/>
      <c r="AG1245" s="1061"/>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2">
        <v>22</v>
      </c>
      <c r="B1246" s="1062">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61"/>
      <c r="AD1246" s="1061"/>
      <c r="AE1246" s="1061"/>
      <c r="AF1246" s="1061"/>
      <c r="AG1246" s="1061"/>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2">
        <v>23</v>
      </c>
      <c r="B1247" s="1062">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61"/>
      <c r="AD1247" s="1061"/>
      <c r="AE1247" s="1061"/>
      <c r="AF1247" s="1061"/>
      <c r="AG1247" s="1061"/>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2">
        <v>24</v>
      </c>
      <c r="B1248" s="1062">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61"/>
      <c r="AD1248" s="1061"/>
      <c r="AE1248" s="1061"/>
      <c r="AF1248" s="1061"/>
      <c r="AG1248" s="1061"/>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2">
        <v>25</v>
      </c>
      <c r="B1249" s="1062">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61"/>
      <c r="AD1249" s="1061"/>
      <c r="AE1249" s="1061"/>
      <c r="AF1249" s="1061"/>
      <c r="AG1249" s="1061"/>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2">
        <v>26</v>
      </c>
      <c r="B1250" s="1062">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61"/>
      <c r="AD1250" s="1061"/>
      <c r="AE1250" s="1061"/>
      <c r="AF1250" s="1061"/>
      <c r="AG1250" s="1061"/>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2">
        <v>27</v>
      </c>
      <c r="B1251" s="1062">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61"/>
      <c r="AD1251" s="1061"/>
      <c r="AE1251" s="1061"/>
      <c r="AF1251" s="1061"/>
      <c r="AG1251" s="1061"/>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2">
        <v>28</v>
      </c>
      <c r="B1252" s="1062">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61"/>
      <c r="AD1252" s="1061"/>
      <c r="AE1252" s="1061"/>
      <c r="AF1252" s="1061"/>
      <c r="AG1252" s="1061"/>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2">
        <v>29</v>
      </c>
      <c r="B1253" s="1062">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61"/>
      <c r="AD1253" s="1061"/>
      <c r="AE1253" s="1061"/>
      <c r="AF1253" s="1061"/>
      <c r="AG1253" s="1061"/>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2">
        <v>30</v>
      </c>
      <c r="B1254" s="1062">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61"/>
      <c r="AD1254" s="1061"/>
      <c r="AE1254" s="1061"/>
      <c r="AF1254" s="1061"/>
      <c r="AG1254" s="1061"/>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2">
        <v>1</v>
      </c>
      <c r="B1258" s="1062">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61"/>
      <c r="AD1258" s="1061"/>
      <c r="AE1258" s="1061"/>
      <c r="AF1258" s="1061"/>
      <c r="AG1258" s="1061"/>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2">
        <v>2</v>
      </c>
      <c r="B1259" s="1062">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61"/>
      <c r="AD1259" s="1061"/>
      <c r="AE1259" s="1061"/>
      <c r="AF1259" s="1061"/>
      <c r="AG1259" s="1061"/>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2">
        <v>3</v>
      </c>
      <c r="B1260" s="1062">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61"/>
      <c r="AD1260" s="1061"/>
      <c r="AE1260" s="1061"/>
      <c r="AF1260" s="1061"/>
      <c r="AG1260" s="1061"/>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2">
        <v>4</v>
      </c>
      <c r="B1261" s="1062">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61"/>
      <c r="AD1261" s="1061"/>
      <c r="AE1261" s="1061"/>
      <c r="AF1261" s="1061"/>
      <c r="AG1261" s="1061"/>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2">
        <v>5</v>
      </c>
      <c r="B1262" s="1062">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61"/>
      <c r="AD1262" s="1061"/>
      <c r="AE1262" s="1061"/>
      <c r="AF1262" s="1061"/>
      <c r="AG1262" s="1061"/>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2">
        <v>6</v>
      </c>
      <c r="B1263" s="1062">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61"/>
      <c r="AD1263" s="1061"/>
      <c r="AE1263" s="1061"/>
      <c r="AF1263" s="1061"/>
      <c r="AG1263" s="1061"/>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2">
        <v>7</v>
      </c>
      <c r="B1264" s="1062">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61"/>
      <c r="AD1264" s="1061"/>
      <c r="AE1264" s="1061"/>
      <c r="AF1264" s="1061"/>
      <c r="AG1264" s="1061"/>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2">
        <v>8</v>
      </c>
      <c r="B1265" s="1062">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61"/>
      <c r="AD1265" s="1061"/>
      <c r="AE1265" s="1061"/>
      <c r="AF1265" s="1061"/>
      <c r="AG1265" s="1061"/>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2">
        <v>9</v>
      </c>
      <c r="B1266" s="1062">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61"/>
      <c r="AD1266" s="1061"/>
      <c r="AE1266" s="1061"/>
      <c r="AF1266" s="1061"/>
      <c r="AG1266" s="1061"/>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2">
        <v>10</v>
      </c>
      <c r="B1267" s="1062">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61"/>
      <c r="AD1267" s="1061"/>
      <c r="AE1267" s="1061"/>
      <c r="AF1267" s="1061"/>
      <c r="AG1267" s="1061"/>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2">
        <v>11</v>
      </c>
      <c r="B1268" s="1062">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61"/>
      <c r="AD1268" s="1061"/>
      <c r="AE1268" s="1061"/>
      <c r="AF1268" s="1061"/>
      <c r="AG1268" s="1061"/>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2">
        <v>12</v>
      </c>
      <c r="B1269" s="1062">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61"/>
      <c r="AD1269" s="1061"/>
      <c r="AE1269" s="1061"/>
      <c r="AF1269" s="1061"/>
      <c r="AG1269" s="1061"/>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2">
        <v>13</v>
      </c>
      <c r="B1270" s="1062">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61"/>
      <c r="AD1270" s="1061"/>
      <c r="AE1270" s="1061"/>
      <c r="AF1270" s="1061"/>
      <c r="AG1270" s="1061"/>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2">
        <v>14</v>
      </c>
      <c r="B1271" s="1062">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61"/>
      <c r="AD1271" s="1061"/>
      <c r="AE1271" s="1061"/>
      <c r="AF1271" s="1061"/>
      <c r="AG1271" s="1061"/>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2">
        <v>15</v>
      </c>
      <c r="B1272" s="1062">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61"/>
      <c r="AD1272" s="1061"/>
      <c r="AE1272" s="1061"/>
      <c r="AF1272" s="1061"/>
      <c r="AG1272" s="1061"/>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2">
        <v>16</v>
      </c>
      <c r="B1273" s="1062">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61"/>
      <c r="AD1273" s="1061"/>
      <c r="AE1273" s="1061"/>
      <c r="AF1273" s="1061"/>
      <c r="AG1273" s="1061"/>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2">
        <v>17</v>
      </c>
      <c r="B1274" s="1062">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61"/>
      <c r="AD1274" s="1061"/>
      <c r="AE1274" s="1061"/>
      <c r="AF1274" s="1061"/>
      <c r="AG1274" s="1061"/>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2">
        <v>18</v>
      </c>
      <c r="B1275" s="1062">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61"/>
      <c r="AD1275" s="1061"/>
      <c r="AE1275" s="1061"/>
      <c r="AF1275" s="1061"/>
      <c r="AG1275" s="1061"/>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2">
        <v>19</v>
      </c>
      <c r="B1276" s="1062">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61"/>
      <c r="AD1276" s="1061"/>
      <c r="AE1276" s="1061"/>
      <c r="AF1276" s="1061"/>
      <c r="AG1276" s="1061"/>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2">
        <v>20</v>
      </c>
      <c r="B1277" s="1062">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61"/>
      <c r="AD1277" s="1061"/>
      <c r="AE1277" s="1061"/>
      <c r="AF1277" s="1061"/>
      <c r="AG1277" s="1061"/>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2">
        <v>21</v>
      </c>
      <c r="B1278" s="1062">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61"/>
      <c r="AD1278" s="1061"/>
      <c r="AE1278" s="1061"/>
      <c r="AF1278" s="1061"/>
      <c r="AG1278" s="1061"/>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2">
        <v>22</v>
      </c>
      <c r="B1279" s="1062">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61"/>
      <c r="AD1279" s="1061"/>
      <c r="AE1279" s="1061"/>
      <c r="AF1279" s="1061"/>
      <c r="AG1279" s="1061"/>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2">
        <v>23</v>
      </c>
      <c r="B1280" s="1062">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61"/>
      <c r="AD1280" s="1061"/>
      <c r="AE1280" s="1061"/>
      <c r="AF1280" s="1061"/>
      <c r="AG1280" s="1061"/>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2">
        <v>24</v>
      </c>
      <c r="B1281" s="1062">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61"/>
      <c r="AD1281" s="1061"/>
      <c r="AE1281" s="1061"/>
      <c r="AF1281" s="1061"/>
      <c r="AG1281" s="1061"/>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2">
        <v>25</v>
      </c>
      <c r="B1282" s="1062">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61"/>
      <c r="AD1282" s="1061"/>
      <c r="AE1282" s="1061"/>
      <c r="AF1282" s="1061"/>
      <c r="AG1282" s="1061"/>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2">
        <v>26</v>
      </c>
      <c r="B1283" s="1062">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61"/>
      <c r="AD1283" s="1061"/>
      <c r="AE1283" s="1061"/>
      <c r="AF1283" s="1061"/>
      <c r="AG1283" s="1061"/>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2">
        <v>27</v>
      </c>
      <c r="B1284" s="1062">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61"/>
      <c r="AD1284" s="1061"/>
      <c r="AE1284" s="1061"/>
      <c r="AF1284" s="1061"/>
      <c r="AG1284" s="1061"/>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2">
        <v>28</v>
      </c>
      <c r="B1285" s="1062">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61"/>
      <c r="AD1285" s="1061"/>
      <c r="AE1285" s="1061"/>
      <c r="AF1285" s="1061"/>
      <c r="AG1285" s="1061"/>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2">
        <v>29</v>
      </c>
      <c r="B1286" s="1062">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61"/>
      <c r="AD1286" s="1061"/>
      <c r="AE1286" s="1061"/>
      <c r="AF1286" s="1061"/>
      <c r="AG1286" s="1061"/>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2">
        <v>30</v>
      </c>
      <c r="B1287" s="1062">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61"/>
      <c r="AD1287" s="1061"/>
      <c r="AE1287" s="1061"/>
      <c r="AF1287" s="1061"/>
      <c r="AG1287" s="1061"/>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2">
        <v>1</v>
      </c>
      <c r="B1291" s="1062">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61"/>
      <c r="AD1291" s="1061"/>
      <c r="AE1291" s="1061"/>
      <c r="AF1291" s="1061"/>
      <c r="AG1291" s="1061"/>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2">
        <v>2</v>
      </c>
      <c r="B1292" s="1062">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61"/>
      <c r="AD1292" s="1061"/>
      <c r="AE1292" s="1061"/>
      <c r="AF1292" s="1061"/>
      <c r="AG1292" s="1061"/>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2">
        <v>3</v>
      </c>
      <c r="B1293" s="1062">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61"/>
      <c r="AD1293" s="1061"/>
      <c r="AE1293" s="1061"/>
      <c r="AF1293" s="1061"/>
      <c r="AG1293" s="1061"/>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2">
        <v>4</v>
      </c>
      <c r="B1294" s="1062">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61"/>
      <c r="AD1294" s="1061"/>
      <c r="AE1294" s="1061"/>
      <c r="AF1294" s="1061"/>
      <c r="AG1294" s="1061"/>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2">
        <v>5</v>
      </c>
      <c r="B1295" s="1062">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61"/>
      <c r="AD1295" s="1061"/>
      <c r="AE1295" s="1061"/>
      <c r="AF1295" s="1061"/>
      <c r="AG1295" s="1061"/>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2">
        <v>6</v>
      </c>
      <c r="B1296" s="1062">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61"/>
      <c r="AD1296" s="1061"/>
      <c r="AE1296" s="1061"/>
      <c r="AF1296" s="1061"/>
      <c r="AG1296" s="1061"/>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2">
        <v>7</v>
      </c>
      <c r="B1297" s="1062">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61"/>
      <c r="AD1297" s="1061"/>
      <c r="AE1297" s="1061"/>
      <c r="AF1297" s="1061"/>
      <c r="AG1297" s="1061"/>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2">
        <v>8</v>
      </c>
      <c r="B1298" s="1062">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61"/>
      <c r="AD1298" s="1061"/>
      <c r="AE1298" s="1061"/>
      <c r="AF1298" s="1061"/>
      <c r="AG1298" s="1061"/>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2">
        <v>9</v>
      </c>
      <c r="B1299" s="1062">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61"/>
      <c r="AD1299" s="1061"/>
      <c r="AE1299" s="1061"/>
      <c r="AF1299" s="1061"/>
      <c r="AG1299" s="1061"/>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2">
        <v>10</v>
      </c>
      <c r="B1300" s="1062">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61"/>
      <c r="AD1300" s="1061"/>
      <c r="AE1300" s="1061"/>
      <c r="AF1300" s="1061"/>
      <c r="AG1300" s="1061"/>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2">
        <v>11</v>
      </c>
      <c r="B1301" s="1062">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61"/>
      <c r="AD1301" s="1061"/>
      <c r="AE1301" s="1061"/>
      <c r="AF1301" s="1061"/>
      <c r="AG1301" s="1061"/>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2">
        <v>12</v>
      </c>
      <c r="B1302" s="1062">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61"/>
      <c r="AD1302" s="1061"/>
      <c r="AE1302" s="1061"/>
      <c r="AF1302" s="1061"/>
      <c r="AG1302" s="1061"/>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2">
        <v>13</v>
      </c>
      <c r="B1303" s="1062">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61"/>
      <c r="AD1303" s="1061"/>
      <c r="AE1303" s="1061"/>
      <c r="AF1303" s="1061"/>
      <c r="AG1303" s="1061"/>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2">
        <v>14</v>
      </c>
      <c r="B1304" s="1062">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61"/>
      <c r="AD1304" s="1061"/>
      <c r="AE1304" s="1061"/>
      <c r="AF1304" s="1061"/>
      <c r="AG1304" s="1061"/>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2">
        <v>15</v>
      </c>
      <c r="B1305" s="1062">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61"/>
      <c r="AD1305" s="1061"/>
      <c r="AE1305" s="1061"/>
      <c r="AF1305" s="1061"/>
      <c r="AG1305" s="1061"/>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2">
        <v>16</v>
      </c>
      <c r="B1306" s="1062">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61"/>
      <c r="AD1306" s="1061"/>
      <c r="AE1306" s="1061"/>
      <c r="AF1306" s="1061"/>
      <c r="AG1306" s="1061"/>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2">
        <v>17</v>
      </c>
      <c r="B1307" s="1062">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61"/>
      <c r="AD1307" s="1061"/>
      <c r="AE1307" s="1061"/>
      <c r="AF1307" s="1061"/>
      <c r="AG1307" s="1061"/>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2">
        <v>18</v>
      </c>
      <c r="B1308" s="1062">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61"/>
      <c r="AD1308" s="1061"/>
      <c r="AE1308" s="1061"/>
      <c r="AF1308" s="1061"/>
      <c r="AG1308" s="1061"/>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2">
        <v>19</v>
      </c>
      <c r="B1309" s="1062">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61"/>
      <c r="AD1309" s="1061"/>
      <c r="AE1309" s="1061"/>
      <c r="AF1309" s="1061"/>
      <c r="AG1309" s="1061"/>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2">
        <v>20</v>
      </c>
      <c r="B1310" s="1062">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61"/>
      <c r="AD1310" s="1061"/>
      <c r="AE1310" s="1061"/>
      <c r="AF1310" s="1061"/>
      <c r="AG1310" s="1061"/>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2">
        <v>21</v>
      </c>
      <c r="B1311" s="1062">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61"/>
      <c r="AD1311" s="1061"/>
      <c r="AE1311" s="1061"/>
      <c r="AF1311" s="1061"/>
      <c r="AG1311" s="1061"/>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2">
        <v>22</v>
      </c>
      <c r="B1312" s="1062">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61"/>
      <c r="AD1312" s="1061"/>
      <c r="AE1312" s="1061"/>
      <c r="AF1312" s="1061"/>
      <c r="AG1312" s="1061"/>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2">
        <v>23</v>
      </c>
      <c r="B1313" s="1062">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61"/>
      <c r="AD1313" s="1061"/>
      <c r="AE1313" s="1061"/>
      <c r="AF1313" s="1061"/>
      <c r="AG1313" s="1061"/>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2">
        <v>24</v>
      </c>
      <c r="B1314" s="1062">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61"/>
      <c r="AD1314" s="1061"/>
      <c r="AE1314" s="1061"/>
      <c r="AF1314" s="1061"/>
      <c r="AG1314" s="1061"/>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2">
        <v>25</v>
      </c>
      <c r="B1315" s="1062">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61"/>
      <c r="AD1315" s="1061"/>
      <c r="AE1315" s="1061"/>
      <c r="AF1315" s="1061"/>
      <c r="AG1315" s="1061"/>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2">
        <v>26</v>
      </c>
      <c r="B1316" s="1062">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61"/>
      <c r="AD1316" s="1061"/>
      <c r="AE1316" s="1061"/>
      <c r="AF1316" s="1061"/>
      <c r="AG1316" s="1061"/>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2">
        <v>27</v>
      </c>
      <c r="B1317" s="1062">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61"/>
      <c r="AD1317" s="1061"/>
      <c r="AE1317" s="1061"/>
      <c r="AF1317" s="1061"/>
      <c r="AG1317" s="1061"/>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2">
        <v>28</v>
      </c>
      <c r="B1318" s="1062">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61"/>
      <c r="AD1318" s="1061"/>
      <c r="AE1318" s="1061"/>
      <c r="AF1318" s="1061"/>
      <c r="AG1318" s="1061"/>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2">
        <v>29</v>
      </c>
      <c r="B1319" s="1062">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61"/>
      <c r="AD1319" s="1061"/>
      <c r="AE1319" s="1061"/>
      <c r="AF1319" s="1061"/>
      <c r="AG1319" s="1061"/>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2">
        <v>30</v>
      </c>
      <c r="B1320" s="1062">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61"/>
      <c r="AD1320" s="1061"/>
      <c r="AE1320" s="1061"/>
      <c r="AF1320" s="1061"/>
      <c r="AG1320" s="1061"/>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岩井 麻純(iwai-masumi)</dc:creator>
  <cp:lastModifiedBy>厚生労働省ネットワークシステム</cp:lastModifiedBy>
  <cp:lastPrinted>2021-06-07T01:11:27Z</cp:lastPrinted>
  <dcterms:created xsi:type="dcterms:W3CDTF">2012-03-13T00:50:25Z</dcterms:created>
  <dcterms:modified xsi:type="dcterms:W3CDTF">2021-08-23T06:26:24Z</dcterms:modified>
</cp:coreProperties>
</file>