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2　所見記載済\衛\"/>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<sst xmlns="http://schemas.openxmlformats.org/spreadsheetml/2006/main" count="2369" uniqueCount="704">
  <si>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</si>
  <si>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</si>
  <si>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</si>
  <si>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</si>
  <si>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</si>
  <si>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</si>
  <si>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</si>
  <si>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</si>
  <si>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</si>
  <si>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</si>
  <si>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</si>
  <si>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</si>
  <si>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</si>
  <si>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</si>
  <si>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</si>
  <si>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</si>
  <si>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</si>
  <si>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</si>
  <si>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</si>
  <si>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</si>
  <si>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</si>
  <si>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</si>
  <si>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</si>
  <si>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</si>
  <si>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</si>
  <si>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</si>
  <si>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</si>
  <si>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</si>
  <si>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</si>
  <si>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</si>
  <si>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</si>
  <si>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</si>
  <si>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</si>
  <si>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</si>
  <si>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</si>
  <si>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</si>
  <si>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</si>
  <si>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</si>
  <si>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</si>
  <si>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</si>
  <si>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</si>
  <si>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</si>
  <si>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</si>
  <si>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</si>
  <si>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</si>
  <si>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</si>
  <si>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</si>
  <si>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</si>
  <si>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</si>
  <si>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</si>
  <si>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</si>
  <si>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</si>
  <si>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</si>
  <si>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</si>
  <si>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</si>
  <si>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</si>
  <si>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</si>
  <si>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</si>
  <si>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</si>
  <si>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</si>
  <si>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</si>
  <si>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</si>
  <si>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</si>
  <si>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</si>
  <si>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</si>
  <si>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</si>
  <si>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</si>
  <si>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</si>
  <si>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</si>
  <si>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</si>
  <si>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</si>
  <si>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</si>
  <si>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</si>
  <si>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</si>
  <si>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</si>
  <si>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</si>
  <si>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</si>
  <si>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</si>
  <si>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</si>
  <si>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</si>
  <si>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</si>
  <si>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</si>
  <si>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</si>
  <si>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</si>
  <si>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</si>
  <si>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</si>
  <si>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</si>
  <si>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</si>
  <si>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</si>
  <si>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</si>
  <si>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</si>
  <si>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</si>
  <si>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</si>
  <si>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</si>
  <si>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</si>
  <si>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</si>
  <si>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</si>
  <si>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</si>
  <si>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</si>
  <si>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</si>
  <si>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</si>
  <si>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</si>
  <si>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</si>
  <si>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</si>
  <si>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</si>
  <si>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</si>
  <si>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</si>
  <si>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</si>
  <si>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</si>
  <si>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</si>
  <si>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</si>
  <si>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</si>
  <si>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</si>
  <si>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</si>
  <si>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</si>
  <si>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</si>
  <si>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</si>
  <si>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</si>
  <si>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</si>
  <si>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</si>
  <si>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</si>
  <si>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</si>
  <si>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</si>
  <si>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</si>
  <si>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</si>
  <si>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</si>
  <si>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</si>
  <si>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</si>
  <si>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</si>
  <si>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</si>
  <si>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</si>
  <si>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</si>
  <si>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</si>
  <si>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</si>
  <si>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</si>
  <si>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</si>
  <si>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</si>
  <si>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</si>
  <si>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</si>
  <si>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</si>
  <si>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</si>
  <si>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</si>
  <si>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</si>
  <si>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</si>
  <si>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</si>
  <si>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</si>
  <si>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</si>
  <si>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</si>
  <si>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</si>
  <si>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</si>
  <si>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</si>
  <si>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</si>
  <si>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</si>
  <si>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</si>
  <si>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</si>
  <si>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</si>
  <si>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</si>
  <si>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</si>
  <si>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</si>
  <si>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</si>
  <si>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</si>
  <si>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</si>
  <si>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</si>
  <si>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</si>
  <si>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</si>
  <si>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</si>
  <si>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</si>
  <si>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</si>
  <si>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</si>
  <si>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</si>
  <si>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</si>
  <si>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</si>
  <si>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</si>
  <si>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</si>
  <si>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</si>
  <si>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</si>
  <si>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</si>
  <si>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</si>
  <si>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</si>
  <si>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</si>
  <si>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</si>
  <si>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</si>
  <si>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</si>
  <si>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</si>
  <si>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</si>
  <si>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</si>
  <si>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</si>
  <si>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</si>
  <si>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</si>
  <si>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</si>
  <si>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</si>
  <si>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</si>
  <si>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</si>
  <si>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</si>
  <si>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</si>
  <si>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</si>
  <si>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</si>
  <si>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</si>
  <si>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</si>
  <si>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</si>
  <si>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</si>
  <si>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</si>
  <si>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</si>
  <si>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</si>
  <si>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</si>
  <si>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</si>
  <si>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</si>
  <si>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</si>
  <si>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</si>
  <si>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</si>
  <si>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</si>
  <si>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</si>
  <si>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</si>
  <si>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</si>
  <si>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</si>
  <si>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</si>
  <si>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</si>
  <si>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</si>
  <si>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</si>
  <si>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</si>
  <si>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</si>
  <si>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</si>
  <si>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</si>
  <si>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</si>
  <si>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</si>
  <si>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</si>
  <si>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</si>
  <si>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</si>
  <si>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</si>
  <si>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</si>
  <si>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</si>
  <si>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</si>
  <si>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</si>
  <si>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</si>
  <si>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</si>
  <si>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</si>
  <si>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</si>
  <si>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</si>
  <si>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</si>
  <si>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</si>
  <si>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</si>
  <si>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</si>
  <si>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</si>
  <si>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</si>
  <si>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</si>
  <si>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</si>
  <si>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</si>
  <si>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</si>
  <si>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</si>
  <si>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</si>
  <si>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</si>
  <si>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</si>
  <si>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</si>
  <si>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</si>
  <si>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</si>
  <si>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</si>
  <si>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</si>
  <si>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</si>
  <si>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</si>
  <si>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</si>
  <si>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</si>
  <si>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</si>
  <si>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</si>
  <si>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</si>
  <si>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</si>
  <si>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</si>
  <si>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</si>
  <si>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</si>
  <si>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</si>
  <si>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</si>
  <si>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</si>
  <si>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</si>
  <si>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</si>
  <si>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</si>
  <si>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</si>
  <si>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</si>
  <si>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</si>
  <si>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</si>
  <si>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</si>
  <si>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</si>
  <si>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</si>
  <si>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</si>
  <si>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</si>
  <si>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</si>
  <si>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</si>
  <si>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</si>
  <si>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</si>
  <si>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</si>
  <si>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</si>
  <si>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</si>
  <si>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</si>
  <si>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</si>
  <si>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</si>
  <si>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</si>
  <si>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</si>
  <si>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</si>
  <si>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</si>
  <si>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</si>
  <si>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</si>
  <si>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</si>
  <si>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</si>
  <si>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</si>
  <si>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</si>
  <si>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</si>
  <si>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</si>
  <si>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</si>
  <si>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</si>
  <si>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</si>
  <si>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</si>
  <si>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</si>
  <si>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</si>
  <si>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</si>
  <si>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</si>
  <si>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</si>
  <si>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</si>
  <si>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</si>
  <si>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</si>
  <si>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</si>
  <si>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</si>
  <si>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</si>
  <si>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</si>
  <si>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</si>
  <si>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</si>
  <si>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</si>
  <si>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</si>
  <si>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</si>
  <si>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</si>
  <si>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</si>
  <si>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</si>
  <si>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</si>
  <si>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</si>
  <si>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</si>
  <si>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</si>
  <si>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</si>
  <si>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</si>
  <si>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</si>
  <si>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</si>
  <si>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</si>
  <si>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</si>
  <si>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</si>
  <si>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</si>
  <si>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</si>
  <si>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</si>
  <si>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</si>
  <si>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</si>
  <si>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</si>
  <si>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</si>
  <si>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</si>
  <si>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</si>
  <si>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</si>
  <si>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</si>
  <si>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</si>
  <si>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</si>
  <si>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</si>
  <si>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</si>
  <si>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</si>
  <si>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</si>
  <si>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</si>
  <si>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</si>
  <si>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</si>
  <si>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</si>
  <si>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</si>
  <si>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</si>
  <si>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</si>
  <si>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</si>
  <si>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</si>
  <si>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</si>
  <si>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</si>
  <si>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</si>
  <si>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</si>
  <si>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</si>
  <si>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</si>
  <si>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</si>
  <si>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</si>
  <si>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</si>
  <si>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</si>
  <si>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</si>
  <si>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</si>
  <si>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</si>
  <si>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</si>
  <si>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</si>
  <si>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</si>
  <si>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</si>
  <si>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</si>
  <si>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</si>
  <si>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</si>
  <si>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</si>
  <si>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</si>
  <si>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</si>
  <si>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</si>
  <si>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</si>
  <si>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</si>
  <si>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</si>
  <si>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</si>
  <si>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</si>
  <si>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</si>
  <si>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</si>
  <si>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</si>
  <si>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</si>
  <si>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</si>
  <si>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</si>
  <si>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</si>
  <si>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</si>
  <si>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</si>
  <si>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</si>
  <si>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</si>
  <si>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</si>
  <si>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</si>
  <si>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</si>
  <si>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</si>
  <si>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</si>
  <si>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</si>
  <si>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</si>
  <si>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</si>
  <si>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</si>
  <si>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</si>
  <si>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</si>
  <si>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</si>
  <si>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</si>
  <si>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</si>
  <si>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</si>
  <si>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</si>
  <si>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</si>
  <si>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</si>
  <si>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</si>
  <si>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</si>
  <si>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</si>
  <si>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</si>
  <si>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</si>
  <si>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</si>
  <si>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</si>
  <si>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</si>
  <si>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</si>
  <si>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</si>
  <si>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</si>
  <si>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</si>
  <si>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</si>
  <si>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</si>
  <si>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</si>
  <si>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</si>
  <si>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</si>
  <si>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</si>
  <si>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</si>
  <si>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</si>
  <si>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</si>
  <si>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</si>
  <si>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</si>
  <si>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</si>
  <si>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</si>
  <si>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</si>
  <si>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</si>
  <si>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</si>
  <si>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</si>
  <si>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</si>
  <si>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</si>
  <si>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</si>
  <si>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</si>
  <si>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</si>
  <si>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</si>
  <si>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</si>
  <si>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</si>
  <si>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</si>
  <si>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</si>
  <si>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</si>
  <si>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</si>
  <si>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</si>
  <si>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</si>
  <si>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</si>
  <si>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</si>
  <si>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</si>
  <si>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</si>
  <si>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</si>
  <si>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</si>
  <si>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</si>
  <si>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</si>
  <si>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</si>
  <si>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</si>
  <si>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</si>
  <si>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</si>
  <si>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</si>
  <si>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</si>
  <si>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</si>
  <si>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</si>
  <si>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</si>
  <si>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</si>
  <si>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</si>
  <si>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</si>
  <si>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</si>
  <si>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</si>
  <si>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</si>
  <si>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</si>
  <si>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</si>
  <si>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</si>
  <si>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</si>
  <si>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</si>
  <si>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</si>
  <si>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</si>
  <si>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</si>
  <si>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</si>
  <si>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</si>
  <si>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</si>
  <si>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</si>
  <si>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</si>
  <si>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</si>
  <si>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</si>
  <si>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</si>
  <si>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</si>
  <si>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</si>
  <si>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</si>
  <si>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</si>
  <si>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</si>
  <si>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</si>
  <si>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</si>
  <si>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</si>
  <si>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</si>
  <si>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</si>
  <si>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</si>
  <si>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</si>
  <si>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</si>
  <si>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</si>
  <si>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</si>
  <si>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</si>
  <si>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</si>
  <si>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</si>
  <si>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</si>
  <si>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</si>
  <si>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</si>
  <si>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</si>
  <si>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</si>
  <si>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</si>
  <si>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</si>
  <si>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</si>
  <si>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</si>
  <si>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</si>
  <si>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</si>
  <si>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</si>
  <si>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</si>
  <si>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</si>
  <si>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</si>
  <si>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</si>
  <si>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</si>
  <si>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</si>
  <si>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</si>
  <si>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</si>
  <si>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</si>
  <si>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</si>
  <si>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</si>
  <si>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</si>
  <si>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</si>
  <si>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</si>
  <si>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</si>
  <si>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</si>
  <si>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</si>
  <si>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</si>
  <si>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</si>
  <si>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</si>
  <si>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</si>
  <si>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</si>
  <si>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</si>
  <si>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</si>
  <si>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</si>
  <si>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</si>
  <si>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</si>
  <si>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</si>
  <si>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</si>
  <si>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</si>
  <si>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</si>
  <si>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</si>
  <si>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</si>
  <si>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</si>
  <si>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</si>
  <si>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</si>
  <si>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</si>
  <si>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</si>
  <si>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</si>
  <si>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</si>
  <si>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</si>
  <si>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</si>
  <si>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</si>
  <si>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</si>
  <si>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</si>
  <si>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</si>
  <si>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</si>
  <si>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</si>
  <si>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</si>
  <si>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</si>
  <si>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</si>
  <si>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</si>
  <si>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</si>
  <si>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</si>
  <si>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</si>
  <si>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</si>
  <si>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</si>
  <si>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</si>
  <si>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</si>
  <si>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</si>
  <si>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</si>
  <si>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</si>
  <si>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</si>
  <si>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</si>
  <si>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</si>
  <si>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</si>
  <si>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</si>
  <si>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</si>
  <si>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</si>
  <si>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</si>
  <si>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</si>
  <si>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</si>
  <si>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</si>
  <si>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</si>
  <si>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</si>
  <si>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</si>
  <si>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</si>
  <si>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</si>
  <si>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</si>
  <si>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</si>
  <si>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</si>
  <si>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</si>
  <si>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</si>
  <si>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</si>
  <si>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</si>
  <si>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</si>
  <si>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</si>
  <si>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</si>
  <si>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</si>
  <si>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</si>
  <si>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</si>
  <si>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</si>
  <si>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</si>
  <si>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受動喫煙に係る職場内環境測定支援業務</t>
  </si>
  <si>
    <t>労働基準局安全衛生部</t>
  </si>
  <si>
    <t>髙倉　俊二</t>
  </si>
  <si>
    <t>平成２３年度</t>
  </si>
  <si>
    <t>令和2年度</t>
  </si>
  <si>
    <t>労働衛生課</t>
  </si>
  <si>
    <t>労働安全衛生法第71条第１項
労働者災害補償保険法第29条第１項第３号</t>
  </si>
  <si>
    <t>第13次労働災害防止計画
がん対策推進基本計画（平成30年３月９日）</t>
  </si>
  <si>
    <t>-</t>
  </si>
  <si>
    <t>労働災害防止対策事業
委託費</t>
  </si>
  <si>
    <t>測定機器の貸し出しを実施した事業者から有用であった旨の回答を受けた割合を80％以上とする。</t>
  </si>
  <si>
    <t>測定機器の貸し出しを行った事業場から有用であった旨の回答を受けた割合
（有用であった旨の回答を受けた事業者数／測定機器の貸し出しを実施した事業者数）</t>
  </si>
  <si>
    <t>委託事業実績報告書</t>
  </si>
  <si>
    <t>デジタル粉じん計及び風速計の１か月当たりの平均貸出件数の前年度比割合
※当初見込みは、予算に基づく件数から算出</t>
  </si>
  <si>
    <t>　円/件</t>
  </si>
  <si>
    <t xml:space="preserve">　　X / Y </t>
    <phoneticPr fontId="5"/>
  </si>
  <si>
    <t>28,200,283円
/815件</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</si>
  <si>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</si>
  <si>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</si>
  <si>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</si>
  <si>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</si>
  <si>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</si>
  <si>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職場における受動喫煙防止対策事業</t>
  </si>
  <si>
    <t>受動喫煙防止対策助成金等
（行政経費を含む）</t>
  </si>
  <si>
    <t>89</t>
  </si>
  <si>
    <t>931</t>
  </si>
  <si>
    <t>377</t>
  </si>
  <si>
    <t>383</t>
  </si>
  <si>
    <t>390</t>
  </si>
  <si>
    <t>385</t>
  </si>
  <si>
    <t>0392</t>
  </si>
  <si>
    <t>0397</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</si>
  <si>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</si>
  <si>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</si>
  <si>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</si>
  <si>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</si>
  <si>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</si>
  <si>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職場での受動喫煙防止対策に関する技術的支援の一環として、事業場に対してデジタル粉じん計及び風速計の貸出しを行い、たばこ煙の濃度と喫煙室の換気の状態を確認することで、職場での効果的な受動喫煙防止対策を実施するための支援を行い事業場での受動喫煙に関する現状把握、さらに測定結果を受けた効果的な受動喫煙防止措置の実施を促進することから、測定指標１及び２に寄与すると見込んでいる。</t>
    <rPh sb="43" eb="44">
      <t>オヨ</t>
    </rPh>
    <phoneticPr fontId="5"/>
  </si>
  <si>
    <t>A.柴田科学株式会社</t>
    <phoneticPr fontId="5"/>
  </si>
  <si>
    <t>事業費</t>
    <rPh sb="0" eb="3">
      <t>ジギョウヒ</t>
    </rPh>
    <phoneticPr fontId="5"/>
  </si>
  <si>
    <t>管理費</t>
    <rPh sb="0" eb="3">
      <t>カンリヒ</t>
    </rPh>
    <phoneticPr fontId="5"/>
  </si>
  <si>
    <t>通信費、賃料等</t>
    <rPh sb="0" eb="2">
      <t>ツウシン</t>
    </rPh>
    <rPh sb="2" eb="3">
      <t>ヒ</t>
    </rPh>
    <rPh sb="4" eb="6">
      <t>チンリョウ</t>
    </rPh>
    <phoneticPr fontId="5"/>
  </si>
  <si>
    <t>消費税</t>
    <rPh sb="0" eb="3">
      <t>ショウヒゼイ</t>
    </rPh>
    <phoneticPr fontId="5"/>
  </si>
  <si>
    <t>柴田科学株式会社</t>
    <rPh sb="0" eb="2">
      <t>シバタ</t>
    </rPh>
    <rPh sb="2" eb="4">
      <t>カガク</t>
    </rPh>
    <rPh sb="4" eb="8">
      <t>カブシキガイシャ</t>
    </rPh>
    <phoneticPr fontId="5"/>
  </si>
  <si>
    <t>測定機器の貸出し及びメンテナンス、機器の使用方法の相談受付、簡易マニュアルの作成、事業内容の周知啓発等</t>
    <phoneticPr fontId="5"/>
  </si>
  <si>
    <t>‒</t>
    <phoneticPr fontId="5"/>
  </si>
  <si>
    <t>36,309,685円
/1,402件</t>
    <phoneticPr fontId="5"/>
  </si>
  <si>
    <t>受動喫煙による健康への影響が明らかとなっている中、平成30年労働安全衛生調査によると、全面禁煙又は空間分煙による措置がなされている事業場は平成30年の時点で71.8％であり、37.4％の事業場が「職場の受動喫煙防止対策の取り組みに当たり問題がある」と回答していることから、事業場ごとの受動喫煙防止の取組を促進することは、広く国民・社会のニーズがあるものである。</t>
    <rPh sb="32" eb="34">
      <t>アンゼン</t>
    </rPh>
    <rPh sb="34" eb="36">
      <t>エイセイ</t>
    </rPh>
    <phoneticPr fontId="5"/>
  </si>
  <si>
    <t>平成27年６月１日より施行され改正労働安全衛生法において、国が必要な援助に努めることとされているため、国が実施すべき事業である。</t>
    <phoneticPr fontId="5"/>
  </si>
  <si>
    <t>職場で受動喫煙を受けている労働者の割合は平成30年の時点で28.9％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</si>
  <si>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有</t>
  </si>
  <si>
    <t>無</t>
  </si>
  <si>
    <t>本事業は労働者の健康を確保する観点から、事業者に対して支援を行うものであり、事業者から徴収した労災保険料から経費を支出しており、受益者との負担関係は妥当である。</t>
    <rPh sb="11" eb="13">
      <t>カクホ</t>
    </rPh>
    <phoneticPr fontId="5"/>
  </si>
  <si>
    <t>単位当たりコストの削減を目指し、機器の操作方法の説明については、電話対応を基本とし、必要に応じて実地での説明を行うこととしており、コストを抑えつつ、実効性を高いものとしており妥当である。</t>
    <rPh sb="2" eb="3">
      <t>ア</t>
    </rPh>
    <rPh sb="16" eb="18">
      <t>キキ</t>
    </rPh>
    <rPh sb="19" eb="21">
      <t>ソウサ</t>
    </rPh>
    <rPh sb="21" eb="23">
      <t>ホウホウ</t>
    </rPh>
    <rPh sb="24" eb="26">
      <t>セツメイ</t>
    </rPh>
    <rPh sb="32" eb="34">
      <t>デンワ</t>
    </rPh>
    <rPh sb="34" eb="36">
      <t>タイオウ</t>
    </rPh>
    <rPh sb="37" eb="39">
      <t>キホン</t>
    </rPh>
    <rPh sb="42" eb="44">
      <t>ヒツヨウ</t>
    </rPh>
    <rPh sb="45" eb="46">
      <t>オウ</t>
    </rPh>
    <rPh sb="48" eb="50">
      <t>ジッチ</t>
    </rPh>
    <rPh sb="52" eb="54">
      <t>セツメイ</t>
    </rPh>
    <rPh sb="55" eb="56">
      <t>オコナ</t>
    </rPh>
    <rPh sb="69" eb="70">
      <t>オサ</t>
    </rPh>
    <rPh sb="74" eb="77">
      <t>ジッコウセイ</t>
    </rPh>
    <rPh sb="78" eb="79">
      <t>タカ</t>
    </rPh>
    <rPh sb="87" eb="89">
      <t>ダトウ</t>
    </rPh>
    <phoneticPr fontId="5"/>
  </si>
  <si>
    <t>‐</t>
  </si>
  <si>
    <t>測定機器の準備及び貸出しに係る費用、受付担当者及び技術対応を行う者の費用に充当されており、事業の実施に必要なもののみに限定されている。</t>
    <phoneticPr fontId="5"/>
  </si>
  <si>
    <t>機器の運送に用いる箱について、可能なものは再利用するなど、コスト削減に努めている。</t>
    <phoneticPr fontId="5"/>
  </si>
  <si>
    <t>成果目標は達成しており、見合っている。</t>
    <rPh sb="12" eb="14">
      <t>ミア</t>
    </rPh>
    <phoneticPr fontId="5"/>
  </si>
  <si>
    <t>本事業では測定機器を貸し出した事業者にアンケート調査を実施しており、当該アンケートにより得られた意見や改善すべき点等については、関係者間で共有し、以後の対応に反映するとともに、他事業含めて受動喫煙防止対策事業の改善に活用することとしている。</t>
    <rPh sb="88" eb="89">
      <t>ホカ</t>
    </rPh>
    <rPh sb="91" eb="92">
      <t>フク</t>
    </rPh>
    <rPh sb="94" eb="96">
      <t>ジュドウ</t>
    </rPh>
    <rPh sb="96" eb="98">
      <t>キツエン</t>
    </rPh>
    <rPh sb="98" eb="100">
      <t>ボウシ</t>
    </rPh>
    <rPh sb="100" eb="102">
      <t>タイサク</t>
    </rPh>
    <rPh sb="102" eb="104">
      <t>ジギョウ</t>
    </rPh>
    <phoneticPr fontId="5"/>
  </si>
  <si>
    <t>本事業は事業場の環境把握のための機器の貸出しを行うものであり、受動喫煙防止対策に係る技術的な内容に対する相談対応や説明会を行う「職場における受動喫煙対策事業」や受動喫煙防止対策のための設備の設置に対する助成や周知・啓発のためのパンフレットの作成を行う「受動喫煙防止対策助成金等（行政経費を含む）」とは適切に役割分担を行っている。</t>
    <phoneticPr fontId="5"/>
  </si>
  <si>
    <t>不用は、企業努力等により契約額が予算額に比べて低かったことによるものであり、一般競争入札による結果であることから、妥当である。</t>
    <rPh sb="38" eb="40">
      <t>イッパン</t>
    </rPh>
    <rPh sb="40" eb="42">
      <t>キョウソウ</t>
    </rPh>
    <rPh sb="42" eb="44">
      <t>ニュウサツ</t>
    </rPh>
    <rPh sb="47" eb="49">
      <t>ケッカ</t>
    </rPh>
    <phoneticPr fontId="5"/>
  </si>
  <si>
    <t>単位当たりコスト ＝ Ｘ ／ Ｙ
Ｘ：本事業の委託費のうち、機器の貸出に係る費用
Ｙ：機器貸出件数</t>
    <phoneticPr fontId="5"/>
  </si>
  <si>
    <t>13,148,545円
/870件</t>
    <phoneticPr fontId="5"/>
  </si>
  <si>
    <t>-</t>
    <phoneticPr fontId="5"/>
  </si>
  <si>
    <t>令和２年度限り</t>
    <rPh sb="0" eb="2">
      <t>レイワ</t>
    </rPh>
    <rPh sb="5" eb="6">
      <t>カギ</t>
    </rPh>
    <phoneticPr fontId="5"/>
  </si>
  <si>
    <t>本事業は、一般競争入札（最低価格落札方式）により調達を実施しており、支出先の選定は妥当である。令和２年度の調達においては、貸出見込件数を見直すなどの対応を行い複数者が応札できるよう検討したが、測定用に多数の測定機器を有し、整備や使用方法について適切な指導を行える企業は限られ、一者応札となった。</t>
    <rPh sb="34" eb="36">
      <t>シシュツ</t>
    </rPh>
    <rPh sb="36" eb="37">
      <t>サキ</t>
    </rPh>
    <rPh sb="38" eb="40">
      <t>センテイ</t>
    </rPh>
    <rPh sb="41" eb="43">
      <t>ダトウ</t>
    </rPh>
    <rPh sb="47" eb="49">
      <t>レイワ</t>
    </rPh>
    <rPh sb="50" eb="52">
      <t>ネンド</t>
    </rPh>
    <rPh sb="53" eb="55">
      <t>チョウタツ</t>
    </rPh>
    <rPh sb="61" eb="62">
      <t>カ</t>
    </rPh>
    <rPh sb="62" eb="63">
      <t>ダ</t>
    </rPh>
    <rPh sb="63" eb="65">
      <t>ミコ</t>
    </rPh>
    <rPh sb="65" eb="67">
      <t>ケンスウ</t>
    </rPh>
    <rPh sb="68" eb="70">
      <t>ミナオ</t>
    </rPh>
    <rPh sb="74" eb="76">
      <t>タイオウ</t>
    </rPh>
    <rPh sb="77" eb="78">
      <t>オコナ</t>
    </rPh>
    <rPh sb="83" eb="85">
      <t>オウサツ</t>
    </rPh>
    <rPh sb="90" eb="92">
      <t>ケントウ</t>
    </rPh>
    <rPh sb="103" eb="105">
      <t>ソクテイ</t>
    </rPh>
    <rPh sb="105" eb="107">
      <t>キキ</t>
    </rPh>
    <rPh sb="108" eb="109">
      <t>ユウ</t>
    </rPh>
    <rPh sb="111" eb="113">
      <t>セイビ</t>
    </rPh>
    <rPh sb="114" eb="116">
      <t>シヨウ</t>
    </rPh>
    <rPh sb="116" eb="118">
      <t>ホウホウ</t>
    </rPh>
    <rPh sb="122" eb="124">
      <t>テキセツ</t>
    </rPh>
    <rPh sb="125" eb="127">
      <t>シドウ</t>
    </rPh>
    <rPh sb="128" eb="129">
      <t>オコナ</t>
    </rPh>
    <rPh sb="131" eb="133">
      <t>キギョウ</t>
    </rPh>
    <rPh sb="134" eb="135">
      <t>カギ</t>
    </rPh>
    <rPh sb="138" eb="139">
      <t>イッ</t>
    </rPh>
    <rPh sb="139" eb="140">
      <t>シャ</t>
    </rPh>
    <rPh sb="140" eb="142">
      <t>オウサツ</t>
    </rPh>
    <phoneticPr fontId="5"/>
  </si>
  <si>
    <t>受動喫煙防止対策への対応が義務化され、対策が実施されることで測定機器等による検査の需要が減少することから、本事業については、令和２年度限りで廃止とした。</t>
    <rPh sb="19" eb="21">
      <t>タイサク</t>
    </rPh>
    <rPh sb="22" eb="24">
      <t>ジッシ</t>
    </rPh>
    <rPh sb="30" eb="32">
      <t>ソクテイ</t>
    </rPh>
    <rPh sb="32" eb="34">
      <t>キキ</t>
    </rPh>
    <rPh sb="34" eb="35">
      <t>トウ</t>
    </rPh>
    <rPh sb="38" eb="40">
      <t>ケンサ</t>
    </rPh>
    <rPh sb="41" eb="43">
      <t>ジュヨウ</t>
    </rPh>
    <rPh sb="44" eb="46">
      <t>ゲンショウ</t>
    </rPh>
    <rPh sb="53" eb="54">
      <t>ホン</t>
    </rPh>
    <rPh sb="54" eb="56">
      <t>ジギョウ</t>
    </rPh>
    <rPh sb="62" eb="64">
      <t>レイワ</t>
    </rPh>
    <rPh sb="65" eb="67">
      <t>ネンド</t>
    </rPh>
    <rPh sb="67" eb="68">
      <t>カギ</t>
    </rPh>
    <rPh sb="70" eb="72">
      <t>ハイシ</t>
    </rPh>
    <phoneticPr fontId="5"/>
  </si>
  <si>
    <t>測定機器貸出費用、測定機器準備費用、
機器較正費用、旅費・謝金等</t>
    <rPh sb="26" eb="28">
      <t>リョヒ</t>
    </rPh>
    <rPh sb="29" eb="31">
      <t>シャキン</t>
    </rPh>
    <rPh sb="31" eb="32">
      <t>ナド</t>
    </rPh>
    <phoneticPr fontId="5"/>
  </si>
  <si>
    <t>　事業場におけるたばこ煙の濃度及び喫煙室付近の気流の測定に必要な粉じん計、風速計について、無料で貸し出すとともに、推奨する測定方法及び機器の使用方法についてマニュアルを作成して測定機器に添付し、また、必要に応じて機器の測定方法について電話相談及び実地指導にも対応する。</t>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</si>
  <si>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が職場のたばこ煙濃度や喫煙室の換気状態を確認するため、必要な測定機器の貸出しや使用方法の説明を行うことにより、事業場における職場の受動喫煙防止対策の取組を促進することを目的とする。</t>
    <phoneticPr fontId="5"/>
  </si>
  <si>
    <t>活動実績は見込に見合っている。</t>
    <rPh sb="0" eb="2">
      <t>カツドウ</t>
    </rPh>
    <rPh sb="2" eb="4">
      <t>ジッセキ</t>
    </rPh>
    <rPh sb="5" eb="7">
      <t>ミコミ</t>
    </rPh>
    <rPh sb="8" eb="10">
      <t>ミア</t>
    </rPh>
    <phoneticPr fontId="5"/>
  </si>
  <si>
    <t>執行率は一般競争入札による結果９０％を下回っているものの、機器の貸出件数について、目標を上回る件数の貸し出しを行い、なおかつ貸し出し先事業者からの評価についても有用であった旨の回答が目標を上回って得られたことから、機器貸し出しによる事業場での受動喫煙防止対策の取り組みについて十分に資したと考えられた。なお、改正健康増進法の施行により、受動喫煙防止対策への対応が義務化され、本事業の内容である測定機器等の支援業務は需要が減少することから、令和２年度限りの事業としている。</t>
    <rPh sb="0" eb="3">
      <t>シッコウリツ</t>
    </rPh>
    <rPh sb="4" eb="6">
      <t>イッパン</t>
    </rPh>
    <rPh sb="6" eb="8">
      <t>キョウソウ</t>
    </rPh>
    <rPh sb="8" eb="10">
      <t>ニュウサツ</t>
    </rPh>
    <rPh sb="13" eb="15">
      <t>ケッカ</t>
    </rPh>
    <rPh sb="19" eb="21">
      <t>シタマワ</t>
    </rPh>
    <rPh sb="29" eb="31">
      <t>キキ</t>
    </rPh>
    <rPh sb="32" eb="34">
      <t>カシダシ</t>
    </rPh>
    <rPh sb="34" eb="36">
      <t>ケンスウ</t>
    </rPh>
    <rPh sb="41" eb="43">
      <t>モクヒョウ</t>
    </rPh>
    <rPh sb="44" eb="46">
      <t>ウワマワ</t>
    </rPh>
    <rPh sb="47" eb="49">
      <t>ケンスウ</t>
    </rPh>
    <rPh sb="50" eb="51">
      <t>カ</t>
    </rPh>
    <rPh sb="52" eb="53">
      <t>ダ</t>
    </rPh>
    <rPh sb="55" eb="56">
      <t>オコナ</t>
    </rPh>
    <rPh sb="62" eb="63">
      <t>カ</t>
    </rPh>
    <rPh sb="64" eb="65">
      <t>ダ</t>
    </rPh>
    <rPh sb="66" eb="67">
      <t>サキ</t>
    </rPh>
    <rPh sb="67" eb="70">
      <t>ジギョウシャ</t>
    </rPh>
    <rPh sb="80" eb="82">
      <t>ユウヨウ</t>
    </rPh>
    <rPh sb="86" eb="87">
      <t>ムネ</t>
    </rPh>
    <rPh sb="88" eb="90">
      <t>カイトウ</t>
    </rPh>
    <rPh sb="91" eb="93">
      <t>モクヒョウ</t>
    </rPh>
    <rPh sb="94" eb="96">
      <t>ウワマワ</t>
    </rPh>
    <rPh sb="98" eb="99">
      <t>エ</t>
    </rPh>
    <rPh sb="107" eb="109">
      <t>キキ</t>
    </rPh>
    <rPh sb="109" eb="110">
      <t>カ</t>
    </rPh>
    <rPh sb="111" eb="112">
      <t>ダ</t>
    </rPh>
    <rPh sb="121" eb="123">
      <t>ジュドウ</t>
    </rPh>
    <rPh sb="123" eb="125">
      <t>キツエン</t>
    </rPh>
    <rPh sb="125" eb="127">
      <t>ボウシ</t>
    </rPh>
    <rPh sb="127" eb="129">
      <t>タイサク</t>
    </rPh>
    <rPh sb="130" eb="131">
      <t>ト</t>
    </rPh>
    <rPh sb="132" eb="133">
      <t>ク</t>
    </rPh>
    <rPh sb="138" eb="140">
      <t>ジュウブン</t>
    </rPh>
    <rPh sb="141" eb="142">
      <t>シ</t>
    </rPh>
    <rPh sb="145" eb="146">
      <t>カンガ</t>
    </rPh>
    <rPh sb="154" eb="156">
      <t>カイセイ</t>
    </rPh>
    <rPh sb="156" eb="158">
      <t>ケンコウ</t>
    </rPh>
    <rPh sb="158" eb="161">
      <t>ゾウシンホウ</t>
    </rPh>
    <rPh sb="162" eb="164">
      <t>セコウ</t>
    </rPh>
    <phoneticPr fontId="5"/>
  </si>
  <si>
    <t>終了予定</t>
  </si>
  <si>
    <t>事業は当初の予定通りの成果を達成したため、令和２年度をもって終了すること。</t>
    <phoneticPr fontId="5"/>
  </si>
  <si>
    <t>事業は当初の予定通りの成果を達成したため、令和２年度をもって終了した。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</si>
</sst>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3"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190455</xdr:colOff>
      <xdr:row>748</xdr:row>
      <xdr:rowOff>42354</xdr:rowOff>
    </xdr:from>
    <xdr:to>
      <xdr:col>36</xdr:col>
      <xdr:colOff>17137</xdr:colOff>
      <xdr:row>749</xdr:row>
      <xdr:rowOff>236029</xdr:rowOff>
    </xdr:to>
    <xdr:sp macro="" textlink="">
      <xdr:nvSpPr>
        <xdr:cNvPr id="10" name="正方形/長方形 9"/>
        <xdr:cNvSpPr/>
      </xdr:nvSpPr>
      <xdr:spPr>
        <a:xfrm>
          <a:off x="4190955" y="43523979"/>
          <a:ext cx="2827057" cy="5461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（１３百万円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22</xdr:col>
      <xdr:colOff>22990</xdr:colOff>
      <xdr:row>749</xdr:row>
      <xdr:rowOff>331839</xdr:rowOff>
    </xdr:from>
    <xdr:to>
      <xdr:col>35</xdr:col>
      <xdr:colOff>129508</xdr:colOff>
      <xdr:row>751</xdr:row>
      <xdr:rowOff>125403</xdr:rowOff>
    </xdr:to>
    <xdr:sp macro="" textlink="">
      <xdr:nvSpPr>
        <xdr:cNvPr id="11" name="大かっこ 10"/>
        <xdr:cNvSpPr/>
      </xdr:nvSpPr>
      <xdr:spPr>
        <a:xfrm>
          <a:off x="4223515" y="44165889"/>
          <a:ext cx="2706843" cy="49841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29</xdr:col>
      <xdr:colOff>16142</xdr:colOff>
      <xdr:row>751</xdr:row>
      <xdr:rowOff>126399</xdr:rowOff>
    </xdr:from>
    <xdr:to>
      <xdr:col>29</xdr:col>
      <xdr:colOff>16142</xdr:colOff>
      <xdr:row>752</xdr:row>
      <xdr:rowOff>250286</xdr:rowOff>
    </xdr:to>
    <xdr:cxnSp macro="">
      <xdr:nvCxnSpPr>
        <xdr:cNvPr id="12" name="直線矢印コネクタ 11"/>
        <xdr:cNvCxnSpPr/>
      </xdr:nvCxnSpPr>
      <xdr:spPr>
        <a:xfrm>
          <a:off x="5616842" y="44665299"/>
          <a:ext cx="0" cy="47631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87547</xdr:colOff>
      <xdr:row>752</xdr:row>
      <xdr:rowOff>233228</xdr:rowOff>
    </xdr:from>
    <xdr:ext cx="1877437" cy="275717"/>
    <xdr:sp macro="" textlink="">
      <xdr:nvSpPr>
        <xdr:cNvPr id="13" name="テキスト ボックス 12"/>
        <xdr:cNvSpPr txBox="1"/>
      </xdr:nvSpPr>
      <xdr:spPr>
        <a:xfrm>
          <a:off x="4688122" y="45124553"/>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19</xdr:col>
      <xdr:colOff>21122</xdr:colOff>
      <xdr:row>753</xdr:row>
      <xdr:rowOff>167489</xdr:rowOff>
    </xdr:from>
    <xdr:to>
      <xdr:col>39</xdr:col>
      <xdr:colOff>43098</xdr:colOff>
      <xdr:row>755</xdr:row>
      <xdr:rowOff>62613</xdr:rowOff>
    </xdr:to>
    <xdr:sp macro="" textlink="">
      <xdr:nvSpPr>
        <xdr:cNvPr id="14" name="正方形/長方形 13"/>
        <xdr:cNvSpPr/>
      </xdr:nvSpPr>
      <xdr:spPr>
        <a:xfrm>
          <a:off x="3621572" y="45411239"/>
          <a:ext cx="4022476" cy="5999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柴田科学株式会社</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（１３百万円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19</xdr:col>
      <xdr:colOff>99391</xdr:colOff>
      <xdr:row>755</xdr:row>
      <xdr:rowOff>152545</xdr:rowOff>
    </xdr:from>
    <xdr:to>
      <xdr:col>38</xdr:col>
      <xdr:colOff>149087</xdr:colOff>
      <xdr:row>757</xdr:row>
      <xdr:rowOff>187469</xdr:rowOff>
    </xdr:to>
    <xdr:sp macro="" textlink="">
      <xdr:nvSpPr>
        <xdr:cNvPr id="15" name="大かっこ 14"/>
        <xdr:cNvSpPr/>
      </xdr:nvSpPr>
      <xdr:spPr>
        <a:xfrm>
          <a:off x="3876261" y="47330284"/>
          <a:ext cx="3826565" cy="74722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chemeClr val="tx1"/>
              </a:solidFill>
              <a:effectLst/>
              <a:latin typeface="+mn-lt"/>
              <a:ea typeface="+mn-ea"/>
              <a:cs typeface="+mn-cs"/>
            </a:rPr>
            <a:t>測定機器の貸出し及びメンテナンス、</a:t>
          </a:r>
          <a:endParaRPr kumimoji="1" lang="en-US" altLang="ja-JP" sz="1100">
            <a:solidFill>
              <a:schemeClr val="tx1"/>
            </a:solidFill>
            <a:effectLst/>
            <a:latin typeface="+mn-lt"/>
            <a:ea typeface="+mn-ea"/>
            <a:cs typeface="+mn-cs"/>
          </a:endParaRPr>
        </a:p>
        <a:p>
          <a:pPr algn="ctr">
            <a:lnSpc>
              <a:spcPts val="1300"/>
            </a:lnSpc>
          </a:pPr>
          <a:r>
            <a:rPr kumimoji="1" lang="ja-JP" altLang="ja-JP" sz="1100">
              <a:solidFill>
                <a:schemeClr val="tx1"/>
              </a:solidFill>
              <a:effectLst/>
              <a:latin typeface="+mn-lt"/>
              <a:ea typeface="+mn-ea"/>
              <a:cs typeface="+mn-cs"/>
            </a:rPr>
            <a:t>機器の使用方法の相談受付、</a:t>
          </a:r>
          <a:endParaRPr kumimoji="1" lang="en-US" altLang="ja-JP" sz="1100">
            <a:solidFill>
              <a:schemeClr val="tx1"/>
            </a:solidFill>
            <a:effectLst/>
            <a:latin typeface="+mn-lt"/>
            <a:ea typeface="+mn-ea"/>
            <a:cs typeface="+mn-cs"/>
          </a:endParaRPr>
        </a:p>
        <a:p>
          <a:pPr algn="ctr">
            <a:lnSpc>
              <a:spcPts val="1300"/>
            </a:lnSpc>
          </a:pPr>
          <a:r>
            <a:rPr kumimoji="1" lang="ja-JP" altLang="ja-JP" sz="1100">
              <a:solidFill>
                <a:schemeClr val="tx1"/>
              </a:solidFill>
              <a:effectLst/>
              <a:latin typeface="+mn-lt"/>
              <a:ea typeface="+mn-ea"/>
              <a:cs typeface="+mn-cs"/>
            </a:rPr>
            <a:t>簡易マニュアルの作成、事業内容の周知啓発等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6" zoomScale="90" zoomScaleNormal="75" zoomScaleSheetLayoutView="90" zoomScalePageLayoutView="85" workbookViewId="0">
      <selection activeCell="AS756" sqref="AS7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662</v>
      </c>
      <c r="AK2" s="191"/>
      <c r="AL2" s="191"/>
      <c r="AM2" s="191"/>
      <c r="AN2" s="83" t="s">
        <v>324</v>
      </c>
      <c r="AO2" s="191">
        <v>20</v>
      </c>
      <c r="AP2" s="191"/>
      <c r="AQ2" s="191"/>
      <c r="AR2" s="84" t="s">
        <v>627</v>
      </c>
      <c r="AS2" s="192">
        <v>473</v>
      </c>
      <c r="AT2" s="192"/>
      <c r="AU2" s="192"/>
      <c r="AV2" s="83" t="str">
        <f>IF(AW2="","","-")</f>
        <v/>
      </c>
      <c r="AW2" s="379"/>
      <c r="AX2" s="379"/>
    </row>
    <row r="3" spans="1:50" ht="21" customHeight="1" thickBot="1" x14ac:dyDescent="0.2">
      <c r="A3" s="509" t="s">
        <v>620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628</v>
      </c>
      <c r="AK3" s="511"/>
      <c r="AL3" s="511"/>
      <c r="AM3" s="511"/>
      <c r="AN3" s="511"/>
      <c r="AO3" s="511"/>
      <c r="AP3" s="511"/>
      <c r="AQ3" s="511"/>
      <c r="AR3" s="511"/>
      <c r="AS3" s="511"/>
      <c r="AT3" s="511"/>
      <c r="AU3" s="511"/>
      <c r="AV3" s="511"/>
      <c r="AW3" s="511"/>
      <c r="AX3" s="24" t="s">
        <v>64</v>
      </c>
    </row>
    <row r="4" spans="1:50" ht="24.75" customHeight="1" x14ac:dyDescent="0.15">
      <c r="A4" s="713" t="s">
        <v>25</v>
      </c>
      <c r="B4" s="714"/>
      <c r="C4" s="714"/>
      <c r="D4" s="714"/>
      <c r="E4" s="714"/>
      <c r="F4" s="714"/>
      <c r="G4" s="689" t="s">
        <v>629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630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4" t="s">
        <v>632</v>
      </c>
      <c r="H5" s="545"/>
      <c r="I5" s="545"/>
      <c r="J5" s="545"/>
      <c r="K5" s="545"/>
      <c r="L5" s="545"/>
      <c r="M5" s="546" t="s">
        <v>65</v>
      </c>
      <c r="N5" s="547"/>
      <c r="O5" s="547"/>
      <c r="P5" s="547"/>
      <c r="Q5" s="547"/>
      <c r="R5" s="548"/>
      <c r="S5" s="549" t="s">
        <v>633</v>
      </c>
      <c r="T5" s="545"/>
      <c r="U5" s="545"/>
      <c r="V5" s="545"/>
      <c r="W5" s="545"/>
      <c r="X5" s="550"/>
      <c r="Y5" s="705" t="s">
        <v>3</v>
      </c>
      <c r="Z5" s="706"/>
      <c r="AA5" s="706"/>
      <c r="AB5" s="706"/>
      <c r="AC5" s="706"/>
      <c r="AD5" s="707"/>
      <c r="AE5" s="708" t="s">
        <v>634</v>
      </c>
      <c r="AF5" s="708"/>
      <c r="AG5" s="708"/>
      <c r="AH5" s="708"/>
      <c r="AI5" s="708"/>
      <c r="AJ5" s="708"/>
      <c r="AK5" s="708"/>
      <c r="AL5" s="708"/>
      <c r="AM5" s="708"/>
      <c r="AN5" s="708"/>
      <c r="AO5" s="708"/>
      <c r="AP5" s="709"/>
      <c r="AQ5" s="710" t="s">
        <v>631</v>
      </c>
      <c r="AR5" s="711"/>
      <c r="AS5" s="711"/>
      <c r="AT5" s="711"/>
      <c r="AU5" s="711"/>
      <c r="AV5" s="711"/>
      <c r="AW5" s="711"/>
      <c r="AX5" s="712"/>
    </row>
    <row r="6" spans="1:50" ht="39" customHeight="1" x14ac:dyDescent="0.15">
      <c r="A6" s="715" t="s">
        <v>4</v>
      </c>
      <c r="B6" s="716"/>
      <c r="C6" s="716"/>
      <c r="D6" s="716"/>
      <c r="E6" s="716"/>
      <c r="F6" s="716"/>
      <c r="G6" s="864" t="str">
        <f>入力規則等!F39</f>
        <v>労働保険特別会計労災勘定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635</v>
      </c>
      <c r="H7" s="817"/>
      <c r="I7" s="817"/>
      <c r="J7" s="817"/>
      <c r="K7" s="817"/>
      <c r="L7" s="817"/>
      <c r="M7" s="817"/>
      <c r="N7" s="817"/>
      <c r="O7" s="817"/>
      <c r="P7" s="817"/>
      <c r="Q7" s="817"/>
      <c r="R7" s="817"/>
      <c r="S7" s="817"/>
      <c r="T7" s="817"/>
      <c r="U7" s="817"/>
      <c r="V7" s="817"/>
      <c r="W7" s="817"/>
      <c r="X7" s="818"/>
      <c r="Y7" s="377" t="s">
        <v>307</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3" t="s">
        <v>208</v>
      </c>
      <c r="B8" s="814"/>
      <c r="C8" s="814"/>
      <c r="D8" s="814"/>
      <c r="E8" s="814"/>
      <c r="F8" s="815"/>
      <c r="G8" s="203" t="str">
        <f>入力規則等!A27</f>
        <v>男女共同参画</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8" t="str">
        <f>入力規則等!K13</f>
        <v>社会保障</v>
      </c>
      <c r="AF8" s="204"/>
      <c r="AG8" s="204"/>
      <c r="AH8" s="204"/>
      <c r="AI8" s="204"/>
      <c r="AJ8" s="204"/>
      <c r="AK8" s="204"/>
      <c r="AL8" s="204"/>
      <c r="AM8" s="204"/>
      <c r="AN8" s="204"/>
      <c r="AO8" s="204"/>
      <c r="AP8" s="204"/>
      <c r="AQ8" s="204"/>
      <c r="AR8" s="204"/>
      <c r="AS8" s="204"/>
      <c r="AT8" s="204"/>
      <c r="AU8" s="204"/>
      <c r="AV8" s="204"/>
      <c r="AW8" s="204"/>
      <c r="AX8" s="729"/>
    </row>
    <row r="9" spans="1:50" ht="58.5" customHeight="1" x14ac:dyDescent="0.15">
      <c r="A9" s="108" t="s">
        <v>23</v>
      </c>
      <c r="B9" s="109"/>
      <c r="C9" s="109"/>
      <c r="D9" s="109"/>
      <c r="E9" s="109"/>
      <c r="F9" s="109"/>
      <c r="G9" s="558" t="s">
        <v>698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52.5" customHeight="1" x14ac:dyDescent="0.15">
      <c r="A10" s="730" t="s">
        <v>29</v>
      </c>
      <c r="B10" s="731"/>
      <c r="C10" s="731"/>
      <c r="D10" s="731"/>
      <c r="E10" s="731"/>
      <c r="F10" s="731"/>
      <c r="G10" s="663" t="s">
        <v>697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2" t="s">
        <v>24</v>
      </c>
      <c r="B12" s="103"/>
      <c r="C12" s="103"/>
      <c r="D12" s="103"/>
      <c r="E12" s="103"/>
      <c r="F12" s="104"/>
      <c r="G12" s="669"/>
      <c r="H12" s="670"/>
      <c r="I12" s="670"/>
      <c r="J12" s="670"/>
      <c r="K12" s="670"/>
      <c r="L12" s="670"/>
      <c r="M12" s="670"/>
      <c r="N12" s="670"/>
      <c r="O12" s="670"/>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32"/>
    </row>
    <row r="13" spans="1:50" ht="21" customHeight="1" x14ac:dyDescent="0.15">
      <c r="A13" s="105"/>
      <c r="B13" s="106"/>
      <c r="C13" s="106"/>
      <c r="D13" s="106"/>
      <c r="E13" s="106"/>
      <c r="F13" s="107"/>
      <c r="G13" s="733" t="s">
        <v>6</v>
      </c>
      <c r="H13" s="734"/>
      <c r="I13" s="626" t="s">
        <v>7</v>
      </c>
      <c r="J13" s="627"/>
      <c r="K13" s="627"/>
      <c r="L13" s="627"/>
      <c r="M13" s="627"/>
      <c r="N13" s="627"/>
      <c r="O13" s="628"/>
      <c r="P13" s="148">
        <v>42</v>
      </c>
      <c r="Q13" s="149"/>
      <c r="R13" s="149"/>
      <c r="S13" s="149"/>
      <c r="T13" s="149"/>
      <c r="U13" s="149"/>
      <c r="V13" s="150"/>
      <c r="W13" s="148">
        <v>42</v>
      </c>
      <c r="X13" s="149"/>
      <c r="Y13" s="149"/>
      <c r="Z13" s="149"/>
      <c r="AA13" s="149"/>
      <c r="AB13" s="149"/>
      <c r="AC13" s="150"/>
      <c r="AD13" s="148">
        <v>33</v>
      </c>
      <c r="AE13" s="149"/>
      <c r="AF13" s="149"/>
      <c r="AG13" s="149"/>
      <c r="AH13" s="149"/>
      <c r="AI13" s="149"/>
      <c r="AJ13" s="150"/>
      <c r="AK13" s="148" t="s">
        <v>665</v>
      </c>
      <c r="AL13" s="149"/>
      <c r="AM13" s="149"/>
      <c r="AN13" s="149"/>
      <c r="AO13" s="149"/>
      <c r="AP13" s="149"/>
      <c r="AQ13" s="150"/>
      <c r="AR13" s="145" t="s">
        <v>665</v>
      </c>
      <c r="AS13" s="146"/>
      <c r="AT13" s="146"/>
      <c r="AU13" s="146"/>
      <c r="AV13" s="146"/>
      <c r="AW13" s="146"/>
      <c r="AX13" s="376"/>
    </row>
    <row r="14" spans="1:50" ht="21" customHeight="1" x14ac:dyDescent="0.15">
      <c r="A14" s="105"/>
      <c r="B14" s="106"/>
      <c r="C14" s="106"/>
      <c r="D14" s="106"/>
      <c r="E14" s="106"/>
      <c r="F14" s="107"/>
      <c r="G14" s="735"/>
      <c r="H14" s="736"/>
      <c r="I14" s="561" t="s">
        <v>8</v>
      </c>
      <c r="J14" s="617"/>
      <c r="K14" s="617"/>
      <c r="L14" s="617"/>
      <c r="M14" s="617"/>
      <c r="N14" s="617"/>
      <c r="O14" s="618"/>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t="s">
        <v>665</v>
      </c>
      <c r="AL14" s="149"/>
      <c r="AM14" s="149"/>
      <c r="AN14" s="149"/>
      <c r="AO14" s="149"/>
      <c r="AP14" s="149"/>
      <c r="AQ14" s="150"/>
      <c r="AR14" s="653"/>
      <c r="AS14" s="653"/>
      <c r="AT14" s="653"/>
      <c r="AU14" s="653"/>
      <c r="AV14" s="653"/>
      <c r="AW14" s="653"/>
      <c r="AX14" s="654"/>
    </row>
    <row r="15" spans="1:50" ht="21" customHeight="1" x14ac:dyDescent="0.15">
      <c r="A15" s="105"/>
      <c r="B15" s="106"/>
      <c r="C15" s="106"/>
      <c r="D15" s="106"/>
      <c r="E15" s="106"/>
      <c r="F15" s="107"/>
      <c r="G15" s="735"/>
      <c r="H15" s="736"/>
      <c r="I15" s="561" t="s">
        <v>50</v>
      </c>
      <c r="J15" s="562"/>
      <c r="K15" s="562"/>
      <c r="L15" s="562"/>
      <c r="M15" s="562"/>
      <c r="N15" s="562"/>
      <c r="O15" s="563"/>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665</v>
      </c>
      <c r="AL15" s="149"/>
      <c r="AM15" s="149"/>
      <c r="AN15" s="149"/>
      <c r="AO15" s="149"/>
      <c r="AP15" s="149"/>
      <c r="AQ15" s="150"/>
      <c r="AR15" s="148" t="s">
        <v>665</v>
      </c>
      <c r="AS15" s="149"/>
      <c r="AT15" s="149"/>
      <c r="AU15" s="149"/>
      <c r="AV15" s="149"/>
      <c r="AW15" s="149"/>
      <c r="AX15" s="616"/>
    </row>
    <row r="16" spans="1:50" ht="21" customHeight="1" x14ac:dyDescent="0.15">
      <c r="A16" s="105"/>
      <c r="B16" s="106"/>
      <c r="C16" s="106"/>
      <c r="D16" s="106"/>
      <c r="E16" s="106"/>
      <c r="F16" s="107"/>
      <c r="G16" s="735"/>
      <c r="H16" s="736"/>
      <c r="I16" s="561" t="s">
        <v>51</v>
      </c>
      <c r="J16" s="562"/>
      <c r="K16" s="562"/>
      <c r="L16" s="562"/>
      <c r="M16" s="562"/>
      <c r="N16" s="562"/>
      <c r="O16" s="563"/>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t="s">
        <v>665</v>
      </c>
      <c r="AL16" s="149"/>
      <c r="AM16" s="149"/>
      <c r="AN16" s="149"/>
      <c r="AO16" s="149"/>
      <c r="AP16" s="149"/>
      <c r="AQ16" s="150"/>
      <c r="AR16" s="666"/>
      <c r="AS16" s="667"/>
      <c r="AT16" s="667"/>
      <c r="AU16" s="667"/>
      <c r="AV16" s="667"/>
      <c r="AW16" s="667"/>
      <c r="AX16" s="668"/>
    </row>
    <row r="17" spans="1:50" ht="24.75" customHeight="1" x14ac:dyDescent="0.15">
      <c r="A17" s="105"/>
      <c r="B17" s="106"/>
      <c r="C17" s="106"/>
      <c r="D17" s="106"/>
      <c r="E17" s="106"/>
      <c r="F17" s="107"/>
      <c r="G17" s="735"/>
      <c r="H17" s="736"/>
      <c r="I17" s="561" t="s">
        <v>49</v>
      </c>
      <c r="J17" s="617"/>
      <c r="K17" s="617"/>
      <c r="L17" s="617"/>
      <c r="M17" s="617"/>
      <c r="N17" s="617"/>
      <c r="O17" s="618"/>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t="s">
        <v>665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7"/>
      <c r="H18" s="738"/>
      <c r="I18" s="725" t="s">
        <v>20</v>
      </c>
      <c r="J18" s="726"/>
      <c r="K18" s="726"/>
      <c r="L18" s="726"/>
      <c r="M18" s="726"/>
      <c r="N18" s="726"/>
      <c r="O18" s="727"/>
      <c r="P18" s="154">
        <f>SUM(P13:V17)</f>
        <v>42</v>
      </c>
      <c r="Q18" s="155"/>
      <c r="R18" s="155"/>
      <c r="S18" s="155"/>
      <c r="T18" s="155"/>
      <c r="U18" s="155"/>
      <c r="V18" s="156"/>
      <c r="W18" s="154">
        <f>SUM(W13:AC17)</f>
        <v>42</v>
      </c>
      <c r="X18" s="155"/>
      <c r="Y18" s="155"/>
      <c r="Z18" s="155"/>
      <c r="AA18" s="155"/>
      <c r="AB18" s="155"/>
      <c r="AC18" s="156"/>
      <c r="AD18" s="154">
        <f>SUM(AD13:AJ17)</f>
        <v>33</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28</v>
      </c>
      <c r="Q19" s="149"/>
      <c r="R19" s="149"/>
      <c r="S19" s="149"/>
      <c r="T19" s="149"/>
      <c r="U19" s="149"/>
      <c r="V19" s="150"/>
      <c r="W19" s="148">
        <v>36</v>
      </c>
      <c r="X19" s="149"/>
      <c r="Y19" s="149"/>
      <c r="Z19" s="149"/>
      <c r="AA19" s="149"/>
      <c r="AB19" s="149"/>
      <c r="AC19" s="150"/>
      <c r="AD19" s="148">
        <v>13</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0.66666666666666663</v>
      </c>
      <c r="Q20" s="525"/>
      <c r="R20" s="525"/>
      <c r="S20" s="525"/>
      <c r="T20" s="525"/>
      <c r="U20" s="525"/>
      <c r="V20" s="525"/>
      <c r="W20" s="525">
        <f t="shared" ref="W20" si="0">IF(W18=0, "-", SUM(W19)/W18)</f>
        <v>0.8571428571428571</v>
      </c>
      <c r="X20" s="525"/>
      <c r="Y20" s="525"/>
      <c r="Z20" s="525"/>
      <c r="AA20" s="525"/>
      <c r="AB20" s="525"/>
      <c r="AC20" s="525"/>
      <c r="AD20" s="525">
        <f t="shared" ref="AD20" si="1">IF(AD18=0, "-", SUM(AD19)/AD18)</f>
        <v>0.39393939393939392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11" t="s">
        <v>274</v>
      </c>
      <c r="H21" s="912"/>
      <c r="I21" s="912"/>
      <c r="J21" s="912"/>
      <c r="K21" s="912"/>
      <c r="L21" s="912"/>
      <c r="M21" s="912"/>
      <c r="N21" s="912"/>
      <c r="O21" s="912"/>
      <c r="P21" s="525">
        <f>IF(P19=0, "-", SUM(P19)/SUM(P13,P14))</f>
        <v>0.66666666666666663</v>
      </c>
      <c r="Q21" s="525"/>
      <c r="R21" s="525"/>
      <c r="S21" s="525"/>
      <c r="T21" s="525"/>
      <c r="U21" s="525"/>
      <c r="V21" s="525"/>
      <c r="W21" s="525">
        <f t="shared" ref="W21" si="2">IF(W19=0, "-", SUM(W19)/SUM(W13,W14))</f>
        <v>0.8571428571428571</v>
      </c>
      <c r="X21" s="525"/>
      <c r="Y21" s="525"/>
      <c r="Z21" s="525"/>
      <c r="AA21" s="525"/>
      <c r="AB21" s="525"/>
      <c r="AC21" s="525"/>
      <c r="AD21" s="525">
        <f t="shared" ref="AD21" si="3">IF(AD19=0, "-", SUM(AD19)/SUM(AD13,AD14))</f>
        <v>0.39393939393939392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hidden="1" customHeight="1" x14ac:dyDescent="0.15">
      <c r="A23" s="126"/>
      <c r="B23" s="127"/>
      <c r="C23" s="127"/>
      <c r="D23" s="127"/>
      <c r="E23" s="127"/>
      <c r="F23" s="128"/>
      <c r="G23" s="117" t="s">
        <v>638</v>
      </c>
      <c r="H23" s="118"/>
      <c r="I23" s="118"/>
      <c r="J23" s="118"/>
      <c r="K23" s="118"/>
      <c r="L23" s="118"/>
      <c r="M23" s="118"/>
      <c r="N23" s="118"/>
      <c r="O23" s="119"/>
      <c r="P23" s="145"/>
      <c r="Q23" s="146"/>
      <c r="R23" s="146"/>
      <c r="S23" s="146"/>
      <c r="T23" s="146"/>
      <c r="U23" s="146"/>
      <c r="V23" s="147"/>
      <c r="W23" s="145"/>
      <c r="X23" s="146"/>
      <c r="Y23" s="146"/>
      <c r="Z23" s="146"/>
      <c r="AA23" s="146"/>
      <c r="AB23" s="146"/>
      <c r="AC23" s="147"/>
      <c r="AD23" s="134" t="s">
        <v>693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270</v>
      </c>
      <c r="B30" s="496"/>
      <c r="C30" s="496"/>
      <c r="D30" s="496"/>
      <c r="E30" s="496"/>
      <c r="F30" s="497"/>
      <c r="G30" s="638" t="s">
        <v>145</v>
      </c>
      <c r="H30" s="372"/>
      <c r="I30" s="372"/>
      <c r="J30" s="372"/>
      <c r="K30" s="372"/>
      <c r="L30" s="372"/>
      <c r="M30" s="372"/>
      <c r="N30" s="372"/>
      <c r="O30" s="565"/>
      <c r="P30" s="564" t="s">
        <v>58</v>
      </c>
      <c r="Q30" s="372"/>
      <c r="R30" s="372"/>
      <c r="S30" s="372"/>
      <c r="T30" s="372"/>
      <c r="U30" s="372"/>
      <c r="V30" s="372"/>
      <c r="W30" s="372"/>
      <c r="X30" s="565"/>
      <c r="Y30" s="451"/>
      <c r="Z30" s="452"/>
      <c r="AA30" s="453"/>
      <c r="AB30" s="367" t="s">
        <v>11</v>
      </c>
      <c r="AC30" s="368"/>
      <c r="AD30" s="369"/>
      <c r="AE30" s="367" t="s">
        <v>308</v>
      </c>
      <c r="AF30" s="368"/>
      <c r="AG30" s="368"/>
      <c r="AH30" s="369"/>
      <c r="AI30" s="370" t="s">
        <v>330</v>
      </c>
      <c r="AJ30" s="370"/>
      <c r="AK30" s="370"/>
      <c r="AL30" s="367"/>
      <c r="AM30" s="370" t="s">
        <v>427</v>
      </c>
      <c r="AN30" s="370"/>
      <c r="AO30" s="370"/>
      <c r="AP30" s="367"/>
      <c r="AQ30" s="629" t="s">
        <v>184</v>
      </c>
      <c r="AR30" s="630"/>
      <c r="AS30" s="630"/>
      <c r="AT30" s="631"/>
      <c r="AU30" s="372" t="s">
        <v>133</v>
      </c>
      <c r="AV30" s="372"/>
      <c r="AW30" s="372"/>
      <c r="AX30" s="373"/>
    </row>
    <row r="31" spans="1:50" ht="18.75" customHeight="1" x14ac:dyDescent="0.15">
      <c r="A31" s="498"/>
      <c r="B31" s="499"/>
      <c r="C31" s="499"/>
      <c r="D31" s="499"/>
      <c r="E31" s="499"/>
      <c r="F31" s="500"/>
      <c r="G31" s="553"/>
      <c r="H31" s="360"/>
      <c r="I31" s="360"/>
      <c r="J31" s="360"/>
      <c r="K31" s="360"/>
      <c r="L31" s="360"/>
      <c r="M31" s="360"/>
      <c r="N31" s="360"/>
      <c r="O31" s="554"/>
      <c r="P31" s="566"/>
      <c r="Q31" s="360"/>
      <c r="R31" s="360"/>
      <c r="S31" s="360"/>
      <c r="T31" s="360"/>
      <c r="U31" s="360"/>
      <c r="V31" s="360"/>
      <c r="W31" s="360"/>
      <c r="X31" s="554"/>
      <c r="Y31" s="454"/>
      <c r="Z31" s="455"/>
      <c r="AA31" s="456"/>
      <c r="AB31" s="317"/>
      <c r="AC31" s="318"/>
      <c r="AD31" s="319"/>
      <c r="AE31" s="317"/>
      <c r="AF31" s="318"/>
      <c r="AG31" s="318"/>
      <c r="AH31" s="319"/>
      <c r="AI31" s="371"/>
      <c r="AJ31" s="371"/>
      <c r="AK31" s="371"/>
      <c r="AL31" s="317"/>
      <c r="AM31" s="371"/>
      <c r="AN31" s="371"/>
      <c r="AO31" s="371"/>
      <c r="AP31" s="317"/>
      <c r="AQ31" s="216" t="s">
        <v>637</v>
      </c>
      <c r="AR31" s="163"/>
      <c r="AS31" s="164" t="s">
        <v>185</v>
      </c>
      <c r="AT31" s="187"/>
      <c r="AU31" s="256" t="s">
        <v>665</v>
      </c>
      <c r="AV31" s="256"/>
      <c r="AW31" s="360" t="s">
        <v>175</v>
      </c>
      <c r="AX31" s="361"/>
    </row>
    <row r="32" spans="1:50" ht="33" customHeight="1" x14ac:dyDescent="0.15">
      <c r="A32" s="501"/>
      <c r="B32" s="499"/>
      <c r="C32" s="499"/>
      <c r="D32" s="499"/>
      <c r="E32" s="499"/>
      <c r="F32" s="500"/>
      <c r="G32" s="526" t="s">
        <v>639</v>
      </c>
      <c r="H32" s="527"/>
      <c r="I32" s="527"/>
      <c r="J32" s="527"/>
      <c r="K32" s="527"/>
      <c r="L32" s="527"/>
      <c r="M32" s="527"/>
      <c r="N32" s="527"/>
      <c r="O32" s="528"/>
      <c r="P32" s="176" t="s">
        <v>640</v>
      </c>
      <c r="Q32" s="176"/>
      <c r="R32" s="176"/>
      <c r="S32" s="176"/>
      <c r="T32" s="176"/>
      <c r="U32" s="176"/>
      <c r="V32" s="176"/>
      <c r="W32" s="176"/>
      <c r="X32" s="218"/>
      <c r="Y32" s="324" t="s">
        <v>12</v>
      </c>
      <c r="Z32" s="535"/>
      <c r="AA32" s="536"/>
      <c r="AB32" s="537" t="s">
        <v>289</v>
      </c>
      <c r="AC32" s="537"/>
      <c r="AD32" s="537"/>
      <c r="AE32" s="348">
        <v>99</v>
      </c>
      <c r="AF32" s="349"/>
      <c r="AG32" s="349"/>
      <c r="AH32" s="349"/>
      <c r="AI32" s="348">
        <v>99</v>
      </c>
      <c r="AJ32" s="349"/>
      <c r="AK32" s="349"/>
      <c r="AL32" s="349"/>
      <c r="AM32" s="348">
        <v>97</v>
      </c>
      <c r="AN32" s="349"/>
      <c r="AO32" s="349"/>
      <c r="AP32" s="349"/>
      <c r="AQ32" s="151" t="s">
        <v>637</v>
      </c>
      <c r="AR32" s="152"/>
      <c r="AS32" s="152"/>
      <c r="AT32" s="153"/>
      <c r="AU32" s="349" t="s">
        <v>637</v>
      </c>
      <c r="AV32" s="349"/>
      <c r="AW32" s="349"/>
      <c r="AX32" s="350"/>
    </row>
    <row r="33" spans="1:51" ht="33"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289</v>
      </c>
      <c r="AC33" s="508"/>
      <c r="AD33" s="508"/>
      <c r="AE33" s="348">
        <v>80</v>
      </c>
      <c r="AF33" s="349"/>
      <c r="AG33" s="349"/>
      <c r="AH33" s="349"/>
      <c r="AI33" s="348">
        <v>80</v>
      </c>
      <c r="AJ33" s="349"/>
      <c r="AK33" s="349"/>
      <c r="AL33" s="349"/>
      <c r="AM33" s="348">
        <v>80</v>
      </c>
      <c r="AN33" s="349"/>
      <c r="AO33" s="349"/>
      <c r="AP33" s="349"/>
      <c r="AQ33" s="151" t="s">
        <v>637</v>
      </c>
      <c r="AR33" s="152"/>
      <c r="AS33" s="152"/>
      <c r="AT33" s="153"/>
      <c r="AU33" s="349" t="s">
        <v>665</v>
      </c>
      <c r="AV33" s="349"/>
      <c r="AW33" s="349"/>
      <c r="AX33" s="350"/>
    </row>
    <row r="34" spans="1:51" ht="33"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8">
        <v>124</v>
      </c>
      <c r="AF34" s="349"/>
      <c r="AG34" s="349"/>
      <c r="AH34" s="349"/>
      <c r="AI34" s="348">
        <v>124</v>
      </c>
      <c r="AJ34" s="349"/>
      <c r="AK34" s="349"/>
      <c r="AL34" s="349"/>
      <c r="AM34" s="348">
        <v>121</v>
      </c>
      <c r="AN34" s="349"/>
      <c r="AO34" s="349"/>
      <c r="AP34" s="349"/>
      <c r="AQ34" s="151" t="s">
        <v>637</v>
      </c>
      <c r="AR34" s="152"/>
      <c r="AS34" s="152"/>
      <c r="AT34" s="153"/>
      <c r="AU34" s="349" t="s">
        <v>637</v>
      </c>
      <c r="AV34" s="349"/>
      <c r="AW34" s="349"/>
      <c r="AX34" s="350"/>
    </row>
    <row r="35" spans="1:51" ht="23.25" customHeight="1" x14ac:dyDescent="0.15">
      <c r="A35" s="884" t="s">
        <v>298</v>
      </c>
      <c r="B35" s="885"/>
      <c r="C35" s="885"/>
      <c r="D35" s="885"/>
      <c r="E35" s="885"/>
      <c r="F35" s="886"/>
      <c r="G35" s="890" t="s">
        <v>641</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1"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1" ht="18.75" hidden="1" customHeight="1" x14ac:dyDescent="0.15">
      <c r="A37" s="632" t="s">
        <v>270</v>
      </c>
      <c r="B37" s="633"/>
      <c r="C37" s="633"/>
      <c r="D37" s="633"/>
      <c r="E37" s="633"/>
      <c r="F37" s="634"/>
      <c r="G37" s="551" t="s">
        <v>145</v>
      </c>
      <c r="H37" s="362"/>
      <c r="I37" s="362"/>
      <c r="J37" s="362"/>
      <c r="K37" s="362"/>
      <c r="L37" s="362"/>
      <c r="M37" s="362"/>
      <c r="N37" s="362"/>
      <c r="O37" s="552"/>
      <c r="P37" s="619" t="s">
        <v>58</v>
      </c>
      <c r="Q37" s="362"/>
      <c r="R37" s="362"/>
      <c r="S37" s="362"/>
      <c r="T37" s="362"/>
      <c r="U37" s="362"/>
      <c r="V37" s="362"/>
      <c r="W37" s="362"/>
      <c r="X37" s="552"/>
      <c r="Y37" s="620"/>
      <c r="Z37" s="621"/>
      <c r="AA37" s="622"/>
      <c r="AB37" s="623" t="s">
        <v>11</v>
      </c>
      <c r="AC37" s="624"/>
      <c r="AD37" s="625"/>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8"/>
      <c r="B38" s="499"/>
      <c r="C38" s="499"/>
      <c r="D38" s="499"/>
      <c r="E38" s="499"/>
      <c r="F38" s="500"/>
      <c r="G38" s="553"/>
      <c r="H38" s="360"/>
      <c r="I38" s="360"/>
      <c r="J38" s="360"/>
      <c r="K38" s="360"/>
      <c r="L38" s="360"/>
      <c r="M38" s="360"/>
      <c r="N38" s="360"/>
      <c r="O38" s="554"/>
      <c r="P38" s="566"/>
      <c r="Q38" s="360"/>
      <c r="R38" s="360"/>
      <c r="S38" s="360"/>
      <c r="T38" s="360"/>
      <c r="U38" s="360"/>
      <c r="V38" s="360"/>
      <c r="W38" s="360"/>
      <c r="X38" s="554"/>
      <c r="Y38" s="454"/>
      <c r="Z38" s="455"/>
      <c r="AA38" s="456"/>
      <c r="AB38" s="317"/>
      <c r="AC38" s="318"/>
      <c r="AD38" s="319"/>
      <c r="AE38" s="320"/>
      <c r="AF38" s="320"/>
      <c r="AG38" s="320"/>
      <c r="AH38" s="320"/>
      <c r="AI38" s="320"/>
      <c r="AJ38" s="320"/>
      <c r="AK38" s="320"/>
      <c r="AL38" s="320"/>
      <c r="AM38" s="320"/>
      <c r="AN38" s="320"/>
      <c r="AO38" s="320"/>
      <c r="AP38" s="320"/>
      <c r="AQ38" s="216"/>
      <c r="AR38" s="163"/>
      <c r="AS38" s="164" t="s">
        <v>185</v>
      </c>
      <c r="AT38" s="187"/>
      <c r="AU38" s="256">
        <v>3</v>
      </c>
      <c r="AV38" s="256"/>
      <c r="AW38" s="360" t="s">
        <v>175</v>
      </c>
      <c r="AX38" s="361"/>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6"/>
      <c r="Q39" s="176"/>
      <c r="R39" s="176"/>
      <c r="S39" s="176"/>
      <c r="T39" s="176"/>
      <c r="U39" s="176"/>
      <c r="V39" s="176"/>
      <c r="W39" s="176"/>
      <c r="X39" s="218"/>
      <c r="Y39" s="324" t="s">
        <v>12</v>
      </c>
      <c r="Z39" s="535"/>
      <c r="AA39" s="536"/>
      <c r="AB39" s="537"/>
      <c r="AC39" s="537"/>
      <c r="AD39" s="537"/>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c r="AC40" s="508"/>
      <c r="AD40" s="508"/>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5"/>
      <c r="B41" s="636"/>
      <c r="C41" s="636"/>
      <c r="D41" s="636"/>
      <c r="E41" s="636"/>
      <c r="F41" s="637"/>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4" t="s">
        <v>298</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c r="AY42">
        <f t="shared" si="4"/>
        <v>0</v>
      </c>
    </row>
    <row r="43" spans="1:51"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5"/>
      <c r="AF43" s="895"/>
      <c r="AG43" s="895"/>
      <c r="AH43" s="895"/>
      <c r="AI43" s="895"/>
      <c r="AJ43" s="895"/>
      <c r="AK43" s="895"/>
      <c r="AL43" s="895"/>
      <c r="AM43" s="895"/>
      <c r="AN43" s="895"/>
      <c r="AO43" s="895"/>
      <c r="AP43" s="895"/>
      <c r="AQ43" s="894"/>
      <c r="AR43" s="894"/>
      <c r="AS43" s="894"/>
      <c r="AT43" s="894"/>
      <c r="AU43" s="894"/>
      <c r="AV43" s="894"/>
      <c r="AW43" s="894"/>
      <c r="AX43" s="896"/>
      <c r="AY43">
        <f t="shared" si="4"/>
        <v>0</v>
      </c>
    </row>
    <row r="44" spans="1:51" ht="18.75" hidden="1" customHeight="1" x14ac:dyDescent="0.15">
      <c r="A44" s="632" t="s">
        <v>270</v>
      </c>
      <c r="B44" s="633"/>
      <c r="C44" s="633"/>
      <c r="D44" s="633"/>
      <c r="E44" s="633"/>
      <c r="F44" s="634"/>
      <c r="G44" s="551" t="s">
        <v>145</v>
      </c>
      <c r="H44" s="362"/>
      <c r="I44" s="362"/>
      <c r="J44" s="362"/>
      <c r="K44" s="362"/>
      <c r="L44" s="362"/>
      <c r="M44" s="362"/>
      <c r="N44" s="362"/>
      <c r="O44" s="552"/>
      <c r="P44" s="619" t="s">
        <v>58</v>
      </c>
      <c r="Q44" s="362"/>
      <c r="R44" s="362"/>
      <c r="S44" s="362"/>
      <c r="T44" s="362"/>
      <c r="U44" s="362"/>
      <c r="V44" s="362"/>
      <c r="W44" s="362"/>
      <c r="X44" s="552"/>
      <c r="Y44" s="620"/>
      <c r="Z44" s="621"/>
      <c r="AA44" s="622"/>
      <c r="AB44" s="623" t="s">
        <v>11</v>
      </c>
      <c r="AC44" s="624"/>
      <c r="AD44" s="625"/>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8"/>
      <c r="B45" s="499"/>
      <c r="C45" s="499"/>
      <c r="D45" s="499"/>
      <c r="E45" s="499"/>
      <c r="F45" s="500"/>
      <c r="G45" s="553"/>
      <c r="H45" s="360"/>
      <c r="I45" s="360"/>
      <c r="J45" s="360"/>
      <c r="K45" s="360"/>
      <c r="L45" s="360"/>
      <c r="M45" s="360"/>
      <c r="N45" s="360"/>
      <c r="O45" s="554"/>
      <c r="P45" s="566"/>
      <c r="Q45" s="360"/>
      <c r="R45" s="360"/>
      <c r="S45" s="360"/>
      <c r="T45" s="360"/>
      <c r="U45" s="360"/>
      <c r="V45" s="360"/>
      <c r="W45" s="360"/>
      <c r="X45" s="554"/>
      <c r="Y45" s="454"/>
      <c r="Z45" s="455"/>
      <c r="AA45" s="456"/>
      <c r="AB45" s="317"/>
      <c r="AC45" s="318"/>
      <c r="AD45" s="319"/>
      <c r="AE45" s="320"/>
      <c r="AF45" s="320"/>
      <c r="AG45" s="320"/>
      <c r="AH45" s="320"/>
      <c r="AI45" s="320"/>
      <c r="AJ45" s="320"/>
      <c r="AK45" s="320"/>
      <c r="AL45" s="320"/>
      <c r="AM45" s="320"/>
      <c r="AN45" s="320"/>
      <c r="AO45" s="320"/>
      <c r="AP45" s="320"/>
      <c r="AQ45" s="216"/>
      <c r="AR45" s="163"/>
      <c r="AS45" s="164" t="s">
        <v>185</v>
      </c>
      <c r="AT45" s="187"/>
      <c r="AU45" s="256">
        <v>3</v>
      </c>
      <c r="AV45" s="256"/>
      <c r="AW45" s="360" t="s">
        <v>175</v>
      </c>
      <c r="AX45" s="361"/>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18"/>
      <c r="Y46" s="324" t="s">
        <v>12</v>
      </c>
      <c r="Z46" s="535"/>
      <c r="AA46" s="536"/>
      <c r="AB46" s="537"/>
      <c r="AC46" s="537"/>
      <c r="AD46" s="537"/>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c r="AC47" s="508"/>
      <c r="AD47" s="508"/>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5"/>
      <c r="B48" s="636"/>
      <c r="C48" s="636"/>
      <c r="D48" s="636"/>
      <c r="E48" s="636"/>
      <c r="F48" s="637"/>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4" t="s">
        <v>298</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c r="AY49">
        <f t="shared" si="5"/>
        <v>0</v>
      </c>
    </row>
    <row r="50" spans="1:51"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5"/>
      <c r="AF50" s="895"/>
      <c r="AG50" s="895"/>
      <c r="AH50" s="895"/>
      <c r="AI50" s="895"/>
      <c r="AJ50" s="895"/>
      <c r="AK50" s="895"/>
      <c r="AL50" s="895"/>
      <c r="AM50" s="895"/>
      <c r="AN50" s="895"/>
      <c r="AO50" s="895"/>
      <c r="AP50" s="895"/>
      <c r="AQ50" s="894"/>
      <c r="AR50" s="894"/>
      <c r="AS50" s="894"/>
      <c r="AT50" s="894"/>
      <c r="AU50" s="894"/>
      <c r="AV50" s="894"/>
      <c r="AW50" s="894"/>
      <c r="AX50" s="896"/>
      <c r="AY50">
        <f t="shared" si="5"/>
        <v>0</v>
      </c>
    </row>
    <row r="51" spans="1:51" ht="18.75" hidden="1" customHeight="1" x14ac:dyDescent="0.15">
      <c r="A51" s="498" t="s">
        <v>270</v>
      </c>
      <c r="B51" s="499"/>
      <c r="C51" s="499"/>
      <c r="D51" s="499"/>
      <c r="E51" s="499"/>
      <c r="F51" s="500"/>
      <c r="G51" s="551" t="s">
        <v>145</v>
      </c>
      <c r="H51" s="362"/>
      <c r="I51" s="362"/>
      <c r="J51" s="362"/>
      <c r="K51" s="362"/>
      <c r="L51" s="362"/>
      <c r="M51" s="362"/>
      <c r="N51" s="362"/>
      <c r="O51" s="552"/>
      <c r="P51" s="619" t="s">
        <v>58</v>
      </c>
      <c r="Q51" s="362"/>
      <c r="R51" s="362"/>
      <c r="S51" s="362"/>
      <c r="T51" s="362"/>
      <c r="U51" s="362"/>
      <c r="V51" s="362"/>
      <c r="W51" s="362"/>
      <c r="X51" s="552"/>
      <c r="Y51" s="620"/>
      <c r="Z51" s="621"/>
      <c r="AA51" s="622"/>
      <c r="AB51" s="623" t="s">
        <v>11</v>
      </c>
      <c r="AC51" s="624"/>
      <c r="AD51" s="625"/>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8"/>
      <c r="B52" s="499"/>
      <c r="C52" s="499"/>
      <c r="D52" s="499"/>
      <c r="E52" s="499"/>
      <c r="F52" s="500"/>
      <c r="G52" s="553"/>
      <c r="H52" s="360"/>
      <c r="I52" s="360"/>
      <c r="J52" s="360"/>
      <c r="K52" s="360"/>
      <c r="L52" s="360"/>
      <c r="M52" s="360"/>
      <c r="N52" s="360"/>
      <c r="O52" s="554"/>
      <c r="P52" s="566"/>
      <c r="Q52" s="360"/>
      <c r="R52" s="360"/>
      <c r="S52" s="360"/>
      <c r="T52" s="360"/>
      <c r="U52" s="360"/>
      <c r="V52" s="360"/>
      <c r="W52" s="360"/>
      <c r="X52" s="554"/>
      <c r="Y52" s="454"/>
      <c r="Z52" s="455"/>
      <c r="AA52" s="456"/>
      <c r="AB52" s="317"/>
      <c r="AC52" s="318"/>
      <c r="AD52" s="319"/>
      <c r="AE52" s="320"/>
      <c r="AF52" s="320"/>
      <c r="AG52" s="320"/>
      <c r="AH52" s="320"/>
      <c r="AI52" s="320"/>
      <c r="AJ52" s="320"/>
      <c r="AK52" s="320"/>
      <c r="AL52" s="320"/>
      <c r="AM52" s="320"/>
      <c r="AN52" s="320"/>
      <c r="AO52" s="320"/>
      <c r="AP52" s="320"/>
      <c r="AQ52" s="216"/>
      <c r="AR52" s="163"/>
      <c r="AS52" s="164" t="s">
        <v>185</v>
      </c>
      <c r="AT52" s="187"/>
      <c r="AU52" s="256">
        <v>3</v>
      </c>
      <c r="AV52" s="256"/>
      <c r="AW52" s="360" t="s">
        <v>175</v>
      </c>
      <c r="AX52" s="361"/>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4" t="s">
        <v>12</v>
      </c>
      <c r="Z53" s="535"/>
      <c r="AA53" s="536"/>
      <c r="AB53" s="537"/>
      <c r="AC53" s="537"/>
      <c r="AD53" s="53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5"/>
      <c r="B55" s="636"/>
      <c r="C55" s="636"/>
      <c r="D55" s="636"/>
      <c r="E55" s="636"/>
      <c r="F55" s="637"/>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4" t="s">
        <v>298</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c r="AY56">
        <f t="shared" si="6"/>
        <v>0</v>
      </c>
    </row>
    <row r="57" spans="1:51"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5"/>
      <c r="AF57" s="895"/>
      <c r="AG57" s="895"/>
      <c r="AH57" s="895"/>
      <c r="AI57" s="895"/>
      <c r="AJ57" s="895"/>
      <c r="AK57" s="895"/>
      <c r="AL57" s="895"/>
      <c r="AM57" s="895"/>
      <c r="AN57" s="895"/>
      <c r="AO57" s="895"/>
      <c r="AP57" s="895"/>
      <c r="AQ57" s="894"/>
      <c r="AR57" s="894"/>
      <c r="AS57" s="894"/>
      <c r="AT57" s="894"/>
      <c r="AU57" s="894"/>
      <c r="AV57" s="894"/>
      <c r="AW57" s="894"/>
      <c r="AX57" s="896"/>
      <c r="AY57">
        <f t="shared" si="6"/>
        <v>0</v>
      </c>
    </row>
    <row r="58" spans="1:51" ht="18.75" hidden="1" customHeight="1" x14ac:dyDescent="0.15">
      <c r="A58" s="498" t="s">
        <v>270</v>
      </c>
      <c r="B58" s="499"/>
      <c r="C58" s="499"/>
      <c r="D58" s="499"/>
      <c r="E58" s="499"/>
      <c r="F58" s="500"/>
      <c r="G58" s="551" t="s">
        <v>145</v>
      </c>
      <c r="H58" s="362"/>
      <c r="I58" s="362"/>
      <c r="J58" s="362"/>
      <c r="K58" s="362"/>
      <c r="L58" s="362"/>
      <c r="M58" s="362"/>
      <c r="N58" s="362"/>
      <c r="O58" s="552"/>
      <c r="P58" s="619" t="s">
        <v>58</v>
      </c>
      <c r="Q58" s="362"/>
      <c r="R58" s="362"/>
      <c r="S58" s="362"/>
      <c r="T58" s="362"/>
      <c r="U58" s="362"/>
      <c r="V58" s="362"/>
      <c r="W58" s="362"/>
      <c r="X58" s="552"/>
      <c r="Y58" s="620"/>
      <c r="Z58" s="621"/>
      <c r="AA58" s="622"/>
      <c r="AB58" s="623" t="s">
        <v>11</v>
      </c>
      <c r="AC58" s="624"/>
      <c r="AD58" s="625"/>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8"/>
      <c r="B59" s="499"/>
      <c r="C59" s="499"/>
      <c r="D59" s="499"/>
      <c r="E59" s="499"/>
      <c r="F59" s="500"/>
      <c r="G59" s="553"/>
      <c r="H59" s="360"/>
      <c r="I59" s="360"/>
      <c r="J59" s="360"/>
      <c r="K59" s="360"/>
      <c r="L59" s="360"/>
      <c r="M59" s="360"/>
      <c r="N59" s="360"/>
      <c r="O59" s="554"/>
      <c r="P59" s="566"/>
      <c r="Q59" s="360"/>
      <c r="R59" s="360"/>
      <c r="S59" s="360"/>
      <c r="T59" s="360"/>
      <c r="U59" s="360"/>
      <c r="V59" s="360"/>
      <c r="W59" s="360"/>
      <c r="X59" s="554"/>
      <c r="Y59" s="454"/>
      <c r="Z59" s="455"/>
      <c r="AA59" s="456"/>
      <c r="AB59" s="317"/>
      <c r="AC59" s="318"/>
      <c r="AD59" s="319"/>
      <c r="AE59" s="320"/>
      <c r="AF59" s="320"/>
      <c r="AG59" s="320"/>
      <c r="AH59" s="320"/>
      <c r="AI59" s="320"/>
      <c r="AJ59" s="320"/>
      <c r="AK59" s="320"/>
      <c r="AL59" s="320"/>
      <c r="AM59" s="320"/>
      <c r="AN59" s="320"/>
      <c r="AO59" s="320"/>
      <c r="AP59" s="320"/>
      <c r="AQ59" s="216"/>
      <c r="AR59" s="163"/>
      <c r="AS59" s="164" t="s">
        <v>185</v>
      </c>
      <c r="AT59" s="187"/>
      <c r="AU59" s="256">
        <v>3</v>
      </c>
      <c r="AV59" s="256"/>
      <c r="AW59" s="360" t="s">
        <v>175</v>
      </c>
      <c r="AX59" s="361"/>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4" t="s">
        <v>12</v>
      </c>
      <c r="Z60" s="535"/>
      <c r="AA60" s="536"/>
      <c r="AB60" s="537"/>
      <c r="AC60" s="537"/>
      <c r="AD60" s="53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4" t="s">
        <v>298</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c r="AY63">
        <f t="shared" si="7"/>
        <v>0</v>
      </c>
    </row>
    <row r="64" spans="1:51"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5"/>
      <c r="AF64" s="895"/>
      <c r="AG64" s="895"/>
      <c r="AH64" s="895"/>
      <c r="AI64" s="895"/>
      <c r="AJ64" s="895"/>
      <c r="AK64" s="895"/>
      <c r="AL64" s="895"/>
      <c r="AM64" s="895"/>
      <c r="AN64" s="895"/>
      <c r="AO64" s="895"/>
      <c r="AP64" s="895"/>
      <c r="AQ64" s="895"/>
      <c r="AR64" s="895"/>
      <c r="AS64" s="895"/>
      <c r="AT64" s="895"/>
      <c r="AU64" s="894"/>
      <c r="AV64" s="894"/>
      <c r="AW64" s="894"/>
      <c r="AX64" s="896"/>
      <c r="AY64">
        <f t="shared" si="7"/>
        <v>0</v>
      </c>
    </row>
    <row r="65" spans="1:51" ht="18.75" hidden="1" customHeight="1" x14ac:dyDescent="0.15">
      <c r="A65" s="845" t="s">
        <v>271</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266</v>
      </c>
      <c r="X65" s="857"/>
      <c r="Y65" s="860"/>
      <c r="Z65" s="860"/>
      <c r="AA65" s="861"/>
      <c r="AB65" s="854" t="s">
        <v>11</v>
      </c>
      <c r="AC65" s="850"/>
      <c r="AD65" s="851"/>
      <c r="AE65" s="320" t="s">
        <v>308</v>
      </c>
      <c r="AF65" s="320"/>
      <c r="AG65" s="320"/>
      <c r="AH65" s="320"/>
      <c r="AI65" s="320" t="s">
        <v>330</v>
      </c>
      <c r="AJ65" s="320"/>
      <c r="AK65" s="320"/>
      <c r="AL65" s="320"/>
      <c r="AM65" s="320" t="s">
        <v>427</v>
      </c>
      <c r="AN65" s="320"/>
      <c r="AO65" s="320"/>
      <c r="AP65" s="320"/>
      <c r="AQ65" s="200" t="s">
        <v>184</v>
      </c>
      <c r="AR65" s="184"/>
      <c r="AS65" s="184"/>
      <c r="AT65" s="185"/>
      <c r="AU65" s="963" t="s">
        <v>133</v>
      </c>
      <c r="AV65" s="963"/>
      <c r="AW65" s="963"/>
      <c r="AX65" s="964"/>
      <c r="AY65">
        <f>COUNTA($H$67)</f>
        <v>0</v>
      </c>
    </row>
    <row r="66" spans="1:51"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0"/>
      <c r="AF66" s="320"/>
      <c r="AG66" s="320"/>
      <c r="AH66" s="320"/>
      <c r="AI66" s="320"/>
      <c r="AJ66" s="320"/>
      <c r="AK66" s="320"/>
      <c r="AL66" s="320"/>
      <c r="AM66" s="320"/>
      <c r="AN66" s="320"/>
      <c r="AO66" s="320"/>
      <c r="AP66" s="320"/>
      <c r="AQ66" s="216"/>
      <c r="AR66" s="163"/>
      <c r="AS66" s="164" t="s">
        <v>185</v>
      </c>
      <c r="AT66" s="187"/>
      <c r="AU66" s="256"/>
      <c r="AV66" s="256"/>
      <c r="AW66" s="852" t="s">
        <v>269</v>
      </c>
      <c r="AX66" s="965"/>
      <c r="AY66">
        <f>$AY$65</f>
        <v>0</v>
      </c>
    </row>
    <row r="67" spans="1:51" ht="23.25" hidden="1" customHeight="1" x14ac:dyDescent="0.15">
      <c r="A67" s="838"/>
      <c r="B67" s="839"/>
      <c r="C67" s="839"/>
      <c r="D67" s="839"/>
      <c r="E67" s="839"/>
      <c r="F67" s="840"/>
      <c r="G67" s="966" t="s">
        <v>186</v>
      </c>
      <c r="H67" s="949"/>
      <c r="I67" s="950"/>
      <c r="J67" s="950"/>
      <c r="K67" s="950"/>
      <c r="L67" s="950"/>
      <c r="M67" s="950"/>
      <c r="N67" s="950"/>
      <c r="O67" s="951"/>
      <c r="P67" s="949"/>
      <c r="Q67" s="950"/>
      <c r="R67" s="950"/>
      <c r="S67" s="950"/>
      <c r="T67" s="950"/>
      <c r="U67" s="950"/>
      <c r="V67" s="951"/>
      <c r="W67" s="955"/>
      <c r="X67" s="956"/>
      <c r="Y67" s="936" t="s">
        <v>12</v>
      </c>
      <c r="Z67" s="936"/>
      <c r="AA67" s="937"/>
      <c r="AB67" s="938" t="s">
        <v>288</v>
      </c>
      <c r="AC67" s="938"/>
      <c r="AD67" s="938"/>
      <c r="AE67" s="348"/>
      <c r="AF67" s="349"/>
      <c r="AG67" s="349"/>
      <c r="AH67" s="349"/>
      <c r="AI67" s="348"/>
      <c r="AJ67" s="349"/>
      <c r="AK67" s="349"/>
      <c r="AL67" s="349"/>
      <c r="AM67" s="348"/>
      <c r="AN67" s="349"/>
      <c r="AO67" s="349"/>
      <c r="AP67" s="349"/>
      <c r="AQ67" s="348"/>
      <c r="AR67" s="349"/>
      <c r="AS67" s="349"/>
      <c r="AT67" s="803"/>
      <c r="AU67" s="349"/>
      <c r="AV67" s="349"/>
      <c r="AW67" s="349"/>
      <c r="AX67" s="350"/>
      <c r="AY67">
        <f t="shared" ref="AY67:AY72" si="8">$AY$65</f>
        <v>0</v>
      </c>
    </row>
    <row r="68" spans="1:51"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15" t="s">
        <v>53</v>
      </c>
      <c r="Z68" s="115"/>
      <c r="AA68" s="116"/>
      <c r="AB68" s="961" t="s">
        <v>288</v>
      </c>
      <c r="AC68" s="961"/>
      <c r="AD68" s="961"/>
      <c r="AE68" s="348"/>
      <c r="AF68" s="349"/>
      <c r="AG68" s="349"/>
      <c r="AH68" s="349"/>
      <c r="AI68" s="348"/>
      <c r="AJ68" s="349"/>
      <c r="AK68" s="349"/>
      <c r="AL68" s="349"/>
      <c r="AM68" s="348"/>
      <c r="AN68" s="349"/>
      <c r="AO68" s="349"/>
      <c r="AP68" s="349"/>
      <c r="AQ68" s="348"/>
      <c r="AR68" s="349"/>
      <c r="AS68" s="349"/>
      <c r="AT68" s="803"/>
      <c r="AU68" s="349"/>
      <c r="AV68" s="349"/>
      <c r="AW68" s="349"/>
      <c r="AX68" s="350"/>
      <c r="AY68">
        <f t="shared" si="8"/>
        <v>0</v>
      </c>
    </row>
    <row r="69" spans="1:51"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15" t="s">
        <v>13</v>
      </c>
      <c r="Z69" s="115"/>
      <c r="AA69" s="116"/>
      <c r="AB69" s="962" t="s">
        <v>289</v>
      </c>
      <c r="AC69" s="962"/>
      <c r="AD69" s="962"/>
      <c r="AE69" s="356"/>
      <c r="AF69" s="357"/>
      <c r="AG69" s="357"/>
      <c r="AH69" s="357"/>
      <c r="AI69" s="356"/>
      <c r="AJ69" s="357"/>
      <c r="AK69" s="357"/>
      <c r="AL69" s="357"/>
      <c r="AM69" s="356"/>
      <c r="AN69" s="357"/>
      <c r="AO69" s="357"/>
      <c r="AP69" s="357"/>
      <c r="AQ69" s="348"/>
      <c r="AR69" s="349"/>
      <c r="AS69" s="349"/>
      <c r="AT69" s="803"/>
      <c r="AU69" s="349"/>
      <c r="AV69" s="349"/>
      <c r="AW69" s="349"/>
      <c r="AX69" s="350"/>
      <c r="AY69">
        <f t="shared" si="8"/>
        <v>0</v>
      </c>
    </row>
    <row r="70" spans="1:51" ht="23.25" hidden="1" customHeight="1" x14ac:dyDescent="0.15">
      <c r="A70" s="838" t="s">
        <v>275</v>
      </c>
      <c r="B70" s="839"/>
      <c r="C70" s="839"/>
      <c r="D70" s="839"/>
      <c r="E70" s="839"/>
      <c r="F70" s="840"/>
      <c r="G70" s="926" t="s">
        <v>187</v>
      </c>
      <c r="H70" s="927"/>
      <c r="I70" s="927"/>
      <c r="J70" s="927"/>
      <c r="K70" s="927"/>
      <c r="L70" s="927"/>
      <c r="M70" s="927"/>
      <c r="N70" s="927"/>
      <c r="O70" s="927"/>
      <c r="P70" s="927"/>
      <c r="Q70" s="927"/>
      <c r="R70" s="927"/>
      <c r="S70" s="927"/>
      <c r="T70" s="927"/>
      <c r="U70" s="927"/>
      <c r="V70" s="927"/>
      <c r="W70" s="930" t="s">
        <v>287</v>
      </c>
      <c r="X70" s="931"/>
      <c r="Y70" s="936" t="s">
        <v>12</v>
      </c>
      <c r="Z70" s="936"/>
      <c r="AA70" s="937"/>
      <c r="AB70" s="938" t="s">
        <v>288</v>
      </c>
      <c r="AC70" s="938"/>
      <c r="AD70" s="938"/>
      <c r="AE70" s="348"/>
      <c r="AF70" s="349"/>
      <c r="AG70" s="349"/>
      <c r="AH70" s="349"/>
      <c r="AI70" s="348"/>
      <c r="AJ70" s="349"/>
      <c r="AK70" s="349"/>
      <c r="AL70" s="349"/>
      <c r="AM70" s="348"/>
      <c r="AN70" s="349"/>
      <c r="AO70" s="349"/>
      <c r="AP70" s="349"/>
      <c r="AQ70" s="348"/>
      <c r="AR70" s="349"/>
      <c r="AS70" s="349"/>
      <c r="AT70" s="803"/>
      <c r="AU70" s="349"/>
      <c r="AV70" s="349"/>
      <c r="AW70" s="349"/>
      <c r="AX70" s="350"/>
      <c r="AY70">
        <f t="shared" si="8"/>
        <v>0</v>
      </c>
    </row>
    <row r="71" spans="1:51"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15" t="s">
        <v>53</v>
      </c>
      <c r="Z71" s="115"/>
      <c r="AA71" s="116"/>
      <c r="AB71" s="961" t="s">
        <v>288</v>
      </c>
      <c r="AC71" s="961"/>
      <c r="AD71" s="961"/>
      <c r="AE71" s="348"/>
      <c r="AF71" s="349"/>
      <c r="AG71" s="349"/>
      <c r="AH71" s="349"/>
      <c r="AI71" s="348"/>
      <c r="AJ71" s="349"/>
      <c r="AK71" s="349"/>
      <c r="AL71" s="349"/>
      <c r="AM71" s="348"/>
      <c r="AN71" s="349"/>
      <c r="AO71" s="349"/>
      <c r="AP71" s="349"/>
      <c r="AQ71" s="348"/>
      <c r="AR71" s="349"/>
      <c r="AS71" s="349"/>
      <c r="AT71" s="803"/>
      <c r="AU71" s="349"/>
      <c r="AV71" s="349"/>
      <c r="AW71" s="349"/>
      <c r="AX71" s="350"/>
      <c r="AY71">
        <f t="shared" si="8"/>
        <v>0</v>
      </c>
    </row>
    <row r="72" spans="1:51"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15" t="s">
        <v>13</v>
      </c>
      <c r="Z72" s="115"/>
      <c r="AA72" s="116"/>
      <c r="AB72" s="962" t="s">
        <v>289</v>
      </c>
      <c r="AC72" s="962"/>
      <c r="AD72" s="962"/>
      <c r="AE72" s="356"/>
      <c r="AF72" s="357"/>
      <c r="AG72" s="357"/>
      <c r="AH72" s="357"/>
      <c r="AI72" s="356"/>
      <c r="AJ72" s="357"/>
      <c r="AK72" s="357"/>
      <c r="AL72" s="357"/>
      <c r="AM72" s="356"/>
      <c r="AN72" s="357"/>
      <c r="AO72" s="357"/>
      <c r="AP72" s="925"/>
      <c r="AQ72" s="348"/>
      <c r="AR72" s="349"/>
      <c r="AS72" s="349"/>
      <c r="AT72" s="803"/>
      <c r="AU72" s="349"/>
      <c r="AV72" s="349"/>
      <c r="AW72" s="349"/>
      <c r="AX72" s="350"/>
      <c r="AY72">
        <f t="shared" si="8"/>
        <v>0</v>
      </c>
    </row>
    <row r="73" spans="1:51" ht="18.75" hidden="1" customHeight="1" x14ac:dyDescent="0.15">
      <c r="A73" s="824" t="s">
        <v>271</v>
      </c>
      <c r="B73" s="825"/>
      <c r="C73" s="825"/>
      <c r="D73" s="825"/>
      <c r="E73" s="825"/>
      <c r="F73" s="826"/>
      <c r="G73" s="795"/>
      <c r="H73" s="184" t="s">
        <v>145</v>
      </c>
      <c r="I73" s="184"/>
      <c r="J73" s="184"/>
      <c r="K73" s="184"/>
      <c r="L73" s="184"/>
      <c r="M73" s="184"/>
      <c r="N73" s="184"/>
      <c r="O73" s="185"/>
      <c r="P73" s="200" t="s">
        <v>58</v>
      </c>
      <c r="Q73" s="184"/>
      <c r="R73" s="184"/>
      <c r="S73" s="184"/>
      <c r="T73" s="184"/>
      <c r="U73" s="184"/>
      <c r="V73" s="184"/>
      <c r="W73" s="184"/>
      <c r="X73" s="185"/>
      <c r="Y73" s="797"/>
      <c r="Z73" s="798"/>
      <c r="AA73" s="799"/>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7"/>
      <c r="B74" s="828"/>
      <c r="C74" s="828"/>
      <c r="D74" s="828"/>
      <c r="E74" s="828"/>
      <c r="F74" s="829"/>
      <c r="G74" s="796"/>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7"/>
      <c r="B75" s="828"/>
      <c r="C75" s="828"/>
      <c r="D75" s="828"/>
      <c r="E75" s="828"/>
      <c r="F75" s="829"/>
      <c r="G75" s="770"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7"/>
      <c r="B76" s="828"/>
      <c r="C76" s="828"/>
      <c r="D76" s="828"/>
      <c r="E76" s="828"/>
      <c r="F76" s="829"/>
      <c r="G76" s="771"/>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7"/>
      <c r="B77" s="828"/>
      <c r="C77" s="828"/>
      <c r="D77" s="828"/>
      <c r="E77" s="828"/>
      <c r="F77" s="829"/>
      <c r="G77" s="772"/>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9" t="s">
        <v>301</v>
      </c>
      <c r="B78" s="900"/>
      <c r="C78" s="900"/>
      <c r="D78" s="900"/>
      <c r="E78" s="897" t="s">
        <v>249</v>
      </c>
      <c r="F78" s="898"/>
      <c r="G78" s="45" t="s">
        <v>187</v>
      </c>
      <c r="H78" s="781"/>
      <c r="I78" s="230"/>
      <c r="J78" s="230"/>
      <c r="K78" s="230"/>
      <c r="L78" s="230"/>
      <c r="M78" s="230"/>
      <c r="N78" s="230"/>
      <c r="O78" s="782"/>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11" t="s">
        <v>265</v>
      </c>
      <c r="AP79" s="112"/>
      <c r="AQ79" s="112"/>
      <c r="AR79" s="62" t="s">
        <v>263</v>
      </c>
      <c r="AS79" s="111"/>
      <c r="AT79" s="112"/>
      <c r="AU79" s="112"/>
      <c r="AV79" s="112"/>
      <c r="AW79" s="112"/>
      <c r="AX79" s="113"/>
      <c r="AY79">
        <f>COUNTIF($AR$79,"☑")</f>
        <v>0</v>
      </c>
    </row>
    <row r="80" spans="1:51" ht="18.75" hidden="1" customHeight="1" x14ac:dyDescent="0.15">
      <c r="A80" s="505" t="s">
        <v>146</v>
      </c>
      <c r="B80" s="833" t="s">
        <v>262</v>
      </c>
      <c r="C80" s="834"/>
      <c r="D80" s="834"/>
      <c r="E80" s="834"/>
      <c r="F80" s="835"/>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618</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69"/>
      <c r="AY80">
        <f>COUNTA($G$82)</f>
        <v>0</v>
      </c>
    </row>
    <row r="81" spans="1:60" ht="22.5" hidden="1" customHeight="1" x14ac:dyDescent="0.15">
      <c r="A81" s="506"/>
      <c r="B81" s="836"/>
      <c r="C81" s="538"/>
      <c r="D81" s="538"/>
      <c r="E81" s="538"/>
      <c r="F81" s="539"/>
      <c r="G81" s="360"/>
      <c r="H81" s="360"/>
      <c r="I81" s="360"/>
      <c r="J81" s="360"/>
      <c r="K81" s="360"/>
      <c r="L81" s="360"/>
      <c r="M81" s="360"/>
      <c r="N81" s="360"/>
      <c r="O81" s="360"/>
      <c r="P81" s="360"/>
      <c r="Q81" s="360"/>
      <c r="R81" s="360"/>
      <c r="S81" s="360"/>
      <c r="T81" s="360"/>
      <c r="U81" s="360"/>
      <c r="V81" s="360"/>
      <c r="W81" s="360"/>
      <c r="X81" s="360"/>
      <c r="Y81" s="360"/>
      <c r="Z81" s="360"/>
      <c r="AA81" s="554"/>
      <c r="AB81" s="56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6"/>
      <c r="B82" s="836"/>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1"/>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6"/>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2"/>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7"/>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3"/>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3" t="s">
        <v>60</v>
      </c>
      <c r="H85" s="768"/>
      <c r="I85" s="768"/>
      <c r="J85" s="768"/>
      <c r="K85" s="768"/>
      <c r="L85" s="768"/>
      <c r="M85" s="768"/>
      <c r="N85" s="768"/>
      <c r="O85" s="769"/>
      <c r="P85" s="767" t="s">
        <v>62</v>
      </c>
      <c r="Q85" s="768"/>
      <c r="R85" s="768"/>
      <c r="S85" s="768"/>
      <c r="T85" s="768"/>
      <c r="U85" s="768"/>
      <c r="V85" s="768"/>
      <c r="W85" s="768"/>
      <c r="X85" s="769"/>
      <c r="Y85" s="188"/>
      <c r="Z85" s="189"/>
      <c r="AA85" s="190"/>
      <c r="AB85" s="444" t="s">
        <v>11</v>
      </c>
      <c r="AC85" s="445"/>
      <c r="AD85" s="446"/>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6"/>
      <c r="B86" s="538"/>
      <c r="C86" s="538"/>
      <c r="D86" s="538"/>
      <c r="E86" s="538"/>
      <c r="F86" s="539"/>
      <c r="G86" s="553"/>
      <c r="H86" s="360"/>
      <c r="I86" s="360"/>
      <c r="J86" s="360"/>
      <c r="K86" s="360"/>
      <c r="L86" s="360"/>
      <c r="M86" s="360"/>
      <c r="N86" s="360"/>
      <c r="O86" s="554"/>
      <c r="P86" s="566"/>
      <c r="Q86" s="360"/>
      <c r="R86" s="360"/>
      <c r="S86" s="360"/>
      <c r="T86" s="360"/>
      <c r="U86" s="360"/>
      <c r="V86" s="360"/>
      <c r="W86" s="360"/>
      <c r="X86" s="554"/>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8"/>
      <c r="R87" s="788"/>
      <c r="S87" s="788"/>
      <c r="T87" s="788"/>
      <c r="U87" s="788"/>
      <c r="V87" s="788"/>
      <c r="W87" s="788"/>
      <c r="X87" s="789"/>
      <c r="Y87" s="744" t="s">
        <v>61</v>
      </c>
      <c r="Z87" s="745"/>
      <c r="AA87" s="746"/>
      <c r="AB87" s="537"/>
      <c r="AC87" s="537"/>
      <c r="AD87" s="537"/>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90"/>
      <c r="Q88" s="790"/>
      <c r="R88" s="790"/>
      <c r="S88" s="790"/>
      <c r="T88" s="790"/>
      <c r="U88" s="790"/>
      <c r="V88" s="790"/>
      <c r="W88" s="790"/>
      <c r="X88" s="791"/>
      <c r="Y88" s="720" t="s">
        <v>53</v>
      </c>
      <c r="Z88" s="721"/>
      <c r="AA88" s="722"/>
      <c r="AB88" s="508"/>
      <c r="AC88" s="508"/>
      <c r="AD88" s="508"/>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92"/>
      <c r="Y89" s="720" t="s">
        <v>13</v>
      </c>
      <c r="Z89" s="721"/>
      <c r="AA89" s="722"/>
      <c r="AB89" s="447" t="s">
        <v>14</v>
      </c>
      <c r="AC89" s="447"/>
      <c r="AD89" s="447"/>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3" t="s">
        <v>60</v>
      </c>
      <c r="H90" s="768"/>
      <c r="I90" s="768"/>
      <c r="J90" s="768"/>
      <c r="K90" s="768"/>
      <c r="L90" s="768"/>
      <c r="M90" s="768"/>
      <c r="N90" s="768"/>
      <c r="O90" s="769"/>
      <c r="P90" s="767" t="s">
        <v>62</v>
      </c>
      <c r="Q90" s="768"/>
      <c r="R90" s="768"/>
      <c r="S90" s="768"/>
      <c r="T90" s="768"/>
      <c r="U90" s="768"/>
      <c r="V90" s="768"/>
      <c r="W90" s="768"/>
      <c r="X90" s="769"/>
      <c r="Y90" s="188"/>
      <c r="Z90" s="189"/>
      <c r="AA90" s="190"/>
      <c r="AB90" s="444" t="s">
        <v>11</v>
      </c>
      <c r="AC90" s="445"/>
      <c r="AD90" s="446"/>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6"/>
      <c r="B91" s="538"/>
      <c r="C91" s="538"/>
      <c r="D91" s="538"/>
      <c r="E91" s="538"/>
      <c r="F91" s="539"/>
      <c r="G91" s="553"/>
      <c r="H91" s="360"/>
      <c r="I91" s="360"/>
      <c r="J91" s="360"/>
      <c r="K91" s="360"/>
      <c r="L91" s="360"/>
      <c r="M91" s="360"/>
      <c r="N91" s="360"/>
      <c r="O91" s="554"/>
      <c r="P91" s="566"/>
      <c r="Q91" s="360"/>
      <c r="R91" s="360"/>
      <c r="S91" s="360"/>
      <c r="T91" s="360"/>
      <c r="U91" s="360"/>
      <c r="V91" s="360"/>
      <c r="W91" s="360"/>
      <c r="X91" s="554"/>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8"/>
      <c r="R92" s="788"/>
      <c r="S92" s="788"/>
      <c r="T92" s="788"/>
      <c r="U92" s="788"/>
      <c r="V92" s="788"/>
      <c r="W92" s="788"/>
      <c r="X92" s="789"/>
      <c r="Y92" s="744" t="s">
        <v>61</v>
      </c>
      <c r="Z92" s="745"/>
      <c r="AA92" s="746"/>
      <c r="AB92" s="537"/>
      <c r="AC92" s="537"/>
      <c r="AD92" s="537"/>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90"/>
      <c r="Q93" s="790"/>
      <c r="R93" s="790"/>
      <c r="S93" s="790"/>
      <c r="T93" s="790"/>
      <c r="U93" s="790"/>
      <c r="V93" s="790"/>
      <c r="W93" s="790"/>
      <c r="X93" s="791"/>
      <c r="Y93" s="720" t="s">
        <v>53</v>
      </c>
      <c r="Z93" s="721"/>
      <c r="AA93" s="722"/>
      <c r="AB93" s="508"/>
      <c r="AC93" s="508"/>
      <c r="AD93" s="508"/>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92"/>
      <c r="Y94" s="720" t="s">
        <v>13</v>
      </c>
      <c r="Z94" s="721"/>
      <c r="AA94" s="722"/>
      <c r="AB94" s="447" t="s">
        <v>14</v>
      </c>
      <c r="AC94" s="447"/>
      <c r="AD94" s="447"/>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6"/>
      <c r="B95" s="538" t="s">
        <v>144</v>
      </c>
      <c r="C95" s="538"/>
      <c r="D95" s="538"/>
      <c r="E95" s="538"/>
      <c r="F95" s="539"/>
      <c r="G95" s="783" t="s">
        <v>60</v>
      </c>
      <c r="H95" s="768"/>
      <c r="I95" s="768"/>
      <c r="J95" s="768"/>
      <c r="K95" s="768"/>
      <c r="L95" s="768"/>
      <c r="M95" s="768"/>
      <c r="N95" s="768"/>
      <c r="O95" s="769"/>
      <c r="P95" s="767" t="s">
        <v>62</v>
      </c>
      <c r="Q95" s="768"/>
      <c r="R95" s="768"/>
      <c r="S95" s="768"/>
      <c r="T95" s="768"/>
      <c r="U95" s="768"/>
      <c r="V95" s="768"/>
      <c r="W95" s="768"/>
      <c r="X95" s="769"/>
      <c r="Y95" s="188"/>
      <c r="Z95" s="189"/>
      <c r="AA95" s="190"/>
      <c r="AB95" s="444" t="s">
        <v>11</v>
      </c>
      <c r="AC95" s="445"/>
      <c r="AD95" s="446"/>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0"/>
      <c r="I96" s="360"/>
      <c r="J96" s="360"/>
      <c r="K96" s="360"/>
      <c r="L96" s="360"/>
      <c r="M96" s="360"/>
      <c r="N96" s="360"/>
      <c r="O96" s="554"/>
      <c r="P96" s="566"/>
      <c r="Q96" s="360"/>
      <c r="R96" s="360"/>
      <c r="S96" s="360"/>
      <c r="T96" s="360"/>
      <c r="U96" s="360"/>
      <c r="V96" s="360"/>
      <c r="W96" s="360"/>
      <c r="X96" s="554"/>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8"/>
      <c r="R97" s="788"/>
      <c r="S97" s="788"/>
      <c r="T97" s="788"/>
      <c r="U97" s="788"/>
      <c r="V97" s="788"/>
      <c r="W97" s="788"/>
      <c r="X97" s="789"/>
      <c r="Y97" s="744" t="s">
        <v>61</v>
      </c>
      <c r="Z97" s="745"/>
      <c r="AA97" s="746"/>
      <c r="AB97" s="388"/>
      <c r="AC97" s="389"/>
      <c r="AD97" s="390"/>
      <c r="AE97" s="348"/>
      <c r="AF97" s="349"/>
      <c r="AG97" s="349"/>
      <c r="AH97" s="803"/>
      <c r="AI97" s="348"/>
      <c r="AJ97" s="349"/>
      <c r="AK97" s="349"/>
      <c r="AL97" s="803"/>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90"/>
      <c r="Q98" s="790"/>
      <c r="R98" s="790"/>
      <c r="S98" s="790"/>
      <c r="T98" s="790"/>
      <c r="U98" s="790"/>
      <c r="V98" s="790"/>
      <c r="W98" s="790"/>
      <c r="X98" s="791"/>
      <c r="Y98" s="720" t="s">
        <v>53</v>
      </c>
      <c r="Z98" s="721"/>
      <c r="AA98" s="722"/>
      <c r="AB98" s="285"/>
      <c r="AC98" s="286"/>
      <c r="AD98" s="287"/>
      <c r="AE98" s="348"/>
      <c r="AF98" s="349"/>
      <c r="AG98" s="349"/>
      <c r="AH98" s="803"/>
      <c r="AI98" s="348"/>
      <c r="AJ98" s="349"/>
      <c r="AK98" s="349"/>
      <c r="AL98" s="803"/>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7"/>
      <c r="B99" s="867"/>
      <c r="C99" s="867"/>
      <c r="D99" s="867"/>
      <c r="E99" s="867"/>
      <c r="F99" s="868"/>
      <c r="G99" s="793"/>
      <c r="H99" s="233"/>
      <c r="I99" s="233"/>
      <c r="J99" s="233"/>
      <c r="K99" s="233"/>
      <c r="L99" s="233"/>
      <c r="M99" s="233"/>
      <c r="N99" s="233"/>
      <c r="O99" s="794"/>
      <c r="P99" s="830"/>
      <c r="Q99" s="830"/>
      <c r="R99" s="830"/>
      <c r="S99" s="830"/>
      <c r="T99" s="830"/>
      <c r="U99" s="830"/>
      <c r="V99" s="830"/>
      <c r="W99" s="830"/>
      <c r="X99" s="831"/>
      <c r="Y99" s="466" t="s">
        <v>13</v>
      </c>
      <c r="Z99" s="467"/>
      <c r="AA99" s="468"/>
      <c r="AB99" s="448" t="s">
        <v>14</v>
      </c>
      <c r="AC99" s="449"/>
      <c r="AD99" s="450"/>
      <c r="AE99" s="804"/>
      <c r="AF99" s="805"/>
      <c r="AG99" s="805"/>
      <c r="AH99" s="832"/>
      <c r="AI99" s="804"/>
      <c r="AJ99" s="805"/>
      <c r="AK99" s="805"/>
      <c r="AL99" s="832"/>
      <c r="AM99" s="804"/>
      <c r="AN99" s="805"/>
      <c r="AO99" s="805"/>
      <c r="AP99" s="805"/>
      <c r="AQ99" s="806"/>
      <c r="AR99" s="807"/>
      <c r="AS99" s="807"/>
      <c r="AT99" s="808"/>
      <c r="AU99" s="805"/>
      <c r="AV99" s="805"/>
      <c r="AW99" s="805"/>
      <c r="AX99" s="809"/>
      <c r="AY99">
        <f t="shared" si="12"/>
        <v>0</v>
      </c>
    </row>
    <row r="100" spans="1:60" ht="31.5" customHeight="1" x14ac:dyDescent="0.15">
      <c r="A100" s="819" t="s">
        <v>272</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1"/>
      <c r="Z100" s="452"/>
      <c r="AA100" s="453"/>
      <c r="AB100" s="844" t="s">
        <v>11</v>
      </c>
      <c r="AC100" s="844"/>
      <c r="AD100" s="844"/>
      <c r="AE100" s="810" t="s">
        <v>308</v>
      </c>
      <c r="AF100" s="811"/>
      <c r="AG100" s="811"/>
      <c r="AH100" s="812"/>
      <c r="AI100" s="810" t="s">
        <v>330</v>
      </c>
      <c r="AJ100" s="811"/>
      <c r="AK100" s="811"/>
      <c r="AL100" s="812"/>
      <c r="AM100" s="810" t="s">
        <v>427</v>
      </c>
      <c r="AN100" s="811"/>
      <c r="AO100" s="811"/>
      <c r="AP100" s="812"/>
      <c r="AQ100" s="913" t="s">
        <v>335</v>
      </c>
      <c r="AR100" s="914"/>
      <c r="AS100" s="914"/>
      <c r="AT100" s="915"/>
      <c r="AU100" s="913" t="s">
        <v>459</v>
      </c>
      <c r="AV100" s="914"/>
      <c r="AW100" s="914"/>
      <c r="AX100" s="916"/>
    </row>
    <row r="101" spans="1:60" ht="23.25" customHeight="1" x14ac:dyDescent="0.15">
      <c r="A101" s="477"/>
      <c r="B101" s="478"/>
      <c r="C101" s="478"/>
      <c r="D101" s="478"/>
      <c r="E101" s="478"/>
      <c r="F101" s="479"/>
      <c r="G101" s="176" t="s">
        <v>642</v>
      </c>
      <c r="H101" s="176"/>
      <c r="I101" s="176"/>
      <c r="J101" s="176"/>
      <c r="K101" s="176"/>
      <c r="L101" s="176"/>
      <c r="M101" s="176"/>
      <c r="N101" s="176"/>
      <c r="O101" s="176"/>
      <c r="P101" s="176"/>
      <c r="Q101" s="176"/>
      <c r="R101" s="176"/>
      <c r="S101" s="176"/>
      <c r="T101" s="176"/>
      <c r="U101" s="176"/>
      <c r="V101" s="176"/>
      <c r="W101" s="176"/>
      <c r="X101" s="218"/>
      <c r="Y101" s="802" t="s">
        <v>54</v>
      </c>
      <c r="Z101" s="706"/>
      <c r="AA101" s="707"/>
      <c r="AB101" s="537" t="s">
        <v>289</v>
      </c>
      <c r="AC101" s="537"/>
      <c r="AD101" s="537"/>
      <c r="AE101" s="343">
        <v>120</v>
      </c>
      <c r="AF101" s="343"/>
      <c r="AG101" s="343"/>
      <c r="AH101" s="343"/>
      <c r="AI101" s="343">
        <v>172</v>
      </c>
      <c r="AJ101" s="343"/>
      <c r="AK101" s="343"/>
      <c r="AL101" s="343"/>
      <c r="AM101" s="343">
        <v>62</v>
      </c>
      <c r="AN101" s="343"/>
      <c r="AO101" s="343"/>
      <c r="AP101" s="343"/>
      <c r="AQ101" s="343" t="s">
        <v>665</v>
      </c>
      <c r="AR101" s="343"/>
      <c r="AS101" s="343"/>
      <c r="AT101" s="343"/>
      <c r="AU101" s="348" t="s">
        <v>665</v>
      </c>
      <c r="AV101" s="349"/>
      <c r="AW101" s="349"/>
      <c r="AX101" s="350"/>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5"/>
      <c r="AA102" s="326"/>
      <c r="AB102" s="537" t="s">
        <v>289</v>
      </c>
      <c r="AC102" s="537"/>
      <c r="AD102" s="537"/>
      <c r="AE102" s="343">
        <v>200</v>
      </c>
      <c r="AF102" s="343"/>
      <c r="AG102" s="343"/>
      <c r="AH102" s="343"/>
      <c r="AI102" s="343">
        <v>100</v>
      </c>
      <c r="AJ102" s="343"/>
      <c r="AK102" s="343"/>
      <c r="AL102" s="343"/>
      <c r="AM102" s="343">
        <v>58</v>
      </c>
      <c r="AN102" s="343"/>
      <c r="AO102" s="343"/>
      <c r="AP102" s="343"/>
      <c r="AQ102" s="343" t="s">
        <v>665</v>
      </c>
      <c r="AR102" s="343"/>
      <c r="AS102" s="343"/>
      <c r="AT102" s="343"/>
      <c r="AU102" s="356" t="s">
        <v>665</v>
      </c>
      <c r="AV102" s="357"/>
      <c r="AW102" s="357"/>
      <c r="AX102" s="917"/>
    </row>
    <row r="103" spans="1:60" ht="31.5" hidden="1" customHeight="1" x14ac:dyDescent="0.15">
      <c r="A103" s="474" t="s">
        <v>272</v>
      </c>
      <c r="B103" s="475"/>
      <c r="C103" s="475"/>
      <c r="D103" s="475"/>
      <c r="E103" s="475"/>
      <c r="F103" s="476"/>
      <c r="G103" s="721" t="s">
        <v>59</v>
      </c>
      <c r="H103" s="721"/>
      <c r="I103" s="721"/>
      <c r="J103" s="721"/>
      <c r="K103" s="721"/>
      <c r="L103" s="721"/>
      <c r="M103" s="721"/>
      <c r="N103" s="721"/>
      <c r="O103" s="721"/>
      <c r="P103" s="721"/>
      <c r="Q103" s="721"/>
      <c r="R103" s="721"/>
      <c r="S103" s="721"/>
      <c r="T103" s="721"/>
      <c r="U103" s="721"/>
      <c r="V103" s="721"/>
      <c r="W103" s="721"/>
      <c r="X103" s="722"/>
      <c r="Y103" s="454"/>
      <c r="Z103" s="455"/>
      <c r="AA103" s="456"/>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0</v>
      </c>
    </row>
    <row r="104" spans="1:60" ht="23.25" hidden="1" customHeight="1" x14ac:dyDescent="0.15">
      <c r="A104" s="477"/>
      <c r="B104" s="478"/>
      <c r="C104" s="478"/>
      <c r="D104" s="478"/>
      <c r="E104" s="478"/>
      <c r="F104" s="479"/>
      <c r="G104" s="176"/>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c r="AC104" s="458"/>
      <c r="AD104" s="459"/>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4" t="s">
        <v>272</v>
      </c>
      <c r="B106" s="475"/>
      <c r="C106" s="475"/>
      <c r="D106" s="475"/>
      <c r="E106" s="475"/>
      <c r="F106" s="476"/>
      <c r="G106" s="721" t="s">
        <v>59</v>
      </c>
      <c r="H106" s="721"/>
      <c r="I106" s="721"/>
      <c r="J106" s="721"/>
      <c r="K106" s="721"/>
      <c r="L106" s="721"/>
      <c r="M106" s="721"/>
      <c r="N106" s="721"/>
      <c r="O106" s="721"/>
      <c r="P106" s="721"/>
      <c r="Q106" s="721"/>
      <c r="R106" s="721"/>
      <c r="S106" s="721"/>
      <c r="T106" s="721"/>
      <c r="U106" s="721"/>
      <c r="V106" s="721"/>
      <c r="W106" s="721"/>
      <c r="X106" s="722"/>
      <c r="Y106" s="454"/>
      <c r="Z106" s="455"/>
      <c r="AA106" s="456"/>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4" t="s">
        <v>272</v>
      </c>
      <c r="B109" s="475"/>
      <c r="C109" s="475"/>
      <c r="D109" s="475"/>
      <c r="E109" s="475"/>
      <c r="F109" s="476"/>
      <c r="G109" s="721" t="s">
        <v>59</v>
      </c>
      <c r="H109" s="721"/>
      <c r="I109" s="721"/>
      <c r="J109" s="721"/>
      <c r="K109" s="721"/>
      <c r="L109" s="721"/>
      <c r="M109" s="721"/>
      <c r="N109" s="721"/>
      <c r="O109" s="721"/>
      <c r="P109" s="721"/>
      <c r="Q109" s="721"/>
      <c r="R109" s="721"/>
      <c r="S109" s="721"/>
      <c r="T109" s="721"/>
      <c r="U109" s="721"/>
      <c r="V109" s="721"/>
      <c r="W109" s="721"/>
      <c r="X109" s="722"/>
      <c r="Y109" s="454"/>
      <c r="Z109" s="455"/>
      <c r="AA109" s="456"/>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4" t="s">
        <v>272</v>
      </c>
      <c r="B112" s="475"/>
      <c r="C112" s="475"/>
      <c r="D112" s="475"/>
      <c r="E112" s="475"/>
      <c r="F112" s="476"/>
      <c r="G112" s="721" t="s">
        <v>59</v>
      </c>
      <c r="H112" s="721"/>
      <c r="I112" s="721"/>
      <c r="J112" s="721"/>
      <c r="K112" s="721"/>
      <c r="L112" s="721"/>
      <c r="M112" s="721"/>
      <c r="N112" s="721"/>
      <c r="O112" s="721"/>
      <c r="P112" s="721"/>
      <c r="Q112" s="721"/>
      <c r="R112" s="721"/>
      <c r="S112" s="721"/>
      <c r="T112" s="721"/>
      <c r="U112" s="721"/>
      <c r="V112" s="721"/>
      <c r="W112" s="721"/>
      <c r="X112" s="722"/>
      <c r="Y112" s="454"/>
      <c r="Z112" s="455"/>
      <c r="AA112" s="456"/>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3"/>
      <c r="AF113" s="343"/>
      <c r="AG113" s="343"/>
      <c r="AH113" s="343"/>
      <c r="AI113" s="343"/>
      <c r="AJ113" s="343"/>
      <c r="AK113" s="343"/>
      <c r="AL113" s="343"/>
      <c r="AM113" s="343"/>
      <c r="AN113" s="343"/>
      <c r="AO113" s="343"/>
      <c r="AP113" s="343"/>
      <c r="AQ113" s="348"/>
      <c r="AR113" s="349"/>
      <c r="AS113" s="349"/>
      <c r="AT113" s="803"/>
      <c r="AU113" s="343"/>
      <c r="AV113" s="343"/>
      <c r="AW113" s="343"/>
      <c r="AX113" s="344"/>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8"/>
      <c r="AC114" s="389"/>
      <c r="AD114" s="390"/>
      <c r="AE114" s="351"/>
      <c r="AF114" s="351"/>
      <c r="AG114" s="351"/>
      <c r="AH114" s="351"/>
      <c r="AI114" s="351"/>
      <c r="AJ114" s="351"/>
      <c r="AK114" s="351"/>
      <c r="AL114" s="351"/>
      <c r="AM114" s="351"/>
      <c r="AN114" s="351"/>
      <c r="AO114" s="351"/>
      <c r="AP114" s="351"/>
      <c r="AQ114" s="348"/>
      <c r="AR114" s="349"/>
      <c r="AS114" s="349"/>
      <c r="AT114" s="803"/>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690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643</v>
      </c>
      <c r="AC116" s="286"/>
      <c r="AD116" s="287"/>
      <c r="AE116" s="343">
        <v>34601</v>
      </c>
      <c r="AF116" s="343"/>
      <c r="AG116" s="343"/>
      <c r="AH116" s="343"/>
      <c r="AI116" s="343">
        <v>25898</v>
      </c>
      <c r="AJ116" s="343"/>
      <c r="AK116" s="343"/>
      <c r="AL116" s="343"/>
      <c r="AM116" s="343">
        <v>15113</v>
      </c>
      <c r="AN116" s="343"/>
      <c r="AO116" s="343"/>
      <c r="AP116" s="343"/>
      <c r="AQ116" s="348" t="s">
        <v>665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644</v>
      </c>
      <c r="AC117" s="328"/>
      <c r="AD117" s="329"/>
      <c r="AE117" s="443" t="s">
        <v>645</v>
      </c>
      <c r="AF117" s="291"/>
      <c r="AG117" s="291"/>
      <c r="AH117" s="291"/>
      <c r="AI117" s="443" t="s">
        <v>675</v>
      </c>
      <c r="AJ117" s="291"/>
      <c r="AK117" s="291"/>
      <c r="AL117" s="291"/>
      <c r="AM117" s="443" t="s">
        <v>691</v>
      </c>
      <c r="AN117" s="291"/>
      <c r="AO117" s="291"/>
      <c r="AP117" s="291"/>
      <c r="AQ117" s="291" t="s">
        <v>665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0" t="s">
        <v>323</v>
      </c>
      <c r="B130" s="978"/>
      <c r="C130" s="977" t="s">
        <v>188</v>
      </c>
      <c r="D130" s="978"/>
      <c r="E130" s="293" t="s">
        <v>217</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1"/>
      <c r="B131" s="238"/>
      <c r="C131" s="237"/>
      <c r="D131" s="238"/>
      <c r="E131" s="224" t="s">
        <v>216</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v>4</v>
      </c>
      <c r="AV133" s="163"/>
      <c r="AW133" s="164" t="s">
        <v>175</v>
      </c>
      <c r="AX133" s="165"/>
      <c r="AY133">
        <f>$AY$132</f>
        <v>1</v>
      </c>
    </row>
    <row r="134" spans="1:51" ht="39.75" customHeight="1" x14ac:dyDescent="0.15">
      <c r="A134" s="981"/>
      <c r="B134" s="238"/>
      <c r="C134" s="237"/>
      <c r="D134" s="238"/>
      <c r="E134" s="237"/>
      <c r="F134" s="299"/>
      <c r="G134" s="217" t="s">
        <v>648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649</v>
      </c>
      <c r="AC134" s="209"/>
      <c r="AD134" s="209"/>
      <c r="AE134" s="251">
        <v>909</v>
      </c>
      <c r="AF134" s="152"/>
      <c r="AG134" s="152"/>
      <c r="AH134" s="152"/>
      <c r="AI134" s="251">
        <v>845</v>
      </c>
      <c r="AJ134" s="152"/>
      <c r="AK134" s="152"/>
      <c r="AL134" s="152"/>
      <c r="AM134" s="251">
        <v>802</v>
      </c>
      <c r="AN134" s="152"/>
      <c r="AO134" s="152"/>
      <c r="AP134" s="152"/>
      <c r="AQ134" s="251" t="s">
        <v>637</v>
      </c>
      <c r="AR134" s="152"/>
      <c r="AS134" s="152"/>
      <c r="AT134" s="152"/>
      <c r="AU134" s="251" t="s">
        <v>637</v>
      </c>
      <c r="AV134" s="152"/>
      <c r="AW134" s="152"/>
      <c r="AX134" s="193"/>
      <c r="AY134">
        <f t="shared" ref="AY134:AY135" si="13">$AY$132</f>
        <v>1</v>
      </c>
    </row>
    <row r="135" spans="1:51" ht="39.75" customHeight="1" x14ac:dyDescent="0.15">
      <c r="A135" s="98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649</v>
      </c>
      <c r="AC135" s="160"/>
      <c r="AD135" s="160"/>
      <c r="AE135" s="251">
        <v>948</v>
      </c>
      <c r="AF135" s="152"/>
      <c r="AG135" s="152"/>
      <c r="AH135" s="152"/>
      <c r="AI135" s="251">
        <v>919</v>
      </c>
      <c r="AJ135" s="152"/>
      <c r="AK135" s="152"/>
      <c r="AL135" s="152"/>
      <c r="AM135" s="251">
        <v>889</v>
      </c>
      <c r="AN135" s="152"/>
      <c r="AO135" s="152"/>
      <c r="AP135" s="152"/>
      <c r="AQ135" s="251" t="s">
        <v>637</v>
      </c>
      <c r="AR135" s="152"/>
      <c r="AS135" s="152"/>
      <c r="AT135" s="152"/>
      <c r="AU135" s="251">
        <v>831</v>
      </c>
      <c r="AV135" s="152"/>
      <c r="AW135" s="152"/>
      <c r="AX135" s="193"/>
      <c r="AY135">
        <f t="shared" si="13"/>
        <v>1</v>
      </c>
    </row>
    <row r="136" spans="1:51" ht="18.75" customHeight="1" x14ac:dyDescent="0.15">
      <c r="A136" s="98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1</v>
      </c>
    </row>
    <row r="137" spans="1:51" ht="18.75" customHeight="1" x14ac:dyDescent="0.15">
      <c r="A137" s="98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637</v>
      </c>
      <c r="AR137" s="256"/>
      <c r="AS137" s="164" t="s">
        <v>185</v>
      </c>
      <c r="AT137" s="187"/>
      <c r="AU137" s="163">
        <v>4</v>
      </c>
      <c r="AV137" s="163"/>
      <c r="AW137" s="164" t="s">
        <v>175</v>
      </c>
      <c r="AX137" s="165"/>
      <c r="AY137">
        <f>$AY$136</f>
        <v>1</v>
      </c>
    </row>
    <row r="138" spans="1:51" ht="39.75" customHeight="1" x14ac:dyDescent="0.15">
      <c r="A138" s="981"/>
      <c r="B138" s="238"/>
      <c r="C138" s="237"/>
      <c r="D138" s="238"/>
      <c r="E138" s="237"/>
      <c r="F138" s="299"/>
      <c r="G138" s="217" t="s">
        <v>650</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649</v>
      </c>
      <c r="AC138" s="209"/>
      <c r="AD138" s="209"/>
      <c r="AE138" s="251">
        <v>127329</v>
      </c>
      <c r="AF138" s="152"/>
      <c r="AG138" s="152"/>
      <c r="AH138" s="152"/>
      <c r="AI138" s="251">
        <v>125611</v>
      </c>
      <c r="AJ138" s="152"/>
      <c r="AK138" s="152"/>
      <c r="AL138" s="152"/>
      <c r="AM138" s="251">
        <v>131156</v>
      </c>
      <c r="AN138" s="152"/>
      <c r="AO138" s="152"/>
      <c r="AP138" s="152"/>
      <c r="AQ138" s="251" t="s">
        <v>637</v>
      </c>
      <c r="AR138" s="152"/>
      <c r="AS138" s="152"/>
      <c r="AT138" s="152"/>
      <c r="AU138" s="251" t="s">
        <v>637</v>
      </c>
      <c r="AV138" s="152"/>
      <c r="AW138" s="152"/>
      <c r="AX138" s="193"/>
      <c r="AY138">
        <f t="shared" ref="AY138:AY139" si="14">$AY$136</f>
        <v>1</v>
      </c>
    </row>
    <row r="139" spans="1:51" ht="39.75" customHeight="1" x14ac:dyDescent="0.15">
      <c r="A139" s="98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649</v>
      </c>
      <c r="AC139" s="160"/>
      <c r="AD139" s="160"/>
      <c r="AE139" s="251">
        <v>119255</v>
      </c>
      <c r="AF139" s="152"/>
      <c r="AG139" s="152"/>
      <c r="AH139" s="152"/>
      <c r="AI139" s="251">
        <v>118050</v>
      </c>
      <c r="AJ139" s="152"/>
      <c r="AK139" s="152"/>
      <c r="AL139" s="152"/>
      <c r="AM139" s="251">
        <v>116846</v>
      </c>
      <c r="AN139" s="152"/>
      <c r="AO139" s="152"/>
      <c r="AP139" s="152"/>
      <c r="AQ139" s="251" t="s">
        <v>637</v>
      </c>
      <c r="AR139" s="152"/>
      <c r="AS139" s="152"/>
      <c r="AT139" s="152"/>
      <c r="AU139" s="251">
        <v>114437</v>
      </c>
      <c r="AV139" s="152"/>
      <c r="AW139" s="152"/>
      <c r="AX139" s="193"/>
      <c r="AY139">
        <f t="shared" si="14"/>
        <v>1</v>
      </c>
    </row>
    <row r="140" spans="1:51" ht="18.75" hidden="1" customHeight="1" x14ac:dyDescent="0.15">
      <c r="A140" s="98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1"/>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8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1"/>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1"/>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1"/>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1"/>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9"/>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1"/>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1"/>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1"/>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1"/>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1"/>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1"/>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1"/>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1"/>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1"/>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1"/>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1"/>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1"/>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1"/>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1"/>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1"/>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1"/>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1"/>
      <c r="B188" s="238"/>
      <c r="C188" s="237"/>
      <c r="D188" s="238"/>
      <c r="E188" s="175" t="s">
        <v>666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1"/>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8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1"/>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8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1"/>
      <c r="B214" s="238"/>
      <c r="C214" s="237"/>
      <c r="D214" s="238"/>
      <c r="E214" s="237"/>
      <c r="F214" s="299"/>
      <c r="G214" s="217"/>
      <c r="H214" s="176"/>
      <c r="I214" s="176"/>
      <c r="J214" s="176"/>
      <c r="K214" s="176"/>
      <c r="L214" s="176"/>
      <c r="M214" s="176"/>
      <c r="N214" s="176"/>
      <c r="O214" s="176"/>
      <c r="P214" s="218"/>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1"/>
      <c r="B215" s="238"/>
      <c r="C215" s="237"/>
      <c r="D215" s="238"/>
      <c r="E215" s="237"/>
      <c r="F215" s="299"/>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1"/>
      <c r="B216" s="238"/>
      <c r="C216" s="237"/>
      <c r="D216" s="238"/>
      <c r="E216" s="237"/>
      <c r="F216" s="299"/>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1"/>
      <c r="B217" s="238"/>
      <c r="C217" s="237"/>
      <c r="D217" s="238"/>
      <c r="E217" s="237"/>
      <c r="F217" s="299"/>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1"/>
      <c r="B218" s="238"/>
      <c r="C218" s="237"/>
      <c r="D218" s="238"/>
      <c r="E218" s="237"/>
      <c r="F218" s="299"/>
      <c r="G218" s="222"/>
      <c r="H218" s="179"/>
      <c r="I218" s="179"/>
      <c r="J218" s="179"/>
      <c r="K218" s="179"/>
      <c r="L218" s="179"/>
      <c r="M218" s="179"/>
      <c r="N218" s="179"/>
      <c r="O218" s="179"/>
      <c r="P218" s="223"/>
      <c r="Q218" s="974"/>
      <c r="R218" s="975"/>
      <c r="S218" s="975"/>
      <c r="T218" s="975"/>
      <c r="U218" s="975"/>
      <c r="V218" s="975"/>
      <c r="W218" s="975"/>
      <c r="X218" s="975"/>
      <c r="Y218" s="975"/>
      <c r="Z218" s="975"/>
      <c r="AA218" s="97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1"/>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1"/>
      <c r="B221" s="238"/>
      <c r="C221" s="237"/>
      <c r="D221" s="238"/>
      <c r="E221" s="237"/>
      <c r="F221" s="299"/>
      <c r="G221" s="217"/>
      <c r="H221" s="176"/>
      <c r="I221" s="176"/>
      <c r="J221" s="176"/>
      <c r="K221" s="176"/>
      <c r="L221" s="176"/>
      <c r="M221" s="176"/>
      <c r="N221" s="176"/>
      <c r="O221" s="176"/>
      <c r="P221" s="218"/>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1"/>
      <c r="B222" s="238"/>
      <c r="C222" s="237"/>
      <c r="D222" s="238"/>
      <c r="E222" s="237"/>
      <c r="F222" s="299"/>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1"/>
      <c r="B223" s="238"/>
      <c r="C223" s="237"/>
      <c r="D223" s="238"/>
      <c r="E223" s="237"/>
      <c r="F223" s="299"/>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1"/>
      <c r="B224" s="238"/>
      <c r="C224" s="237"/>
      <c r="D224" s="238"/>
      <c r="E224" s="237"/>
      <c r="F224" s="299"/>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1"/>
      <c r="B225" s="238"/>
      <c r="C225" s="237"/>
      <c r="D225" s="238"/>
      <c r="E225" s="237"/>
      <c r="F225" s="299"/>
      <c r="G225" s="222"/>
      <c r="H225" s="179"/>
      <c r="I225" s="179"/>
      <c r="J225" s="179"/>
      <c r="K225" s="179"/>
      <c r="L225" s="179"/>
      <c r="M225" s="179"/>
      <c r="N225" s="179"/>
      <c r="O225" s="179"/>
      <c r="P225" s="223"/>
      <c r="Q225" s="974"/>
      <c r="R225" s="975"/>
      <c r="S225" s="975"/>
      <c r="T225" s="975"/>
      <c r="U225" s="975"/>
      <c r="V225" s="975"/>
      <c r="W225" s="975"/>
      <c r="X225" s="975"/>
      <c r="Y225" s="975"/>
      <c r="Z225" s="975"/>
      <c r="AA225" s="97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1"/>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1"/>
      <c r="B228" s="238"/>
      <c r="C228" s="237"/>
      <c r="D228" s="238"/>
      <c r="E228" s="237"/>
      <c r="F228" s="299"/>
      <c r="G228" s="217"/>
      <c r="H228" s="176"/>
      <c r="I228" s="176"/>
      <c r="J228" s="176"/>
      <c r="K228" s="176"/>
      <c r="L228" s="176"/>
      <c r="M228" s="176"/>
      <c r="N228" s="176"/>
      <c r="O228" s="176"/>
      <c r="P228" s="218"/>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1"/>
      <c r="B229" s="238"/>
      <c r="C229" s="237"/>
      <c r="D229" s="238"/>
      <c r="E229" s="237"/>
      <c r="F229" s="299"/>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1"/>
      <c r="B230" s="238"/>
      <c r="C230" s="237"/>
      <c r="D230" s="238"/>
      <c r="E230" s="237"/>
      <c r="F230" s="299"/>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1"/>
      <c r="B231" s="238"/>
      <c r="C231" s="237"/>
      <c r="D231" s="238"/>
      <c r="E231" s="237"/>
      <c r="F231" s="299"/>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1"/>
      <c r="B232" s="238"/>
      <c r="C232" s="237"/>
      <c r="D232" s="238"/>
      <c r="E232" s="237"/>
      <c r="F232" s="299"/>
      <c r="G232" s="222"/>
      <c r="H232" s="179"/>
      <c r="I232" s="179"/>
      <c r="J232" s="179"/>
      <c r="K232" s="179"/>
      <c r="L232" s="179"/>
      <c r="M232" s="179"/>
      <c r="N232" s="179"/>
      <c r="O232" s="179"/>
      <c r="P232" s="223"/>
      <c r="Q232" s="974"/>
      <c r="R232" s="975"/>
      <c r="S232" s="975"/>
      <c r="T232" s="975"/>
      <c r="U232" s="975"/>
      <c r="V232" s="975"/>
      <c r="W232" s="975"/>
      <c r="X232" s="975"/>
      <c r="Y232" s="975"/>
      <c r="Z232" s="975"/>
      <c r="AA232" s="97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1"/>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1"/>
      <c r="B235" s="238"/>
      <c r="C235" s="237"/>
      <c r="D235" s="238"/>
      <c r="E235" s="237"/>
      <c r="F235" s="299"/>
      <c r="G235" s="217"/>
      <c r="H235" s="176"/>
      <c r="I235" s="176"/>
      <c r="J235" s="176"/>
      <c r="K235" s="176"/>
      <c r="L235" s="176"/>
      <c r="M235" s="176"/>
      <c r="N235" s="176"/>
      <c r="O235" s="176"/>
      <c r="P235" s="218"/>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1"/>
      <c r="B236" s="238"/>
      <c r="C236" s="237"/>
      <c r="D236" s="238"/>
      <c r="E236" s="237"/>
      <c r="F236" s="299"/>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1"/>
      <c r="B237" s="238"/>
      <c r="C237" s="237"/>
      <c r="D237" s="238"/>
      <c r="E237" s="237"/>
      <c r="F237" s="299"/>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1"/>
      <c r="B238" s="238"/>
      <c r="C238" s="237"/>
      <c r="D238" s="238"/>
      <c r="E238" s="237"/>
      <c r="F238" s="299"/>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1"/>
      <c r="B239" s="238"/>
      <c r="C239" s="237"/>
      <c r="D239" s="238"/>
      <c r="E239" s="237"/>
      <c r="F239" s="299"/>
      <c r="G239" s="222"/>
      <c r="H239" s="179"/>
      <c r="I239" s="179"/>
      <c r="J239" s="179"/>
      <c r="K239" s="179"/>
      <c r="L239" s="179"/>
      <c r="M239" s="179"/>
      <c r="N239" s="179"/>
      <c r="O239" s="179"/>
      <c r="P239" s="223"/>
      <c r="Q239" s="974"/>
      <c r="R239" s="975"/>
      <c r="S239" s="975"/>
      <c r="T239" s="975"/>
      <c r="U239" s="975"/>
      <c r="V239" s="975"/>
      <c r="W239" s="975"/>
      <c r="X239" s="975"/>
      <c r="Y239" s="975"/>
      <c r="Z239" s="975"/>
      <c r="AA239" s="97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1"/>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1"/>
      <c r="B242" s="238"/>
      <c r="C242" s="237"/>
      <c r="D242" s="238"/>
      <c r="E242" s="237"/>
      <c r="F242" s="299"/>
      <c r="G242" s="217"/>
      <c r="H242" s="176"/>
      <c r="I242" s="176"/>
      <c r="J242" s="176"/>
      <c r="K242" s="176"/>
      <c r="L242" s="176"/>
      <c r="M242" s="176"/>
      <c r="N242" s="176"/>
      <c r="O242" s="176"/>
      <c r="P242" s="218"/>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1"/>
      <c r="B243" s="238"/>
      <c r="C243" s="237"/>
      <c r="D243" s="238"/>
      <c r="E243" s="237"/>
      <c r="F243" s="299"/>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1"/>
      <c r="B244" s="238"/>
      <c r="C244" s="237"/>
      <c r="D244" s="238"/>
      <c r="E244" s="237"/>
      <c r="F244" s="299"/>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1"/>
      <c r="B245" s="238"/>
      <c r="C245" s="237"/>
      <c r="D245" s="238"/>
      <c r="E245" s="237"/>
      <c r="F245" s="299"/>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1"/>
      <c r="B246" s="238"/>
      <c r="C246" s="237"/>
      <c r="D246" s="238"/>
      <c r="E246" s="300"/>
      <c r="F246" s="301"/>
      <c r="G246" s="222"/>
      <c r="H246" s="179"/>
      <c r="I246" s="179"/>
      <c r="J246" s="179"/>
      <c r="K246" s="179"/>
      <c r="L246" s="179"/>
      <c r="M246" s="179"/>
      <c r="N246" s="179"/>
      <c r="O246" s="179"/>
      <c r="P246" s="223"/>
      <c r="Q246" s="974"/>
      <c r="R246" s="975"/>
      <c r="S246" s="975"/>
      <c r="T246" s="975"/>
      <c r="U246" s="975"/>
      <c r="V246" s="975"/>
      <c r="W246" s="975"/>
      <c r="X246" s="975"/>
      <c r="Y246" s="975"/>
      <c r="Z246" s="975"/>
      <c r="AA246" s="97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1"/>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8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1"/>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8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1"/>
      <c r="B274" s="238"/>
      <c r="C274" s="237"/>
      <c r="D274" s="238"/>
      <c r="E274" s="237"/>
      <c r="F274" s="299"/>
      <c r="G274" s="217"/>
      <c r="H274" s="176"/>
      <c r="I274" s="176"/>
      <c r="J274" s="176"/>
      <c r="K274" s="176"/>
      <c r="L274" s="176"/>
      <c r="M274" s="176"/>
      <c r="N274" s="176"/>
      <c r="O274" s="176"/>
      <c r="P274" s="218"/>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1"/>
      <c r="B275" s="238"/>
      <c r="C275" s="237"/>
      <c r="D275" s="238"/>
      <c r="E275" s="237"/>
      <c r="F275" s="299"/>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1"/>
      <c r="B276" s="238"/>
      <c r="C276" s="237"/>
      <c r="D276" s="238"/>
      <c r="E276" s="237"/>
      <c r="F276" s="299"/>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1"/>
      <c r="B277" s="238"/>
      <c r="C277" s="237"/>
      <c r="D277" s="238"/>
      <c r="E277" s="237"/>
      <c r="F277" s="299"/>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1"/>
      <c r="B278" s="238"/>
      <c r="C278" s="237"/>
      <c r="D278" s="238"/>
      <c r="E278" s="237"/>
      <c r="F278" s="299"/>
      <c r="G278" s="222"/>
      <c r="H278" s="179"/>
      <c r="I278" s="179"/>
      <c r="J278" s="179"/>
      <c r="K278" s="179"/>
      <c r="L278" s="179"/>
      <c r="M278" s="179"/>
      <c r="N278" s="179"/>
      <c r="O278" s="179"/>
      <c r="P278" s="223"/>
      <c r="Q278" s="974"/>
      <c r="R278" s="975"/>
      <c r="S278" s="975"/>
      <c r="T278" s="975"/>
      <c r="U278" s="975"/>
      <c r="V278" s="975"/>
      <c r="W278" s="975"/>
      <c r="X278" s="975"/>
      <c r="Y278" s="975"/>
      <c r="Z278" s="975"/>
      <c r="AA278" s="97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1"/>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1"/>
      <c r="B281" s="238"/>
      <c r="C281" s="237"/>
      <c r="D281" s="238"/>
      <c r="E281" s="237"/>
      <c r="F281" s="299"/>
      <c r="G281" s="217"/>
      <c r="H281" s="176"/>
      <c r="I281" s="176"/>
      <c r="J281" s="176"/>
      <c r="K281" s="176"/>
      <c r="L281" s="176"/>
      <c r="M281" s="176"/>
      <c r="N281" s="176"/>
      <c r="O281" s="176"/>
      <c r="P281" s="218"/>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1"/>
      <c r="B282" s="238"/>
      <c r="C282" s="237"/>
      <c r="D282" s="238"/>
      <c r="E282" s="237"/>
      <c r="F282" s="299"/>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1"/>
      <c r="B283" s="238"/>
      <c r="C283" s="237"/>
      <c r="D283" s="238"/>
      <c r="E283" s="237"/>
      <c r="F283" s="299"/>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1"/>
      <c r="B284" s="238"/>
      <c r="C284" s="237"/>
      <c r="D284" s="238"/>
      <c r="E284" s="237"/>
      <c r="F284" s="299"/>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1"/>
      <c r="B285" s="238"/>
      <c r="C285" s="237"/>
      <c r="D285" s="238"/>
      <c r="E285" s="237"/>
      <c r="F285" s="299"/>
      <c r="G285" s="222"/>
      <c r="H285" s="179"/>
      <c r="I285" s="179"/>
      <c r="J285" s="179"/>
      <c r="K285" s="179"/>
      <c r="L285" s="179"/>
      <c r="M285" s="179"/>
      <c r="N285" s="179"/>
      <c r="O285" s="179"/>
      <c r="P285" s="223"/>
      <c r="Q285" s="974"/>
      <c r="R285" s="975"/>
      <c r="S285" s="975"/>
      <c r="T285" s="975"/>
      <c r="U285" s="975"/>
      <c r="V285" s="975"/>
      <c r="W285" s="975"/>
      <c r="X285" s="975"/>
      <c r="Y285" s="975"/>
      <c r="Z285" s="975"/>
      <c r="AA285" s="97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1"/>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1"/>
      <c r="B288" s="238"/>
      <c r="C288" s="237"/>
      <c r="D288" s="238"/>
      <c r="E288" s="237"/>
      <c r="F288" s="299"/>
      <c r="G288" s="217"/>
      <c r="H288" s="176"/>
      <c r="I288" s="176"/>
      <c r="J288" s="176"/>
      <c r="K288" s="176"/>
      <c r="L288" s="176"/>
      <c r="M288" s="176"/>
      <c r="N288" s="176"/>
      <c r="O288" s="176"/>
      <c r="P288" s="218"/>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1"/>
      <c r="B289" s="238"/>
      <c r="C289" s="237"/>
      <c r="D289" s="238"/>
      <c r="E289" s="237"/>
      <c r="F289" s="299"/>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1"/>
      <c r="B290" s="238"/>
      <c r="C290" s="237"/>
      <c r="D290" s="238"/>
      <c r="E290" s="237"/>
      <c r="F290" s="299"/>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1"/>
      <c r="B291" s="238"/>
      <c r="C291" s="237"/>
      <c r="D291" s="238"/>
      <c r="E291" s="237"/>
      <c r="F291" s="299"/>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1"/>
      <c r="B292" s="238"/>
      <c r="C292" s="237"/>
      <c r="D292" s="238"/>
      <c r="E292" s="237"/>
      <c r="F292" s="299"/>
      <c r="G292" s="222"/>
      <c r="H292" s="179"/>
      <c r="I292" s="179"/>
      <c r="J292" s="179"/>
      <c r="K292" s="179"/>
      <c r="L292" s="179"/>
      <c r="M292" s="179"/>
      <c r="N292" s="179"/>
      <c r="O292" s="179"/>
      <c r="P292" s="223"/>
      <c r="Q292" s="974"/>
      <c r="R292" s="975"/>
      <c r="S292" s="975"/>
      <c r="T292" s="975"/>
      <c r="U292" s="975"/>
      <c r="V292" s="975"/>
      <c r="W292" s="975"/>
      <c r="X292" s="975"/>
      <c r="Y292" s="975"/>
      <c r="Z292" s="975"/>
      <c r="AA292" s="97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1"/>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1"/>
      <c r="B295" s="238"/>
      <c r="C295" s="237"/>
      <c r="D295" s="238"/>
      <c r="E295" s="237"/>
      <c r="F295" s="299"/>
      <c r="G295" s="217"/>
      <c r="H295" s="176"/>
      <c r="I295" s="176"/>
      <c r="J295" s="176"/>
      <c r="K295" s="176"/>
      <c r="L295" s="176"/>
      <c r="M295" s="176"/>
      <c r="N295" s="176"/>
      <c r="O295" s="176"/>
      <c r="P295" s="218"/>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1"/>
      <c r="B296" s="238"/>
      <c r="C296" s="237"/>
      <c r="D296" s="238"/>
      <c r="E296" s="237"/>
      <c r="F296" s="299"/>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1"/>
      <c r="B297" s="238"/>
      <c r="C297" s="237"/>
      <c r="D297" s="238"/>
      <c r="E297" s="237"/>
      <c r="F297" s="299"/>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1"/>
      <c r="B298" s="238"/>
      <c r="C298" s="237"/>
      <c r="D298" s="238"/>
      <c r="E298" s="237"/>
      <c r="F298" s="299"/>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1"/>
      <c r="B299" s="238"/>
      <c r="C299" s="237"/>
      <c r="D299" s="238"/>
      <c r="E299" s="237"/>
      <c r="F299" s="299"/>
      <c r="G299" s="222"/>
      <c r="H299" s="179"/>
      <c r="I299" s="179"/>
      <c r="J299" s="179"/>
      <c r="K299" s="179"/>
      <c r="L299" s="179"/>
      <c r="M299" s="179"/>
      <c r="N299" s="179"/>
      <c r="O299" s="179"/>
      <c r="P299" s="223"/>
      <c r="Q299" s="974"/>
      <c r="R299" s="975"/>
      <c r="S299" s="975"/>
      <c r="T299" s="975"/>
      <c r="U299" s="975"/>
      <c r="V299" s="975"/>
      <c r="W299" s="975"/>
      <c r="X299" s="975"/>
      <c r="Y299" s="975"/>
      <c r="Z299" s="975"/>
      <c r="AA299" s="97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1"/>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1"/>
      <c r="B302" s="238"/>
      <c r="C302" s="237"/>
      <c r="D302" s="238"/>
      <c r="E302" s="237"/>
      <c r="F302" s="299"/>
      <c r="G302" s="217"/>
      <c r="H302" s="176"/>
      <c r="I302" s="176"/>
      <c r="J302" s="176"/>
      <c r="K302" s="176"/>
      <c r="L302" s="176"/>
      <c r="M302" s="176"/>
      <c r="N302" s="176"/>
      <c r="O302" s="176"/>
      <c r="P302" s="218"/>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1"/>
      <c r="B303" s="238"/>
      <c r="C303" s="237"/>
      <c r="D303" s="238"/>
      <c r="E303" s="237"/>
      <c r="F303" s="299"/>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1"/>
      <c r="B304" s="238"/>
      <c r="C304" s="237"/>
      <c r="D304" s="238"/>
      <c r="E304" s="237"/>
      <c r="F304" s="299"/>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1"/>
      <c r="B305" s="238"/>
      <c r="C305" s="237"/>
      <c r="D305" s="238"/>
      <c r="E305" s="237"/>
      <c r="F305" s="299"/>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1"/>
      <c r="B306" s="238"/>
      <c r="C306" s="237"/>
      <c r="D306" s="238"/>
      <c r="E306" s="300"/>
      <c r="F306" s="301"/>
      <c r="G306" s="222"/>
      <c r="H306" s="179"/>
      <c r="I306" s="179"/>
      <c r="J306" s="179"/>
      <c r="K306" s="179"/>
      <c r="L306" s="179"/>
      <c r="M306" s="179"/>
      <c r="N306" s="179"/>
      <c r="O306" s="179"/>
      <c r="P306" s="223"/>
      <c r="Q306" s="974"/>
      <c r="R306" s="975"/>
      <c r="S306" s="975"/>
      <c r="T306" s="975"/>
      <c r="U306" s="975"/>
      <c r="V306" s="975"/>
      <c r="W306" s="975"/>
      <c r="X306" s="975"/>
      <c r="Y306" s="975"/>
      <c r="Z306" s="975"/>
      <c r="AA306" s="97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1"/>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8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1"/>
      <c r="B334" s="238"/>
      <c r="C334" s="237"/>
      <c r="D334" s="238"/>
      <c r="E334" s="237"/>
      <c r="F334" s="299"/>
      <c r="G334" s="217"/>
      <c r="H334" s="176"/>
      <c r="I334" s="176"/>
      <c r="J334" s="176"/>
      <c r="K334" s="176"/>
      <c r="L334" s="176"/>
      <c r="M334" s="176"/>
      <c r="N334" s="176"/>
      <c r="O334" s="176"/>
      <c r="P334" s="218"/>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1"/>
      <c r="B335" s="238"/>
      <c r="C335" s="237"/>
      <c r="D335" s="238"/>
      <c r="E335" s="237"/>
      <c r="F335" s="299"/>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1"/>
      <c r="B336" s="238"/>
      <c r="C336" s="237"/>
      <c r="D336" s="238"/>
      <c r="E336" s="237"/>
      <c r="F336" s="299"/>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1"/>
      <c r="B337" s="238"/>
      <c r="C337" s="237"/>
      <c r="D337" s="238"/>
      <c r="E337" s="237"/>
      <c r="F337" s="299"/>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1"/>
      <c r="B338" s="238"/>
      <c r="C338" s="237"/>
      <c r="D338" s="238"/>
      <c r="E338" s="237"/>
      <c r="F338" s="299"/>
      <c r="G338" s="222"/>
      <c r="H338" s="179"/>
      <c r="I338" s="179"/>
      <c r="J338" s="179"/>
      <c r="K338" s="179"/>
      <c r="L338" s="179"/>
      <c r="M338" s="179"/>
      <c r="N338" s="179"/>
      <c r="O338" s="179"/>
      <c r="P338" s="223"/>
      <c r="Q338" s="974"/>
      <c r="R338" s="975"/>
      <c r="S338" s="975"/>
      <c r="T338" s="975"/>
      <c r="U338" s="975"/>
      <c r="V338" s="975"/>
      <c r="W338" s="975"/>
      <c r="X338" s="975"/>
      <c r="Y338" s="975"/>
      <c r="Z338" s="975"/>
      <c r="AA338" s="97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1"/>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1"/>
      <c r="B341" s="238"/>
      <c r="C341" s="237"/>
      <c r="D341" s="238"/>
      <c r="E341" s="237"/>
      <c r="F341" s="299"/>
      <c r="G341" s="217"/>
      <c r="H341" s="176"/>
      <c r="I341" s="176"/>
      <c r="J341" s="176"/>
      <c r="K341" s="176"/>
      <c r="L341" s="176"/>
      <c r="M341" s="176"/>
      <c r="N341" s="176"/>
      <c r="O341" s="176"/>
      <c r="P341" s="218"/>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1"/>
      <c r="B342" s="238"/>
      <c r="C342" s="237"/>
      <c r="D342" s="238"/>
      <c r="E342" s="237"/>
      <c r="F342" s="299"/>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1"/>
      <c r="B343" s="238"/>
      <c r="C343" s="237"/>
      <c r="D343" s="238"/>
      <c r="E343" s="237"/>
      <c r="F343" s="299"/>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1"/>
      <c r="B344" s="238"/>
      <c r="C344" s="237"/>
      <c r="D344" s="238"/>
      <c r="E344" s="237"/>
      <c r="F344" s="299"/>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1"/>
      <c r="B345" s="238"/>
      <c r="C345" s="237"/>
      <c r="D345" s="238"/>
      <c r="E345" s="237"/>
      <c r="F345" s="299"/>
      <c r="G345" s="222"/>
      <c r="H345" s="179"/>
      <c r="I345" s="179"/>
      <c r="J345" s="179"/>
      <c r="K345" s="179"/>
      <c r="L345" s="179"/>
      <c r="M345" s="179"/>
      <c r="N345" s="179"/>
      <c r="O345" s="179"/>
      <c r="P345" s="223"/>
      <c r="Q345" s="974"/>
      <c r="R345" s="975"/>
      <c r="S345" s="975"/>
      <c r="T345" s="975"/>
      <c r="U345" s="975"/>
      <c r="V345" s="975"/>
      <c r="W345" s="975"/>
      <c r="X345" s="975"/>
      <c r="Y345" s="975"/>
      <c r="Z345" s="975"/>
      <c r="AA345" s="97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1"/>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1"/>
      <c r="B348" s="238"/>
      <c r="C348" s="237"/>
      <c r="D348" s="238"/>
      <c r="E348" s="237"/>
      <c r="F348" s="299"/>
      <c r="G348" s="217"/>
      <c r="H348" s="176"/>
      <c r="I348" s="176"/>
      <c r="J348" s="176"/>
      <c r="K348" s="176"/>
      <c r="L348" s="176"/>
      <c r="M348" s="176"/>
      <c r="N348" s="176"/>
      <c r="O348" s="176"/>
      <c r="P348" s="218"/>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1"/>
      <c r="B349" s="238"/>
      <c r="C349" s="237"/>
      <c r="D349" s="238"/>
      <c r="E349" s="237"/>
      <c r="F349" s="299"/>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1"/>
      <c r="B350" s="238"/>
      <c r="C350" s="237"/>
      <c r="D350" s="238"/>
      <c r="E350" s="237"/>
      <c r="F350" s="299"/>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1"/>
      <c r="B351" s="238"/>
      <c r="C351" s="237"/>
      <c r="D351" s="238"/>
      <c r="E351" s="237"/>
      <c r="F351" s="299"/>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1"/>
      <c r="B352" s="238"/>
      <c r="C352" s="237"/>
      <c r="D352" s="238"/>
      <c r="E352" s="237"/>
      <c r="F352" s="299"/>
      <c r="G352" s="222"/>
      <c r="H352" s="179"/>
      <c r="I352" s="179"/>
      <c r="J352" s="179"/>
      <c r="K352" s="179"/>
      <c r="L352" s="179"/>
      <c r="M352" s="179"/>
      <c r="N352" s="179"/>
      <c r="O352" s="179"/>
      <c r="P352" s="223"/>
      <c r="Q352" s="974"/>
      <c r="R352" s="975"/>
      <c r="S352" s="975"/>
      <c r="T352" s="975"/>
      <c r="U352" s="975"/>
      <c r="V352" s="975"/>
      <c r="W352" s="975"/>
      <c r="X352" s="975"/>
      <c r="Y352" s="975"/>
      <c r="Z352" s="975"/>
      <c r="AA352" s="97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1"/>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1"/>
      <c r="B355" s="238"/>
      <c r="C355" s="237"/>
      <c r="D355" s="238"/>
      <c r="E355" s="237"/>
      <c r="F355" s="299"/>
      <c r="G355" s="217"/>
      <c r="H355" s="176"/>
      <c r="I355" s="176"/>
      <c r="J355" s="176"/>
      <c r="K355" s="176"/>
      <c r="L355" s="176"/>
      <c r="M355" s="176"/>
      <c r="N355" s="176"/>
      <c r="O355" s="176"/>
      <c r="P355" s="218"/>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1"/>
      <c r="B356" s="238"/>
      <c r="C356" s="237"/>
      <c r="D356" s="238"/>
      <c r="E356" s="237"/>
      <c r="F356" s="299"/>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1"/>
      <c r="B357" s="238"/>
      <c r="C357" s="237"/>
      <c r="D357" s="238"/>
      <c r="E357" s="237"/>
      <c r="F357" s="299"/>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1"/>
      <c r="B358" s="238"/>
      <c r="C358" s="237"/>
      <c r="D358" s="238"/>
      <c r="E358" s="237"/>
      <c r="F358" s="299"/>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1"/>
      <c r="B359" s="238"/>
      <c r="C359" s="237"/>
      <c r="D359" s="238"/>
      <c r="E359" s="237"/>
      <c r="F359" s="299"/>
      <c r="G359" s="222"/>
      <c r="H359" s="179"/>
      <c r="I359" s="179"/>
      <c r="J359" s="179"/>
      <c r="K359" s="179"/>
      <c r="L359" s="179"/>
      <c r="M359" s="179"/>
      <c r="N359" s="179"/>
      <c r="O359" s="179"/>
      <c r="P359" s="223"/>
      <c r="Q359" s="974"/>
      <c r="R359" s="975"/>
      <c r="S359" s="975"/>
      <c r="T359" s="975"/>
      <c r="U359" s="975"/>
      <c r="V359" s="975"/>
      <c r="W359" s="975"/>
      <c r="X359" s="975"/>
      <c r="Y359" s="975"/>
      <c r="Z359" s="975"/>
      <c r="AA359" s="97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1"/>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1"/>
      <c r="B362" s="238"/>
      <c r="C362" s="237"/>
      <c r="D362" s="238"/>
      <c r="E362" s="237"/>
      <c r="F362" s="299"/>
      <c r="G362" s="217"/>
      <c r="H362" s="176"/>
      <c r="I362" s="176"/>
      <c r="J362" s="176"/>
      <c r="K362" s="176"/>
      <c r="L362" s="176"/>
      <c r="M362" s="176"/>
      <c r="N362" s="176"/>
      <c r="O362" s="176"/>
      <c r="P362" s="218"/>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1"/>
      <c r="B363" s="238"/>
      <c r="C363" s="237"/>
      <c r="D363" s="238"/>
      <c r="E363" s="237"/>
      <c r="F363" s="299"/>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1"/>
      <c r="B364" s="238"/>
      <c r="C364" s="237"/>
      <c r="D364" s="238"/>
      <c r="E364" s="237"/>
      <c r="F364" s="299"/>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1"/>
      <c r="B365" s="238"/>
      <c r="C365" s="237"/>
      <c r="D365" s="238"/>
      <c r="E365" s="237"/>
      <c r="F365" s="299"/>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1"/>
      <c r="B366" s="238"/>
      <c r="C366" s="237"/>
      <c r="D366" s="238"/>
      <c r="E366" s="300"/>
      <c r="F366" s="301"/>
      <c r="G366" s="222"/>
      <c r="H366" s="179"/>
      <c r="I366" s="179"/>
      <c r="J366" s="179"/>
      <c r="K366" s="179"/>
      <c r="L366" s="179"/>
      <c r="M366" s="179"/>
      <c r="N366" s="179"/>
      <c r="O366" s="179"/>
      <c r="P366" s="223"/>
      <c r="Q366" s="974"/>
      <c r="R366" s="975"/>
      <c r="S366" s="975"/>
      <c r="T366" s="975"/>
      <c r="U366" s="975"/>
      <c r="V366" s="975"/>
      <c r="W366" s="975"/>
      <c r="X366" s="975"/>
      <c r="Y366" s="975"/>
      <c r="Z366" s="975"/>
      <c r="AA366" s="97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1"/>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8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1"/>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8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1"/>
      <c r="B394" s="238"/>
      <c r="C394" s="237"/>
      <c r="D394" s="238"/>
      <c r="E394" s="237"/>
      <c r="F394" s="299"/>
      <c r="G394" s="217"/>
      <c r="H394" s="176"/>
      <c r="I394" s="176"/>
      <c r="J394" s="176"/>
      <c r="K394" s="176"/>
      <c r="L394" s="176"/>
      <c r="M394" s="176"/>
      <c r="N394" s="176"/>
      <c r="O394" s="176"/>
      <c r="P394" s="218"/>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1"/>
      <c r="B395" s="238"/>
      <c r="C395" s="237"/>
      <c r="D395" s="238"/>
      <c r="E395" s="237"/>
      <c r="F395" s="299"/>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1"/>
      <c r="B396" s="238"/>
      <c r="C396" s="237"/>
      <c r="D396" s="238"/>
      <c r="E396" s="237"/>
      <c r="F396" s="299"/>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1"/>
      <c r="B397" s="238"/>
      <c r="C397" s="237"/>
      <c r="D397" s="238"/>
      <c r="E397" s="237"/>
      <c r="F397" s="299"/>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1"/>
      <c r="B398" s="238"/>
      <c r="C398" s="237"/>
      <c r="D398" s="238"/>
      <c r="E398" s="237"/>
      <c r="F398" s="299"/>
      <c r="G398" s="222"/>
      <c r="H398" s="179"/>
      <c r="I398" s="179"/>
      <c r="J398" s="179"/>
      <c r="K398" s="179"/>
      <c r="L398" s="179"/>
      <c r="M398" s="179"/>
      <c r="N398" s="179"/>
      <c r="O398" s="179"/>
      <c r="P398" s="223"/>
      <c r="Q398" s="974"/>
      <c r="R398" s="975"/>
      <c r="S398" s="975"/>
      <c r="T398" s="975"/>
      <c r="U398" s="975"/>
      <c r="V398" s="975"/>
      <c r="W398" s="975"/>
      <c r="X398" s="975"/>
      <c r="Y398" s="975"/>
      <c r="Z398" s="975"/>
      <c r="AA398" s="97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1"/>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1"/>
      <c r="B401" s="238"/>
      <c r="C401" s="237"/>
      <c r="D401" s="238"/>
      <c r="E401" s="237"/>
      <c r="F401" s="299"/>
      <c r="G401" s="217"/>
      <c r="H401" s="176"/>
      <c r="I401" s="176"/>
      <c r="J401" s="176"/>
      <c r="K401" s="176"/>
      <c r="L401" s="176"/>
      <c r="M401" s="176"/>
      <c r="N401" s="176"/>
      <c r="O401" s="176"/>
      <c r="P401" s="218"/>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1"/>
      <c r="B402" s="238"/>
      <c r="C402" s="237"/>
      <c r="D402" s="238"/>
      <c r="E402" s="237"/>
      <c r="F402" s="299"/>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1"/>
      <c r="B403" s="238"/>
      <c r="C403" s="237"/>
      <c r="D403" s="238"/>
      <c r="E403" s="237"/>
      <c r="F403" s="299"/>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1"/>
      <c r="B404" s="238"/>
      <c r="C404" s="237"/>
      <c r="D404" s="238"/>
      <c r="E404" s="237"/>
      <c r="F404" s="299"/>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1"/>
      <c r="B405" s="238"/>
      <c r="C405" s="237"/>
      <c r="D405" s="238"/>
      <c r="E405" s="237"/>
      <c r="F405" s="299"/>
      <c r="G405" s="222"/>
      <c r="H405" s="179"/>
      <c r="I405" s="179"/>
      <c r="J405" s="179"/>
      <c r="K405" s="179"/>
      <c r="L405" s="179"/>
      <c r="M405" s="179"/>
      <c r="N405" s="179"/>
      <c r="O405" s="179"/>
      <c r="P405" s="223"/>
      <c r="Q405" s="974"/>
      <c r="R405" s="975"/>
      <c r="S405" s="975"/>
      <c r="T405" s="975"/>
      <c r="U405" s="975"/>
      <c r="V405" s="975"/>
      <c r="W405" s="975"/>
      <c r="X405" s="975"/>
      <c r="Y405" s="975"/>
      <c r="Z405" s="975"/>
      <c r="AA405" s="97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1"/>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1"/>
      <c r="B408" s="238"/>
      <c r="C408" s="237"/>
      <c r="D408" s="238"/>
      <c r="E408" s="237"/>
      <c r="F408" s="299"/>
      <c r="G408" s="217"/>
      <c r="H408" s="176"/>
      <c r="I408" s="176"/>
      <c r="J408" s="176"/>
      <c r="K408" s="176"/>
      <c r="L408" s="176"/>
      <c r="M408" s="176"/>
      <c r="N408" s="176"/>
      <c r="O408" s="176"/>
      <c r="P408" s="218"/>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1"/>
      <c r="B409" s="238"/>
      <c r="C409" s="237"/>
      <c r="D409" s="238"/>
      <c r="E409" s="237"/>
      <c r="F409" s="299"/>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1"/>
      <c r="B410" s="238"/>
      <c r="C410" s="237"/>
      <c r="D410" s="238"/>
      <c r="E410" s="237"/>
      <c r="F410" s="299"/>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1"/>
      <c r="B411" s="238"/>
      <c r="C411" s="237"/>
      <c r="D411" s="238"/>
      <c r="E411" s="237"/>
      <c r="F411" s="299"/>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1"/>
      <c r="B412" s="238"/>
      <c r="C412" s="237"/>
      <c r="D412" s="238"/>
      <c r="E412" s="237"/>
      <c r="F412" s="299"/>
      <c r="G412" s="222"/>
      <c r="H412" s="179"/>
      <c r="I412" s="179"/>
      <c r="J412" s="179"/>
      <c r="K412" s="179"/>
      <c r="L412" s="179"/>
      <c r="M412" s="179"/>
      <c r="N412" s="179"/>
      <c r="O412" s="179"/>
      <c r="P412" s="223"/>
      <c r="Q412" s="974"/>
      <c r="R412" s="975"/>
      <c r="S412" s="975"/>
      <c r="T412" s="975"/>
      <c r="U412" s="975"/>
      <c r="V412" s="975"/>
      <c r="W412" s="975"/>
      <c r="X412" s="975"/>
      <c r="Y412" s="975"/>
      <c r="Z412" s="975"/>
      <c r="AA412" s="97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1"/>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1"/>
      <c r="B415" s="238"/>
      <c r="C415" s="237"/>
      <c r="D415" s="238"/>
      <c r="E415" s="237"/>
      <c r="F415" s="299"/>
      <c r="G415" s="217"/>
      <c r="H415" s="176"/>
      <c r="I415" s="176"/>
      <c r="J415" s="176"/>
      <c r="K415" s="176"/>
      <c r="L415" s="176"/>
      <c r="M415" s="176"/>
      <c r="N415" s="176"/>
      <c r="O415" s="176"/>
      <c r="P415" s="218"/>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1"/>
      <c r="B416" s="238"/>
      <c r="C416" s="237"/>
      <c r="D416" s="238"/>
      <c r="E416" s="237"/>
      <c r="F416" s="299"/>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1"/>
      <c r="B417" s="238"/>
      <c r="C417" s="237"/>
      <c r="D417" s="238"/>
      <c r="E417" s="237"/>
      <c r="F417" s="299"/>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1"/>
      <c r="B418" s="238"/>
      <c r="C418" s="237"/>
      <c r="D418" s="238"/>
      <c r="E418" s="237"/>
      <c r="F418" s="299"/>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1"/>
      <c r="B419" s="238"/>
      <c r="C419" s="237"/>
      <c r="D419" s="238"/>
      <c r="E419" s="237"/>
      <c r="F419" s="299"/>
      <c r="G419" s="222"/>
      <c r="H419" s="179"/>
      <c r="I419" s="179"/>
      <c r="J419" s="179"/>
      <c r="K419" s="179"/>
      <c r="L419" s="179"/>
      <c r="M419" s="179"/>
      <c r="N419" s="179"/>
      <c r="O419" s="179"/>
      <c r="P419" s="223"/>
      <c r="Q419" s="974"/>
      <c r="R419" s="975"/>
      <c r="S419" s="975"/>
      <c r="T419" s="975"/>
      <c r="U419" s="975"/>
      <c r="V419" s="975"/>
      <c r="W419" s="975"/>
      <c r="X419" s="975"/>
      <c r="Y419" s="975"/>
      <c r="Z419" s="975"/>
      <c r="AA419" s="97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1"/>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1"/>
      <c r="B422" s="238"/>
      <c r="C422" s="237"/>
      <c r="D422" s="238"/>
      <c r="E422" s="237"/>
      <c r="F422" s="299"/>
      <c r="G422" s="217"/>
      <c r="H422" s="176"/>
      <c r="I422" s="176"/>
      <c r="J422" s="176"/>
      <c r="K422" s="176"/>
      <c r="L422" s="176"/>
      <c r="M422" s="176"/>
      <c r="N422" s="176"/>
      <c r="O422" s="176"/>
      <c r="P422" s="218"/>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1"/>
      <c r="B423" s="238"/>
      <c r="C423" s="237"/>
      <c r="D423" s="238"/>
      <c r="E423" s="237"/>
      <c r="F423" s="299"/>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1"/>
      <c r="B424" s="238"/>
      <c r="C424" s="237"/>
      <c r="D424" s="238"/>
      <c r="E424" s="237"/>
      <c r="F424" s="299"/>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1"/>
      <c r="B425" s="238"/>
      <c r="C425" s="237"/>
      <c r="D425" s="238"/>
      <c r="E425" s="237"/>
      <c r="F425" s="299"/>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1"/>
      <c r="B426" s="238"/>
      <c r="C426" s="237"/>
      <c r="D426" s="238"/>
      <c r="E426" s="300"/>
      <c r="F426" s="301"/>
      <c r="G426" s="222"/>
      <c r="H426" s="179"/>
      <c r="I426" s="179"/>
      <c r="J426" s="179"/>
      <c r="K426" s="179"/>
      <c r="L426" s="179"/>
      <c r="M426" s="179"/>
      <c r="N426" s="179"/>
      <c r="O426" s="179"/>
      <c r="P426" s="223"/>
      <c r="Q426" s="974"/>
      <c r="R426" s="975"/>
      <c r="S426" s="975"/>
      <c r="T426" s="975"/>
      <c r="U426" s="975"/>
      <c r="V426" s="975"/>
      <c r="W426" s="975"/>
      <c r="X426" s="975"/>
      <c r="Y426" s="975"/>
      <c r="Z426" s="975"/>
      <c r="AA426" s="97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1"/>
      <c r="B429" s="238"/>
      <c r="C429" s="300"/>
      <c r="D429" s="97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1"/>
      <c r="B430" s="238"/>
      <c r="C430" s="235" t="s">
        <v>589</v>
      </c>
      <c r="D430" s="236"/>
      <c r="E430" s="224" t="s">
        <v>317</v>
      </c>
      <c r="F430" s="433"/>
      <c r="G430" s="226" t="s">
        <v>204</v>
      </c>
      <c r="H430" s="173"/>
      <c r="I430" s="173"/>
      <c r="J430" s="227" t="s">
        <v>637</v>
      </c>
      <c r="K430" s="228"/>
      <c r="L430" s="228"/>
      <c r="M430" s="228"/>
      <c r="N430" s="228"/>
      <c r="O430" s="228"/>
      <c r="P430" s="228"/>
      <c r="Q430" s="228"/>
      <c r="R430" s="228"/>
      <c r="S430" s="228"/>
      <c r="T430" s="229"/>
      <c r="U430" s="230" t="s">
        <v>324</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customHeight="1" x14ac:dyDescent="0.15">
      <c r="A433" s="981"/>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637</v>
      </c>
      <c r="AN433" s="152"/>
      <c r="AO433" s="152"/>
      <c r="AP433" s="153"/>
      <c r="AQ433" s="151" t="s">
        <v>637</v>
      </c>
      <c r="AR433" s="152"/>
      <c r="AS433" s="152"/>
      <c r="AT433" s="153"/>
      <c r="AU433" s="152" t="s">
        <v>637</v>
      </c>
      <c r="AV433" s="152"/>
      <c r="AW433" s="152"/>
      <c r="AX433" s="193"/>
      <c r="AY433">
        <f t="shared" ref="AY433:AY435" si="63">$AY$431</f>
        <v>1</v>
      </c>
    </row>
    <row r="434" spans="1:51" ht="23.25" customHeight="1" x14ac:dyDescent="0.15">
      <c r="A434" s="98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637</v>
      </c>
      <c r="AN434" s="152"/>
      <c r="AO434" s="152"/>
      <c r="AP434" s="153"/>
      <c r="AQ434" s="151" t="s">
        <v>637</v>
      </c>
      <c r="AR434" s="152"/>
      <c r="AS434" s="152"/>
      <c r="AT434" s="153"/>
      <c r="AU434" s="152" t="s">
        <v>637</v>
      </c>
      <c r="AV434" s="152"/>
      <c r="AW434" s="152"/>
      <c r="AX434" s="193"/>
      <c r="AY434">
        <f t="shared" si="63"/>
        <v>1</v>
      </c>
    </row>
    <row r="435" spans="1:51" ht="23.25" customHeight="1" x14ac:dyDescent="0.15">
      <c r="A435" s="98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637</v>
      </c>
      <c r="AN435" s="152"/>
      <c r="AO435" s="152"/>
      <c r="AP435" s="153"/>
      <c r="AQ435" s="151" t="s">
        <v>637</v>
      </c>
      <c r="AR435" s="152"/>
      <c r="AS435" s="152"/>
      <c r="AT435" s="153"/>
      <c r="AU435" s="152" t="s">
        <v>637</v>
      </c>
      <c r="AV435" s="152"/>
      <c r="AW435" s="152"/>
      <c r="AX435" s="193"/>
      <c r="AY435">
        <f t="shared" si="63"/>
        <v>1</v>
      </c>
    </row>
    <row r="436" spans="1:51" ht="18.75" hidden="1" customHeight="1" x14ac:dyDescent="0.15">
      <c r="A436" s="98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8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637</v>
      </c>
      <c r="AF437" s="163"/>
      <c r="AG437" s="164" t="s">
        <v>185</v>
      </c>
      <c r="AH437" s="187"/>
      <c r="AI437" s="201"/>
      <c r="AJ437" s="201"/>
      <c r="AK437" s="201"/>
      <c r="AL437" s="202"/>
      <c r="AM437" s="201"/>
      <c r="AN437" s="201"/>
      <c r="AO437" s="201"/>
      <c r="AP437" s="202"/>
      <c r="AQ437" s="216" t="s">
        <v>637</v>
      </c>
      <c r="AR437" s="163"/>
      <c r="AS437" s="164" t="s">
        <v>185</v>
      </c>
      <c r="AT437" s="187"/>
      <c r="AU437" s="163" t="s">
        <v>637</v>
      </c>
      <c r="AV437" s="163"/>
      <c r="AW437" s="164" t="s">
        <v>175</v>
      </c>
      <c r="AX437" s="165"/>
      <c r="AY437">
        <f>$AY$436</f>
        <v>1</v>
      </c>
    </row>
    <row r="438" spans="1:51" ht="23.25" hidden="1" customHeight="1" x14ac:dyDescent="0.15">
      <c r="A438" s="981"/>
      <c r="B438" s="238"/>
      <c r="C438" s="237"/>
      <c r="D438" s="238"/>
      <c r="E438" s="181"/>
      <c r="F438" s="182"/>
      <c r="G438" s="217" t="s">
        <v>637</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637</v>
      </c>
      <c r="AC438" s="160"/>
      <c r="AD438" s="160"/>
      <c r="AE438" s="151" t="s">
        <v>637</v>
      </c>
      <c r="AF438" s="152"/>
      <c r="AG438" s="152"/>
      <c r="AH438" s="152"/>
      <c r="AI438" s="151" t="s">
        <v>637</v>
      </c>
      <c r="AJ438" s="152"/>
      <c r="AK438" s="152"/>
      <c r="AL438" s="152"/>
      <c r="AM438" s="151"/>
      <c r="AN438" s="152"/>
      <c r="AO438" s="152"/>
      <c r="AP438" s="153"/>
      <c r="AQ438" s="151" t="s">
        <v>637</v>
      </c>
      <c r="AR438" s="152"/>
      <c r="AS438" s="152"/>
      <c r="AT438" s="153"/>
      <c r="AU438" s="152" t="s">
        <v>637</v>
      </c>
      <c r="AV438" s="152"/>
      <c r="AW438" s="152"/>
      <c r="AX438" s="193"/>
      <c r="AY438">
        <f t="shared" ref="AY438:AY440" si="64">$AY$436</f>
        <v>1</v>
      </c>
    </row>
    <row r="439" spans="1:51" ht="23.25" hidden="1" customHeight="1" x14ac:dyDescent="0.15">
      <c r="A439" s="98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637</v>
      </c>
      <c r="AC439" s="209"/>
      <c r="AD439" s="209"/>
      <c r="AE439" s="151" t="s">
        <v>637</v>
      </c>
      <c r="AF439" s="152"/>
      <c r="AG439" s="152"/>
      <c r="AH439" s="153"/>
      <c r="AI439" s="151" t="s">
        <v>637</v>
      </c>
      <c r="AJ439" s="152"/>
      <c r="AK439" s="152"/>
      <c r="AL439" s="152"/>
      <c r="AM439" s="151"/>
      <c r="AN439" s="152"/>
      <c r="AO439" s="152"/>
      <c r="AP439" s="153"/>
      <c r="AQ439" s="151" t="s">
        <v>637</v>
      </c>
      <c r="AR439" s="152"/>
      <c r="AS439" s="152"/>
      <c r="AT439" s="153"/>
      <c r="AU439" s="152" t="s">
        <v>637</v>
      </c>
      <c r="AV439" s="152"/>
      <c r="AW439" s="152"/>
      <c r="AX439" s="193"/>
      <c r="AY439">
        <f t="shared" si="64"/>
        <v>1</v>
      </c>
    </row>
    <row r="440" spans="1:51" ht="23.25" hidden="1" customHeight="1" x14ac:dyDescent="0.15">
      <c r="A440" s="98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637</v>
      </c>
      <c r="AF440" s="152"/>
      <c r="AG440" s="152"/>
      <c r="AH440" s="153"/>
      <c r="AI440" s="151" t="s">
        <v>637</v>
      </c>
      <c r="AJ440" s="152"/>
      <c r="AK440" s="152"/>
      <c r="AL440" s="152"/>
      <c r="AM440" s="151"/>
      <c r="AN440" s="152"/>
      <c r="AO440" s="152"/>
      <c r="AP440" s="153"/>
      <c r="AQ440" s="151" t="s">
        <v>637</v>
      </c>
      <c r="AR440" s="152"/>
      <c r="AS440" s="152"/>
      <c r="AT440" s="153"/>
      <c r="AU440" s="152" t="s">
        <v>637</v>
      </c>
      <c r="AV440" s="152"/>
      <c r="AW440" s="152"/>
      <c r="AX440" s="193"/>
      <c r="AY440">
        <f t="shared" si="64"/>
        <v>1</v>
      </c>
    </row>
    <row r="441" spans="1:51" ht="18.75" hidden="1" customHeight="1" x14ac:dyDescent="0.15">
      <c r="A441" s="98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3.25" customHeight="1" x14ac:dyDescent="0.15">
      <c r="A458" s="981"/>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637</v>
      </c>
      <c r="AF458" s="152"/>
      <c r="AG458" s="152"/>
      <c r="AH458" s="152"/>
      <c r="AI458" s="151" t="s">
        <v>637</v>
      </c>
      <c r="AJ458" s="152"/>
      <c r="AK458" s="152"/>
      <c r="AL458" s="152"/>
      <c r="AM458" s="151" t="s">
        <v>637</v>
      </c>
      <c r="AN458" s="152"/>
      <c r="AO458" s="152"/>
      <c r="AP458" s="153"/>
      <c r="AQ458" s="151" t="s">
        <v>637</v>
      </c>
      <c r="AR458" s="152"/>
      <c r="AS458" s="152"/>
      <c r="AT458" s="153"/>
      <c r="AU458" s="152" t="s">
        <v>637</v>
      </c>
      <c r="AV458" s="152"/>
      <c r="AW458" s="152"/>
      <c r="AX458" s="193"/>
      <c r="AY458">
        <f t="shared" ref="AY458:AY460" si="68">$AY$456</f>
        <v>1</v>
      </c>
    </row>
    <row r="459" spans="1:51" ht="23.25" customHeight="1" x14ac:dyDescent="0.15">
      <c r="A459" s="98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637</v>
      </c>
      <c r="AF459" s="152"/>
      <c r="AG459" s="152"/>
      <c r="AH459" s="153"/>
      <c r="AI459" s="151" t="s">
        <v>637</v>
      </c>
      <c r="AJ459" s="152"/>
      <c r="AK459" s="152"/>
      <c r="AL459" s="152"/>
      <c r="AM459" s="151" t="s">
        <v>637</v>
      </c>
      <c r="AN459" s="152"/>
      <c r="AO459" s="152"/>
      <c r="AP459" s="153"/>
      <c r="AQ459" s="151" t="s">
        <v>637</v>
      </c>
      <c r="AR459" s="152"/>
      <c r="AS459" s="152"/>
      <c r="AT459" s="153"/>
      <c r="AU459" s="152" t="s">
        <v>637</v>
      </c>
      <c r="AV459" s="152"/>
      <c r="AW459" s="152"/>
      <c r="AX459" s="193"/>
      <c r="AY459">
        <f t="shared" si="68"/>
        <v>1</v>
      </c>
    </row>
    <row r="460" spans="1:51" ht="23.25" customHeight="1" x14ac:dyDescent="0.15">
      <c r="A460" s="98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2"/>
      <c r="AM460" s="151" t="s">
        <v>637</v>
      </c>
      <c r="AN460" s="152"/>
      <c r="AO460" s="152"/>
      <c r="AP460" s="153"/>
      <c r="AQ460" s="151" t="s">
        <v>637</v>
      </c>
      <c r="AR460" s="152"/>
      <c r="AS460" s="152"/>
      <c r="AT460" s="153"/>
      <c r="AU460" s="152" t="s">
        <v>637</v>
      </c>
      <c r="AV460" s="152"/>
      <c r="AW460" s="152"/>
      <c r="AX460" s="193"/>
      <c r="AY460">
        <f t="shared" si="68"/>
        <v>1</v>
      </c>
    </row>
    <row r="461" spans="1:51" ht="18.75" hidden="1" customHeight="1" x14ac:dyDescent="0.15">
      <c r="A461" s="98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1"/>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81"/>
      <c r="B482" s="238"/>
      <c r="C482" s="237"/>
      <c r="D482" s="238"/>
      <c r="E482" s="175" t="s">
        <v>692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8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1"/>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1"/>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1"/>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1"/>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1"/>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1"/>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1"/>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1"/>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106.5" customHeight="1" x14ac:dyDescent="0.15">
      <c r="A702" s="515" t="s">
        <v>139</v>
      </c>
      <c r="B702" s="516"/>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2" t="s">
        <v>661</v>
      </c>
      <c r="AE702" s="883"/>
      <c r="AF702" s="883"/>
      <c r="AG702" s="872" t="s">
        <v>676</v>
      </c>
      <c r="AH702" s="873"/>
      <c r="AI702" s="873"/>
      <c r="AJ702" s="873"/>
      <c r="AK702" s="873"/>
      <c r="AL702" s="873"/>
      <c r="AM702" s="873"/>
      <c r="AN702" s="873"/>
      <c r="AO702" s="873"/>
      <c r="AP702" s="873"/>
      <c r="AQ702" s="873"/>
      <c r="AR702" s="873"/>
      <c r="AS702" s="873"/>
      <c r="AT702" s="873"/>
      <c r="AU702" s="873"/>
      <c r="AV702" s="873"/>
      <c r="AW702" s="873"/>
      <c r="AX702" s="874"/>
    </row>
    <row r="703" spans="1:51" ht="48.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661</v>
      </c>
      <c r="AE703" s="170"/>
      <c r="AF703" s="170"/>
      <c r="AG703" s="655" t="s">
        <v>677</v>
      </c>
      <c r="AH703" s="656"/>
      <c r="AI703" s="656"/>
      <c r="AJ703" s="656"/>
      <c r="AK703" s="656"/>
      <c r="AL703" s="656"/>
      <c r="AM703" s="656"/>
      <c r="AN703" s="656"/>
      <c r="AO703" s="656"/>
      <c r="AP703" s="656"/>
      <c r="AQ703" s="656"/>
      <c r="AR703" s="656"/>
      <c r="AS703" s="656"/>
      <c r="AT703" s="656"/>
      <c r="AU703" s="656"/>
      <c r="AV703" s="656"/>
      <c r="AW703" s="656"/>
      <c r="AX703" s="657"/>
    </row>
    <row r="704" spans="1:51" ht="103.5"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661</v>
      </c>
      <c r="AE704" s="572"/>
      <c r="AF704" s="572"/>
      <c r="AG704" s="409" t="s">
        <v>678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8" t="s">
        <v>38</v>
      </c>
      <c r="B705" s="758"/>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3" t="s">
        <v>661</v>
      </c>
      <c r="AE705" s="724"/>
      <c r="AF705" s="724"/>
      <c r="AG705" s="175" t="s">
        <v>694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6"/>
      <c r="B706" s="759"/>
      <c r="C706" s="601"/>
      <c r="D706" s="602"/>
      <c r="E706" s="674" t="s">
        <v>299</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69" t="s">
        <v>679</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6"/>
      <c r="B707" s="759"/>
      <c r="C707" s="603"/>
      <c r="D707" s="604"/>
      <c r="E707" s="677" t="s">
        <v>239</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9" t="s">
        <v>680</v>
      </c>
      <c r="AE707" s="570"/>
      <c r="AF707" s="570"/>
      <c r="AG707" s="409"/>
      <c r="AH707" s="220"/>
      <c r="AI707" s="220"/>
      <c r="AJ707" s="220"/>
      <c r="AK707" s="220"/>
      <c r="AL707" s="220"/>
      <c r="AM707" s="220"/>
      <c r="AN707" s="220"/>
      <c r="AO707" s="220"/>
      <c r="AP707" s="220"/>
      <c r="AQ707" s="220"/>
      <c r="AR707" s="220"/>
      <c r="AS707" s="220"/>
      <c r="AT707" s="220"/>
      <c r="AU707" s="220"/>
      <c r="AV707" s="220"/>
      <c r="AW707" s="220"/>
      <c r="AX707" s="410"/>
    </row>
    <row r="708" spans="1:50" ht="48.75" customHeight="1" x14ac:dyDescent="0.15">
      <c r="A708" s="646"/>
      <c r="B708" s="647"/>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8" t="s">
        <v>661</v>
      </c>
      <c r="AE708" s="659"/>
      <c r="AF708" s="659"/>
      <c r="AG708" s="512" t="s">
        <v>681</v>
      </c>
      <c r="AH708" s="513"/>
      <c r="AI708" s="513"/>
      <c r="AJ708" s="513"/>
      <c r="AK708" s="513"/>
      <c r="AL708" s="513"/>
      <c r="AM708" s="513"/>
      <c r="AN708" s="513"/>
      <c r="AO708" s="513"/>
      <c r="AP708" s="513"/>
      <c r="AQ708" s="513"/>
      <c r="AR708" s="513"/>
      <c r="AS708" s="513"/>
      <c r="AT708" s="513"/>
      <c r="AU708" s="513"/>
      <c r="AV708" s="513"/>
      <c r="AW708" s="513"/>
      <c r="AX708" s="514"/>
    </row>
    <row r="709" spans="1:50" ht="58.5" customHeight="1" x14ac:dyDescent="0.15">
      <c r="A709" s="646"/>
      <c r="B709" s="647"/>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661</v>
      </c>
      <c r="AE709" s="170"/>
      <c r="AF709" s="170"/>
      <c r="AG709" s="655" t="s">
        <v>682</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683</v>
      </c>
      <c r="AE710" s="170"/>
      <c r="AF710" s="170"/>
      <c r="AG710" s="655" t="s">
        <v>324</v>
      </c>
      <c r="AH710" s="656"/>
      <c r="AI710" s="656"/>
      <c r="AJ710" s="656"/>
      <c r="AK710" s="656"/>
      <c r="AL710" s="656"/>
      <c r="AM710" s="656"/>
      <c r="AN710" s="656"/>
      <c r="AO710" s="656"/>
      <c r="AP710" s="656"/>
      <c r="AQ710" s="656"/>
      <c r="AR710" s="656"/>
      <c r="AS710" s="656"/>
      <c r="AT710" s="656"/>
      <c r="AU710" s="656"/>
      <c r="AV710" s="656"/>
      <c r="AW710" s="656"/>
      <c r="AX710" s="657"/>
    </row>
    <row r="711" spans="1:50" ht="54" customHeight="1" x14ac:dyDescent="0.15">
      <c r="A711" s="646"/>
      <c r="B711" s="647"/>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661</v>
      </c>
      <c r="AE711" s="170"/>
      <c r="AF711" s="170"/>
      <c r="AG711" s="655" t="s">
        <v>684</v>
      </c>
      <c r="AH711" s="656"/>
      <c r="AI711" s="656"/>
      <c r="AJ711" s="656"/>
      <c r="AK711" s="656"/>
      <c r="AL711" s="656"/>
      <c r="AM711" s="656"/>
      <c r="AN711" s="656"/>
      <c r="AO711" s="656"/>
      <c r="AP711" s="656"/>
      <c r="AQ711" s="656"/>
      <c r="AR711" s="656"/>
      <c r="AS711" s="656"/>
      <c r="AT711" s="656"/>
      <c r="AU711" s="656"/>
      <c r="AV711" s="656"/>
      <c r="AW711" s="656"/>
      <c r="AX711" s="657"/>
    </row>
    <row r="712" spans="1:50" ht="48" customHeight="1" x14ac:dyDescent="0.15">
      <c r="A712" s="646"/>
      <c r="B712" s="647"/>
      <c r="C712" s="574" t="s">
        <v>267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661</v>
      </c>
      <c r="AE712" s="572"/>
      <c r="AF712" s="572"/>
      <c r="AG712" s="580" t="s">
        <v>689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6"/>
      <c r="B713" s="647"/>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683</v>
      </c>
      <c r="AE713" s="170"/>
      <c r="AF713" s="171"/>
      <c r="AG713" s="655" t="s">
        <v>637</v>
      </c>
      <c r="AH713" s="656"/>
      <c r="AI713" s="656"/>
      <c r="AJ713" s="656"/>
      <c r="AK713" s="656"/>
      <c r="AL713" s="656"/>
      <c r="AM713" s="656"/>
      <c r="AN713" s="656"/>
      <c r="AO713" s="656"/>
      <c r="AP713" s="656"/>
      <c r="AQ713" s="656"/>
      <c r="AR713" s="656"/>
      <c r="AS713" s="656"/>
      <c r="AT713" s="656"/>
      <c r="AU713" s="656"/>
      <c r="AV713" s="656"/>
      <c r="AW713" s="656"/>
      <c r="AX713" s="657"/>
    </row>
    <row r="714" spans="1:50" ht="34.5" customHeight="1" x14ac:dyDescent="0.15">
      <c r="A714" s="648"/>
      <c r="B714" s="649"/>
      <c r="C714" s="760" t="s">
        <v>246</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7" t="s">
        <v>661</v>
      </c>
      <c r="AE714" s="578"/>
      <c r="AF714" s="579"/>
      <c r="AG714" s="680" t="s">
        <v>685</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8" t="s">
        <v>39</v>
      </c>
      <c r="B715" s="645"/>
      <c r="C715" s="650" t="s">
        <v>247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661</v>
      </c>
      <c r="AE715" s="659"/>
      <c r="AF715" s="766"/>
      <c r="AG715" s="512" t="s">
        <v>686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6"/>
      <c r="B716" s="647"/>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683</v>
      </c>
      <c r="AE716" s="748"/>
      <c r="AF716" s="748"/>
      <c r="AG716" s="655" t="s">
        <v>324</v>
      </c>
      <c r="AH716" s="656"/>
      <c r="AI716" s="656"/>
      <c r="AJ716" s="656"/>
      <c r="AK716" s="656"/>
      <c r="AL716" s="656"/>
      <c r="AM716" s="656"/>
      <c r="AN716" s="656"/>
      <c r="AO716" s="656"/>
      <c r="AP716" s="656"/>
      <c r="AQ716" s="656"/>
      <c r="AR716" s="656"/>
      <c r="AS716" s="656"/>
      <c r="AT716" s="656"/>
      <c r="AU716" s="656"/>
      <c r="AV716" s="656"/>
      <c r="AW716" s="656"/>
      <c r="AX716" s="657"/>
    </row>
    <row r="717" spans="1:50" ht="24" customHeight="1" x14ac:dyDescent="0.15">
      <c r="A717" s="646"/>
      <c r="B717" s="647"/>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661</v>
      </c>
      <c r="AE717" s="170"/>
      <c r="AF717" s="170"/>
      <c r="AG717" s="655" t="s">
        <v>699</v>
      </c>
      <c r="AH717" s="656"/>
      <c r="AI717" s="656"/>
      <c r="AJ717" s="656"/>
      <c r="AK717" s="656"/>
      <c r="AL717" s="656"/>
      <c r="AM717" s="656"/>
      <c r="AN717" s="656"/>
      <c r="AO717" s="656"/>
      <c r="AP717" s="656"/>
      <c r="AQ717" s="656"/>
      <c r="AR717" s="656"/>
      <c r="AS717" s="656"/>
      <c r="AT717" s="656"/>
      <c r="AU717" s="656"/>
      <c r="AV717" s="656"/>
      <c r="AW717" s="656"/>
      <c r="AX717" s="657"/>
    </row>
    <row r="718" spans="1:50" ht="73.5" customHeight="1" x14ac:dyDescent="0.15">
      <c r="A718" s="648"/>
      <c r="B718" s="649"/>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661</v>
      </c>
      <c r="AE718" s="170"/>
      <c r="AF718" s="170"/>
      <c r="AG718" s="178" t="s">
        <v>687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9" t="s">
        <v>57</v>
      </c>
      <c r="B719" s="640"/>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2"/>
      <c r="AD719" s="658" t="s">
        <v>661</v>
      </c>
      <c r="AE719" s="659"/>
      <c r="AF719" s="659"/>
      <c r="AG719" s="175" t="s">
        <v>688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1"/>
      <c r="B720" s="642"/>
      <c r="C720" s="921" t="s">
        <v>260</v>
      </c>
      <c r="D720" s="919"/>
      <c r="E720" s="919"/>
      <c r="F720" s="922"/>
      <c r="G720" s="918" t="s">
        <v>261</v>
      </c>
      <c r="H720" s="919"/>
      <c r="I720" s="919"/>
      <c r="J720" s="919"/>
      <c r="K720" s="919"/>
      <c r="L720" s="919"/>
      <c r="M720" s="919"/>
      <c r="N720" s="918" t="s">
        <v>264</v>
      </c>
      <c r="O720" s="919"/>
      <c r="P720" s="919"/>
      <c r="Q720" s="919"/>
      <c r="R720" s="919"/>
      <c r="S720" s="919"/>
      <c r="T720" s="919"/>
      <c r="U720" s="919"/>
      <c r="V720" s="919"/>
      <c r="W720" s="919"/>
      <c r="X720" s="919"/>
      <c r="Y720" s="919"/>
      <c r="Z720" s="919"/>
      <c r="AA720" s="919"/>
      <c r="AB720" s="919"/>
      <c r="AC720" s="919"/>
      <c r="AD720" s="919"/>
      <c r="AE720" s="919"/>
      <c r="AF720" s="920"/>
      <c r="AG720" s="409"/>
      <c r="AH720" s="220"/>
      <c r="AI720" s="220"/>
      <c r="AJ720" s="220"/>
      <c r="AK720" s="220"/>
      <c r="AL720" s="220"/>
      <c r="AM720" s="220"/>
      <c r="AN720" s="220"/>
      <c r="AO720" s="220"/>
      <c r="AP720" s="220"/>
      <c r="AQ720" s="220"/>
      <c r="AR720" s="220"/>
      <c r="AS720" s="220"/>
      <c r="AT720" s="220"/>
      <c r="AU720" s="220"/>
      <c r="AV720" s="220"/>
      <c r="AW720" s="220"/>
      <c r="AX720" s="410"/>
    </row>
    <row r="721" spans="1:52" ht="27.75" customHeight="1" x14ac:dyDescent="0.15">
      <c r="A721" s="641"/>
      <c r="B721" s="642"/>
      <c r="C721" s="905" t="s">
        <v>628</v>
      </c>
      <c r="D721" s="906"/>
      <c r="E721" s="906"/>
      <c r="F721" s="907"/>
      <c r="G721" s="923">
        <v>20</v>
      </c>
      <c r="H721" s="924"/>
      <c r="I721" s="63" t="str">
        <f>IF(OR(G721="　", G721=""), "", "-")</f>
        <v>-</v>
      </c>
      <c r="J721" s="904">
        <v>474</v>
      </c>
      <c r="K721" s="904"/>
      <c r="L721" s="63" t="str">
        <f>IF(M721="","","-")</f>
        <v/>
      </c>
      <c r="M721" s="64"/>
      <c r="N721" s="901" t="s">
        <v>651</v>
      </c>
      <c r="O721" s="902"/>
      <c r="P721" s="902"/>
      <c r="Q721" s="902"/>
      <c r="R721" s="902"/>
      <c r="S721" s="902"/>
      <c r="T721" s="902"/>
      <c r="U721" s="902"/>
      <c r="V721" s="902"/>
      <c r="W721" s="902"/>
      <c r="X721" s="902"/>
      <c r="Y721" s="902"/>
      <c r="Z721" s="902"/>
      <c r="AA721" s="902"/>
      <c r="AB721" s="902"/>
      <c r="AC721" s="902"/>
      <c r="AD721" s="902"/>
      <c r="AE721" s="902"/>
      <c r="AF721" s="903"/>
      <c r="AG721" s="409"/>
      <c r="AH721" s="220"/>
      <c r="AI721" s="220"/>
      <c r="AJ721" s="220"/>
      <c r="AK721" s="220"/>
      <c r="AL721" s="220"/>
      <c r="AM721" s="220"/>
      <c r="AN721" s="220"/>
      <c r="AO721" s="220"/>
      <c r="AP721" s="220"/>
      <c r="AQ721" s="220"/>
      <c r="AR721" s="220"/>
      <c r="AS721" s="220"/>
      <c r="AT721" s="220"/>
      <c r="AU721" s="220"/>
      <c r="AV721" s="220"/>
      <c r="AW721" s="220"/>
      <c r="AX721" s="410"/>
    </row>
    <row r="722" spans="1:52" ht="27.75" customHeight="1" x14ac:dyDescent="0.15">
      <c r="A722" s="641"/>
      <c r="B722" s="642"/>
      <c r="C722" s="905" t="s">
        <v>628</v>
      </c>
      <c r="D722" s="906"/>
      <c r="E722" s="906"/>
      <c r="F722" s="907"/>
      <c r="G722" s="923">
        <v>20</v>
      </c>
      <c r="H722" s="924"/>
      <c r="I722" s="63" t="str">
        <f t="shared" ref="I722:I725" si="113">IF(OR(G722="　", G722=""), "", "-")</f>
        <v>-</v>
      </c>
      <c r="J722" s="904">
        <v>475</v>
      </c>
      <c r="K722" s="904"/>
      <c r="L722" s="63" t="str">
        <f t="shared" ref="L722:L725" si="114">IF(M722="","","-")</f>
        <v/>
      </c>
      <c r="M722" s="64"/>
      <c r="N722" s="901" t="s">
        <v>652</v>
      </c>
      <c r="O722" s="902"/>
      <c r="P722" s="902"/>
      <c r="Q722" s="902"/>
      <c r="R722" s="902"/>
      <c r="S722" s="902"/>
      <c r="T722" s="902"/>
      <c r="U722" s="902"/>
      <c r="V722" s="902"/>
      <c r="W722" s="902"/>
      <c r="X722" s="902"/>
      <c r="Y722" s="902"/>
      <c r="Z722" s="902"/>
      <c r="AA722" s="902"/>
      <c r="AB722" s="902"/>
      <c r="AC722" s="902"/>
      <c r="AD722" s="902"/>
      <c r="AE722" s="902"/>
      <c r="AF722" s="903"/>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41"/>
      <c r="B723" s="642"/>
      <c r="C723" s="905"/>
      <c r="D723" s="906"/>
      <c r="E723" s="906"/>
      <c r="F723" s="907"/>
      <c r="G723" s="923"/>
      <c r="H723" s="924"/>
      <c r="I723" s="63" t="str">
        <f t="shared" si="113"/>
        <v/>
      </c>
      <c r="J723" s="904"/>
      <c r="K723" s="904"/>
      <c r="L723" s="63" t="str">
        <f t="shared" si="114"/>
        <v/>
      </c>
      <c r="M723" s="64"/>
      <c r="N723" s="901"/>
      <c r="O723" s="902"/>
      <c r="P723" s="902"/>
      <c r="Q723" s="902"/>
      <c r="R723" s="902"/>
      <c r="S723" s="902"/>
      <c r="T723" s="902"/>
      <c r="U723" s="902"/>
      <c r="V723" s="902"/>
      <c r="W723" s="902"/>
      <c r="X723" s="902"/>
      <c r="Y723" s="902"/>
      <c r="Z723" s="902"/>
      <c r="AA723" s="902"/>
      <c r="AB723" s="902"/>
      <c r="AC723" s="902"/>
      <c r="AD723" s="902"/>
      <c r="AE723" s="902"/>
      <c r="AF723" s="903"/>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41"/>
      <c r="B724" s="642"/>
      <c r="C724" s="905"/>
      <c r="D724" s="906"/>
      <c r="E724" s="906"/>
      <c r="F724" s="907"/>
      <c r="G724" s="923"/>
      <c r="H724" s="924"/>
      <c r="I724" s="63" t="str">
        <f t="shared" si="113"/>
        <v/>
      </c>
      <c r="J724" s="904"/>
      <c r="K724" s="904"/>
      <c r="L724" s="63" t="str">
        <f t="shared" si="114"/>
        <v/>
      </c>
      <c r="M724" s="64"/>
      <c r="N724" s="901"/>
      <c r="O724" s="902"/>
      <c r="P724" s="902"/>
      <c r="Q724" s="902"/>
      <c r="R724" s="902"/>
      <c r="S724" s="902"/>
      <c r="T724" s="902"/>
      <c r="U724" s="902"/>
      <c r="V724" s="902"/>
      <c r="W724" s="902"/>
      <c r="X724" s="902"/>
      <c r="Y724" s="902"/>
      <c r="Z724" s="902"/>
      <c r="AA724" s="902"/>
      <c r="AB724" s="902"/>
      <c r="AC724" s="902"/>
      <c r="AD724" s="902"/>
      <c r="AE724" s="902"/>
      <c r="AF724" s="903"/>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43"/>
      <c r="B725" s="644"/>
      <c r="C725" s="905"/>
      <c r="D725" s="906"/>
      <c r="E725" s="906"/>
      <c r="F725" s="907"/>
      <c r="G725" s="946"/>
      <c r="H725" s="947"/>
      <c r="I725" s="65" t="str">
        <f t="shared" si="113"/>
        <v/>
      </c>
      <c r="J725" s="948"/>
      <c r="K725" s="948"/>
      <c r="L725" s="65" t="str">
        <f t="shared" si="114"/>
        <v/>
      </c>
      <c r="M725" s="66"/>
      <c r="N725" s="939"/>
      <c r="O725" s="940"/>
      <c r="P725" s="940"/>
      <c r="Q725" s="940"/>
      <c r="R725" s="940"/>
      <c r="S725" s="940"/>
      <c r="T725" s="940"/>
      <c r="U725" s="940"/>
      <c r="V725" s="940"/>
      <c r="W725" s="940"/>
      <c r="X725" s="940"/>
      <c r="Y725" s="940"/>
      <c r="Z725" s="940"/>
      <c r="AA725" s="940"/>
      <c r="AB725" s="940"/>
      <c r="AC725" s="940"/>
      <c r="AD725" s="940"/>
      <c r="AE725" s="940"/>
      <c r="AF725" s="94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28" t="s">
        <v>52</v>
      </c>
      <c r="D726" s="567"/>
      <c r="E726" s="567"/>
      <c r="F726" s="568"/>
      <c r="G726" s="786" t="s">
        <v>700</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67.5" customHeight="1" thickBot="1" x14ac:dyDescent="0.2">
      <c r="A727" s="610"/>
      <c r="B727" s="611"/>
      <c r="C727" s="686" t="s">
        <v>56</v>
      </c>
      <c r="D727" s="687"/>
      <c r="E727" s="687"/>
      <c r="F727" s="688"/>
      <c r="G727" s="784" t="s">
        <v>695</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30" customHeight="1" thickBot="1" x14ac:dyDescent="0.2">
      <c r="A729" s="754" t="s">
        <v>663</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2" ht="47.25" customHeight="1" thickBot="1" x14ac:dyDescent="0.2">
      <c r="A731" s="605" t="s">
        <v>701</v>
      </c>
      <c r="B731" s="606"/>
      <c r="C731" s="606"/>
      <c r="D731" s="606"/>
      <c r="E731" s="607"/>
      <c r="F731" s="671" t="s">
        <v>702</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2" ht="44.25" customHeight="1" thickBot="1" x14ac:dyDescent="0.2">
      <c r="A733" s="605" t="s">
        <v>300</v>
      </c>
      <c r="B733" s="606"/>
      <c r="C733" s="606"/>
      <c r="D733" s="606"/>
      <c r="E733" s="607"/>
      <c r="F733" s="755" t="s">
        <v>703</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30" customHeight="1" thickBot="1" x14ac:dyDescent="0.2">
      <c r="A735" s="597" t="s">
        <v>637</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3" t="s">
        <v>273</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15">
      <c r="A737" s="142" t="s">
        <v>590</v>
      </c>
      <c r="B737" s="143"/>
      <c r="C737" s="143"/>
      <c r="D737" s="144"/>
      <c r="E737" s="90" t="s">
        <v>637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408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664</v>
      </c>
      <c r="F747" s="98"/>
      <c r="G747" s="98"/>
      <c r="H747" s="85" t="str">
        <f>IF(E747="","","-")</f>
        <v>-</v>
      </c>
      <c r="I747" s="98"/>
      <c r="J747" s="98"/>
      <c r="K747" s="85" t="str">
        <f>IF(I747="","","-")</f>
        <v/>
      </c>
      <c r="L747" s="89">
        <v>413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6"/>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6"/>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row>
    <row r="759" spans="1:50" ht="5.2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3"/>
      <c r="B786" s="774"/>
      <c r="C786" s="774"/>
      <c r="D786" s="774"/>
      <c r="E786" s="774"/>
      <c r="F786" s="77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9" t="s">
        <v>304</v>
      </c>
      <c r="B787" s="750"/>
      <c r="C787" s="750"/>
      <c r="D787" s="750"/>
      <c r="E787" s="750"/>
      <c r="F787" s="751"/>
      <c r="G787" s="424" t="s">
        <v>667</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600" t="s">
        <v>324</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2"/>
      <c r="B788" s="752"/>
      <c r="C788" s="752"/>
      <c r="D788" s="752"/>
      <c r="E788" s="752"/>
      <c r="F788" s="753"/>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2"/>
      <c r="B789" s="752"/>
      <c r="C789" s="752"/>
      <c r="D789" s="752"/>
      <c r="E789" s="752"/>
      <c r="F789" s="753"/>
      <c r="G789" s="434" t="s">
        <v>668</v>
      </c>
      <c r="H789" s="435"/>
      <c r="I789" s="435"/>
      <c r="J789" s="435"/>
      <c r="K789" s="436"/>
      <c r="L789" s="437" t="s">
        <v>696</v>
      </c>
      <c r="M789" s="438"/>
      <c r="N789" s="438"/>
      <c r="O789" s="438"/>
      <c r="P789" s="438"/>
      <c r="Q789" s="438"/>
      <c r="R789" s="438"/>
      <c r="S789" s="438"/>
      <c r="T789" s="438"/>
      <c r="U789" s="438"/>
      <c r="V789" s="438"/>
      <c r="W789" s="438"/>
      <c r="X789" s="439"/>
      <c r="Y789" s="440">
        <v>4.5999999999999996</v>
      </c>
      <c r="Z789" s="441"/>
      <c r="AA789" s="441"/>
      <c r="AB789" s="543"/>
      <c r="AC789" s="434" t="s">
        <v>324</v>
      </c>
      <c r="AD789" s="435"/>
      <c r="AE789" s="435"/>
      <c r="AF789" s="435"/>
      <c r="AG789" s="436"/>
      <c r="AH789" s="740" t="s">
        <v>324</v>
      </c>
      <c r="AI789" s="438"/>
      <c r="AJ789" s="438"/>
      <c r="AK789" s="438"/>
      <c r="AL789" s="438"/>
      <c r="AM789" s="438"/>
      <c r="AN789" s="438"/>
      <c r="AO789" s="438"/>
      <c r="AP789" s="438"/>
      <c r="AQ789" s="438"/>
      <c r="AR789" s="438"/>
      <c r="AS789" s="438"/>
      <c r="AT789" s="439"/>
      <c r="AU789" s="440" t="s">
        <v>324</v>
      </c>
      <c r="AV789" s="441"/>
      <c r="AW789" s="441"/>
      <c r="AX789" s="442"/>
    </row>
    <row r="790" spans="1:51" ht="24.75" customHeight="1" x14ac:dyDescent="0.15">
      <c r="A790" s="542"/>
      <c r="B790" s="752"/>
      <c r="C790" s="752"/>
      <c r="D790" s="752"/>
      <c r="E790" s="752"/>
      <c r="F790" s="753"/>
      <c r="G790" s="333" t="s">
        <v>669</v>
      </c>
      <c r="H790" s="334"/>
      <c r="I790" s="334"/>
      <c r="J790" s="334"/>
      <c r="K790" s="335"/>
      <c r="L790" s="383" t="s">
        <v>670</v>
      </c>
      <c r="M790" s="384"/>
      <c r="N790" s="384"/>
      <c r="O790" s="384"/>
      <c r="P790" s="384"/>
      <c r="Q790" s="384"/>
      <c r="R790" s="384"/>
      <c r="S790" s="384"/>
      <c r="T790" s="384"/>
      <c r="U790" s="384"/>
      <c r="V790" s="384"/>
      <c r="W790" s="384"/>
      <c r="X790" s="385"/>
      <c r="Y790" s="380">
        <v>7.3</v>
      </c>
      <c r="Z790" s="381"/>
      <c r="AA790" s="381"/>
      <c r="AB790" s="387"/>
      <c r="AC790" s="333" t="s">
        <v>324</v>
      </c>
      <c r="AD790" s="334"/>
      <c r="AE790" s="334"/>
      <c r="AF790" s="334"/>
      <c r="AG790" s="335"/>
      <c r="AH790" s="612" t="s">
        <v>324</v>
      </c>
      <c r="AI790" s="384"/>
      <c r="AJ790" s="384"/>
      <c r="AK790" s="384"/>
      <c r="AL790" s="384"/>
      <c r="AM790" s="384"/>
      <c r="AN790" s="384"/>
      <c r="AO790" s="384"/>
      <c r="AP790" s="384"/>
      <c r="AQ790" s="384"/>
      <c r="AR790" s="384"/>
      <c r="AS790" s="384"/>
      <c r="AT790" s="385"/>
      <c r="AU790" s="380" t="s">
        <v>324</v>
      </c>
      <c r="AV790" s="381"/>
      <c r="AW790" s="381"/>
      <c r="AX790" s="382"/>
    </row>
    <row r="791" spans="1:51" ht="24.75" customHeight="1" x14ac:dyDescent="0.15">
      <c r="A791" s="542"/>
      <c r="B791" s="752"/>
      <c r="C791" s="752"/>
      <c r="D791" s="752"/>
      <c r="E791" s="752"/>
      <c r="F791" s="753"/>
      <c r="G791" s="333" t="s">
        <v>671</v>
      </c>
      <c r="H791" s="334"/>
      <c r="I791" s="334"/>
      <c r="J791" s="334"/>
      <c r="K791" s="335"/>
      <c r="L791" s="383" t="s">
        <v>671</v>
      </c>
      <c r="M791" s="384"/>
      <c r="N791" s="384"/>
      <c r="O791" s="384"/>
      <c r="P791" s="384"/>
      <c r="Q791" s="384"/>
      <c r="R791" s="384"/>
      <c r="S791" s="384"/>
      <c r="T791" s="384"/>
      <c r="U791" s="384"/>
      <c r="V791" s="384"/>
      <c r="W791" s="384"/>
      <c r="X791" s="385"/>
      <c r="Y791" s="380">
        <v>1.1000000000000001</v>
      </c>
      <c r="Z791" s="381"/>
      <c r="AA791" s="381"/>
      <c r="AB791" s="387"/>
      <c r="AC791" s="333" t="s">
        <v>324</v>
      </c>
      <c r="AD791" s="334"/>
      <c r="AE791" s="334"/>
      <c r="AF791" s="334"/>
      <c r="AG791" s="335"/>
      <c r="AH791" s="612" t="s">
        <v>324</v>
      </c>
      <c r="AI791" s="384"/>
      <c r="AJ791" s="384"/>
      <c r="AK791" s="384"/>
      <c r="AL791" s="384"/>
      <c r="AM791" s="384"/>
      <c r="AN791" s="384"/>
      <c r="AO791" s="384"/>
      <c r="AP791" s="384"/>
      <c r="AQ791" s="384"/>
      <c r="AR791" s="384"/>
      <c r="AS791" s="384"/>
      <c r="AT791" s="385"/>
      <c r="AU791" s="380" t="s">
        <v>324</v>
      </c>
      <c r="AV791" s="381"/>
      <c r="AW791" s="381"/>
      <c r="AX791" s="382"/>
    </row>
    <row r="792" spans="1:51" ht="24.75" hidden="1" customHeight="1" x14ac:dyDescent="0.15">
      <c r="A792" s="542"/>
      <c r="B792" s="752"/>
      <c r="C792" s="752"/>
      <c r="D792" s="752"/>
      <c r="E792" s="752"/>
      <c r="F792" s="753"/>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2"/>
      <c r="B793" s="752"/>
      <c r="C793" s="752"/>
      <c r="D793" s="752"/>
      <c r="E793" s="752"/>
      <c r="F793" s="753"/>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2"/>
      <c r="B794" s="752"/>
      <c r="C794" s="752"/>
      <c r="D794" s="752"/>
      <c r="E794" s="752"/>
      <c r="F794" s="753"/>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2"/>
      <c r="B795" s="752"/>
      <c r="C795" s="752"/>
      <c r="D795" s="752"/>
      <c r="E795" s="752"/>
      <c r="F795" s="753"/>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2"/>
      <c r="B796" s="752"/>
      <c r="C796" s="752"/>
      <c r="D796" s="752"/>
      <c r="E796" s="752"/>
      <c r="F796" s="753"/>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2"/>
      <c r="B797" s="752"/>
      <c r="C797" s="752"/>
      <c r="D797" s="752"/>
      <c r="E797" s="752"/>
      <c r="F797" s="753"/>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2"/>
      <c r="B798" s="752"/>
      <c r="C798" s="752"/>
      <c r="D798" s="752"/>
      <c r="E798" s="752"/>
      <c r="F798" s="753"/>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2"/>
      <c r="B799" s="752"/>
      <c r="C799" s="752"/>
      <c r="D799" s="752"/>
      <c r="E799" s="752"/>
      <c r="F799" s="753"/>
      <c r="G799" s="391" t="s">
        <v>20</v>
      </c>
      <c r="H799" s="392"/>
      <c r="I799" s="392"/>
      <c r="J799" s="392"/>
      <c r="K799" s="392"/>
      <c r="L799" s="393"/>
      <c r="M799" s="394"/>
      <c r="N799" s="394"/>
      <c r="O799" s="394"/>
      <c r="P799" s="394"/>
      <c r="Q799" s="394"/>
      <c r="R799" s="394"/>
      <c r="S799" s="394"/>
      <c r="T799" s="394"/>
      <c r="U799" s="394"/>
      <c r="V799" s="394"/>
      <c r="W799" s="394"/>
      <c r="X799" s="395"/>
      <c r="Y799" s="396">
        <f>SUM(Y789:AB798)</f>
        <v>12.999999999999998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2"/>
      <c r="B800" s="752"/>
      <c r="C800" s="752"/>
      <c r="D800" s="752"/>
      <c r="E800" s="752"/>
      <c r="F800" s="753"/>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42"/>
      <c r="B801" s="752"/>
      <c r="C801" s="752"/>
      <c r="D801" s="752"/>
      <c r="E801" s="752"/>
      <c r="F801" s="753"/>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15">
      <c r="A802" s="542"/>
      <c r="B802" s="752"/>
      <c r="C802" s="752"/>
      <c r="D802" s="752"/>
      <c r="E802" s="752"/>
      <c r="F802" s="753"/>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3"/>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15">
      <c r="A803" s="542"/>
      <c r="B803" s="752"/>
      <c r="C803" s="752"/>
      <c r="D803" s="752"/>
      <c r="E803" s="752"/>
      <c r="F803" s="753"/>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2"/>
      <c r="B804" s="752"/>
      <c r="C804" s="752"/>
      <c r="D804" s="752"/>
      <c r="E804" s="752"/>
      <c r="F804" s="753"/>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2"/>
      <c r="B805" s="752"/>
      <c r="C805" s="752"/>
      <c r="D805" s="752"/>
      <c r="E805" s="752"/>
      <c r="F805" s="753"/>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2"/>
      <c r="B806" s="752"/>
      <c r="C806" s="752"/>
      <c r="D806" s="752"/>
      <c r="E806" s="752"/>
      <c r="F806" s="753"/>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2"/>
      <c r="B807" s="752"/>
      <c r="C807" s="752"/>
      <c r="D807" s="752"/>
      <c r="E807" s="752"/>
      <c r="F807" s="753"/>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2"/>
      <c r="B808" s="752"/>
      <c r="C808" s="752"/>
      <c r="D808" s="752"/>
      <c r="E808" s="752"/>
      <c r="F808" s="753"/>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2"/>
      <c r="B809" s="752"/>
      <c r="C809" s="752"/>
      <c r="D809" s="752"/>
      <c r="E809" s="752"/>
      <c r="F809" s="753"/>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2"/>
      <c r="B810" s="752"/>
      <c r="C810" s="752"/>
      <c r="D810" s="752"/>
      <c r="E810" s="752"/>
      <c r="F810" s="753"/>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2"/>
      <c r="B811" s="752"/>
      <c r="C811" s="752"/>
      <c r="D811" s="752"/>
      <c r="E811" s="752"/>
      <c r="F811" s="753"/>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2"/>
      <c r="B812" s="752"/>
      <c r="C812" s="752"/>
      <c r="D812" s="752"/>
      <c r="E812" s="752"/>
      <c r="F812" s="753"/>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2"/>
      <c r="B813" s="752"/>
      <c r="C813" s="752"/>
      <c r="D813" s="752"/>
      <c r="E813" s="752"/>
      <c r="F813" s="753"/>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2"/>
      <c r="B814" s="752"/>
      <c r="C814" s="752"/>
      <c r="D814" s="752"/>
      <c r="E814" s="752"/>
      <c r="F814" s="753"/>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2"/>
      <c r="B815" s="752"/>
      <c r="C815" s="752"/>
      <c r="D815" s="752"/>
      <c r="E815" s="752"/>
      <c r="F815" s="753"/>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3"/>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2"/>
      <c r="B816" s="752"/>
      <c r="C816" s="752"/>
      <c r="D816" s="752"/>
      <c r="E816" s="752"/>
      <c r="F816" s="753"/>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2"/>
      <c r="B817" s="752"/>
      <c r="C817" s="752"/>
      <c r="D817" s="752"/>
      <c r="E817" s="752"/>
      <c r="F817" s="753"/>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2"/>
      <c r="B818" s="752"/>
      <c r="C818" s="752"/>
      <c r="D818" s="752"/>
      <c r="E818" s="752"/>
      <c r="F818" s="753"/>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2"/>
      <c r="B819" s="752"/>
      <c r="C819" s="752"/>
      <c r="D819" s="752"/>
      <c r="E819" s="752"/>
      <c r="F819" s="753"/>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2"/>
      <c r="B820" s="752"/>
      <c r="C820" s="752"/>
      <c r="D820" s="752"/>
      <c r="E820" s="752"/>
      <c r="F820" s="753"/>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2"/>
      <c r="B821" s="752"/>
      <c r="C821" s="752"/>
      <c r="D821" s="752"/>
      <c r="E821" s="752"/>
      <c r="F821" s="753"/>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2"/>
      <c r="B822" s="752"/>
      <c r="C822" s="752"/>
      <c r="D822" s="752"/>
      <c r="E822" s="752"/>
      <c r="F822" s="753"/>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2"/>
      <c r="B823" s="752"/>
      <c r="C823" s="752"/>
      <c r="D823" s="752"/>
      <c r="E823" s="752"/>
      <c r="F823" s="753"/>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2"/>
      <c r="B824" s="752"/>
      <c r="C824" s="752"/>
      <c r="D824" s="752"/>
      <c r="E824" s="752"/>
      <c r="F824" s="753"/>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x14ac:dyDescent="0.15">
      <c r="A825" s="542"/>
      <c r="B825" s="752"/>
      <c r="C825" s="752"/>
      <c r="D825" s="752"/>
      <c r="E825" s="752"/>
      <c r="F825" s="753"/>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2"/>
      <c r="B826" s="752"/>
      <c r="C826" s="752"/>
      <c r="D826" s="752"/>
      <c r="E826" s="752"/>
      <c r="F826" s="753"/>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2"/>
      <c r="B827" s="752"/>
      <c r="C827" s="752"/>
      <c r="D827" s="752"/>
      <c r="E827" s="752"/>
      <c r="F827" s="753"/>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2"/>
      <c r="B828" s="752"/>
      <c r="C828" s="752"/>
      <c r="D828" s="752"/>
      <c r="E828" s="752"/>
      <c r="F828" s="753"/>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3"/>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2"/>
      <c r="B829" s="752"/>
      <c r="C829" s="752"/>
      <c r="D829" s="752"/>
      <c r="E829" s="752"/>
      <c r="F829" s="753"/>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2"/>
      <c r="B830" s="752"/>
      <c r="C830" s="752"/>
      <c r="D830" s="752"/>
      <c r="E830" s="752"/>
      <c r="F830" s="753"/>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2"/>
      <c r="B831" s="752"/>
      <c r="C831" s="752"/>
      <c r="D831" s="752"/>
      <c r="E831" s="752"/>
      <c r="F831" s="753"/>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2"/>
      <c r="B832" s="752"/>
      <c r="C832" s="752"/>
      <c r="D832" s="752"/>
      <c r="E832" s="752"/>
      <c r="F832" s="753"/>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2"/>
      <c r="B833" s="752"/>
      <c r="C833" s="752"/>
      <c r="D833" s="752"/>
      <c r="E833" s="752"/>
      <c r="F833" s="753"/>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2"/>
      <c r="B834" s="752"/>
      <c r="C834" s="752"/>
      <c r="D834" s="752"/>
      <c r="E834" s="752"/>
      <c r="F834" s="753"/>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2"/>
      <c r="B835" s="752"/>
      <c r="C835" s="752"/>
      <c r="D835" s="752"/>
      <c r="E835" s="752"/>
      <c r="F835" s="753"/>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2"/>
      <c r="B836" s="752"/>
      <c r="C836" s="752"/>
      <c r="D836" s="752"/>
      <c r="E836" s="752"/>
      <c r="F836" s="753"/>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2"/>
      <c r="B837" s="752"/>
      <c r="C837" s="752"/>
      <c r="D837" s="752"/>
      <c r="E837" s="752"/>
      <c r="F837" s="753"/>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2"/>
      <c r="B838" s="752"/>
      <c r="C838" s="752"/>
      <c r="D838" s="752"/>
      <c r="E838" s="752"/>
      <c r="F838" s="753"/>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42" t="s">
        <v>265</v>
      </c>
      <c r="AM839" s="943"/>
      <c r="AN839" s="943"/>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90.75" customHeight="1" x14ac:dyDescent="0.15">
      <c r="A845" s="386">
        <v>1</v>
      </c>
      <c r="B845" s="386">
        <v>1</v>
      </c>
      <c r="C845" s="405" t="s">
        <v>672</v>
      </c>
      <c r="D845" s="400"/>
      <c r="E845" s="400"/>
      <c r="F845" s="400"/>
      <c r="G845" s="400"/>
      <c r="H845" s="400"/>
      <c r="I845" s="400"/>
      <c r="J845" s="401">
        <v>9030001040463</v>
      </c>
      <c r="K845" s="402"/>
      <c r="L845" s="402"/>
      <c r="M845" s="402"/>
      <c r="N845" s="402"/>
      <c r="O845" s="402"/>
      <c r="P845" s="411" t="s">
        <v>673</v>
      </c>
      <c r="Q845" s="412"/>
      <c r="R845" s="412"/>
      <c r="S845" s="412"/>
      <c r="T845" s="412"/>
      <c r="U845" s="412"/>
      <c r="V845" s="412"/>
      <c r="W845" s="412"/>
      <c r="X845" s="412"/>
      <c r="Y845" s="303">
        <v>13</v>
      </c>
      <c r="Z845" s="304"/>
      <c r="AA845" s="304"/>
      <c r="AB845" s="305"/>
      <c r="AC845" s="416" t="s">
        <v>290</v>
      </c>
      <c r="AD845" s="417"/>
      <c r="AE845" s="417"/>
      <c r="AF845" s="417"/>
      <c r="AG845" s="417"/>
      <c r="AH845" s="403">
        <v>1</v>
      </c>
      <c r="AI845" s="404"/>
      <c r="AJ845" s="404"/>
      <c r="AK845" s="404"/>
      <c r="AL845" s="311">
        <v>66</v>
      </c>
      <c r="AM845" s="312"/>
      <c r="AN845" s="312"/>
      <c r="AO845" s="313"/>
      <c r="AP845" s="306" t="s">
        <v>674</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5" t="s">
        <v>250</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4" t="s">
        <v>265</v>
      </c>
      <c r="AM1106" s="945"/>
      <c r="AN1106" s="94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8"/>
      <c r="E1109" s="262" t="s">
        <v>214</v>
      </c>
      <c r="F1109" s="878"/>
      <c r="G1109" s="878"/>
      <c r="H1109" s="878"/>
      <c r="I1109" s="878"/>
      <c r="J1109" s="262" t="s">
        <v>221</v>
      </c>
      <c r="K1109" s="262"/>
      <c r="L1109" s="262"/>
      <c r="M1109" s="262"/>
      <c r="N1109" s="262"/>
      <c r="O1109" s="262"/>
      <c r="P1109" s="330" t="s">
        <v>27</v>
      </c>
      <c r="Q1109" s="330"/>
      <c r="R1109" s="330"/>
      <c r="S1109" s="330"/>
      <c r="T1109" s="330"/>
      <c r="U1109" s="330"/>
      <c r="V1109" s="330"/>
      <c r="W1109" s="330"/>
      <c r="X1109" s="330"/>
      <c r="Y1109" s="262" t="s">
        <v>223</v>
      </c>
      <c r="Z1109" s="878"/>
      <c r="AA1109" s="878"/>
      <c r="AB1109" s="878"/>
      <c r="AC1109" s="262" t="s">
        <v>197</v>
      </c>
      <c r="AD1109" s="262"/>
      <c r="AE1109" s="262"/>
      <c r="AF1109" s="262"/>
      <c r="AG1109" s="262"/>
      <c r="AH1109" s="330" t="s">
        <v>210</v>
      </c>
      <c r="AI1109" s="331"/>
      <c r="AJ1109" s="331"/>
      <c r="AK1109" s="331"/>
      <c r="AL1109" s="331" t="s">
        <v>21</v>
      </c>
      <c r="AM1109" s="331"/>
      <c r="AN1109" s="331"/>
      <c r="AO1109" s="881"/>
      <c r="AP1109" s="408" t="s">
        <v>251</v>
      </c>
      <c r="AQ1109" s="408"/>
      <c r="AR1109" s="408"/>
      <c r="AS1109" s="408"/>
      <c r="AT1109" s="408"/>
      <c r="AU1109" s="408"/>
      <c r="AV1109" s="408"/>
      <c r="AW1109" s="408"/>
      <c r="AX1109" s="408"/>
    </row>
    <row r="1110" spans="1:51" ht="30" customHeight="1" x14ac:dyDescent="0.15">
      <c r="A1110" s="386">
        <v>1</v>
      </c>
      <c r="B1110" s="386">
        <v>1</v>
      </c>
      <c r="C1110" s="880"/>
      <c r="D1110" s="880"/>
      <c r="E1110" s="879" t="s">
        <v>637</v>
      </c>
      <c r="F1110" s="879"/>
      <c r="G1110" s="879"/>
      <c r="H1110" s="879"/>
      <c r="I1110" s="879"/>
      <c r="J1110" s="401" t="s">
        <v>637</v>
      </c>
      <c r="K1110" s="402"/>
      <c r="L1110" s="402"/>
      <c r="M1110" s="402"/>
      <c r="N1110" s="402"/>
      <c r="O1110" s="402"/>
      <c r="P1110" s="302" t="s">
        <v>637</v>
      </c>
      <c r="Q1110" s="302"/>
      <c r="R1110" s="302"/>
      <c r="S1110" s="302"/>
      <c r="T1110" s="302"/>
      <c r="U1110" s="302"/>
      <c r="V1110" s="302"/>
      <c r="W1110" s="302"/>
      <c r="X1110" s="302"/>
      <c r="Y1110" s="303" t="s">
        <v>637</v>
      </c>
      <c r="Z1110" s="304"/>
      <c r="AA1110" s="304"/>
      <c r="AB1110" s="305"/>
      <c r="AC1110" s="307" t="s">
        <v>637</v>
      </c>
      <c r="AD1110" s="308"/>
      <c r="AE1110" s="308"/>
      <c r="AF1110" s="308"/>
      <c r="AG1110" s="308"/>
      <c r="AH1110" s="309" t="s">
        <v>637</v>
      </c>
      <c r="AI1110" s="310"/>
      <c r="AJ1110" s="310"/>
      <c r="AK1110" s="310"/>
      <c r="AL1110" s="311" t="s">
        <v>637</v>
      </c>
      <c r="AM1110" s="312"/>
      <c r="AN1110" s="312"/>
      <c r="AO1110" s="313"/>
      <c r="AP1110" s="306" t="s">
        <v>637</v>
      </c>
      <c r="AQ1110" s="306"/>
      <c r="AR1110" s="306"/>
      <c r="AS1110" s="306"/>
      <c r="AT1110" s="306"/>
      <c r="AU1110" s="306"/>
      <c r="AV1110" s="306"/>
      <c r="AW1110" s="306"/>
      <c r="AX1110" s="306"/>
    </row>
    <row r="1111" spans="1:51" ht="30" hidden="1" customHeight="1" x14ac:dyDescent="0.15">
      <c r="A1111" s="386">
        <v>2</v>
      </c>
      <c r="B1111" s="386">
        <v>1</v>
      </c>
      <c r="C1111" s="880"/>
      <c r="D1111" s="880"/>
      <c r="E1111" s="879"/>
      <c r="F1111" s="879"/>
      <c r="G1111" s="879"/>
      <c r="H1111" s="879"/>
      <c r="I1111" s="879"/>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0"/>
      <c r="D1112" s="880"/>
      <c r="E1112" s="879"/>
      <c r="F1112" s="879"/>
      <c r="G1112" s="879"/>
      <c r="H1112" s="879"/>
      <c r="I1112" s="879"/>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0"/>
      <c r="D1113" s="880"/>
      <c r="E1113" s="879"/>
      <c r="F1113" s="879"/>
      <c r="G1113" s="879"/>
      <c r="H1113" s="879"/>
      <c r="I1113" s="879"/>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0"/>
      <c r="D1114" s="880"/>
      <c r="E1114" s="879"/>
      <c r="F1114" s="879"/>
      <c r="G1114" s="879"/>
      <c r="H1114" s="879"/>
      <c r="I1114" s="879"/>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0"/>
      <c r="D1115" s="880"/>
      <c r="E1115" s="879"/>
      <c r="F1115" s="879"/>
      <c r="G1115" s="879"/>
      <c r="H1115" s="879"/>
      <c r="I1115" s="879"/>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0"/>
      <c r="D1116" s="880"/>
      <c r="E1116" s="879"/>
      <c r="F1116" s="879"/>
      <c r="G1116" s="879"/>
      <c r="H1116" s="879"/>
      <c r="I1116" s="879"/>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0"/>
      <c r="D1117" s="880"/>
      <c r="E1117" s="879"/>
      <c r="F1117" s="879"/>
      <c r="G1117" s="879"/>
      <c r="H1117" s="879"/>
      <c r="I1117" s="879"/>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0"/>
      <c r="D1118" s="880"/>
      <c r="E1118" s="879"/>
      <c r="F1118" s="879"/>
      <c r="G1118" s="879"/>
      <c r="H1118" s="879"/>
      <c r="I1118" s="879"/>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0"/>
      <c r="D1119" s="880"/>
      <c r="E1119" s="879"/>
      <c r="F1119" s="879"/>
      <c r="G1119" s="879"/>
      <c r="H1119" s="879"/>
      <c r="I1119" s="879"/>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0"/>
      <c r="D1120" s="880"/>
      <c r="E1120" s="879"/>
      <c r="F1120" s="879"/>
      <c r="G1120" s="879"/>
      <c r="H1120" s="879"/>
      <c r="I1120" s="879"/>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0"/>
      <c r="D1121" s="880"/>
      <c r="E1121" s="879"/>
      <c r="F1121" s="879"/>
      <c r="G1121" s="879"/>
      <c r="H1121" s="879"/>
      <c r="I1121" s="879"/>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0"/>
      <c r="D1122" s="880"/>
      <c r="E1122" s="879"/>
      <c r="F1122" s="879"/>
      <c r="G1122" s="879"/>
      <c r="H1122" s="879"/>
      <c r="I1122" s="879"/>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0"/>
      <c r="D1123" s="880"/>
      <c r="E1123" s="879"/>
      <c r="F1123" s="879"/>
      <c r="G1123" s="879"/>
      <c r="H1123" s="879"/>
      <c r="I1123" s="879"/>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0"/>
      <c r="D1124" s="880"/>
      <c r="E1124" s="879"/>
      <c r="F1124" s="879"/>
      <c r="G1124" s="879"/>
      <c r="H1124" s="879"/>
      <c r="I1124" s="879"/>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0"/>
      <c r="D1125" s="880"/>
      <c r="E1125" s="879"/>
      <c r="F1125" s="879"/>
      <c r="G1125" s="879"/>
      <c r="H1125" s="879"/>
      <c r="I1125" s="879"/>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0"/>
      <c r="D1126" s="880"/>
      <c r="E1126" s="879"/>
      <c r="F1126" s="879"/>
      <c r="G1126" s="879"/>
      <c r="H1126" s="879"/>
      <c r="I1126" s="879"/>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0"/>
      <c r="D1127" s="880"/>
      <c r="E1127" s="247"/>
      <c r="F1127" s="879"/>
      <c r="G1127" s="879"/>
      <c r="H1127" s="879"/>
      <c r="I1127" s="879"/>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0"/>
      <c r="D1128" s="880"/>
      <c r="E1128" s="879"/>
      <c r="F1128" s="879"/>
      <c r="G1128" s="879"/>
      <c r="H1128" s="879"/>
      <c r="I1128" s="879"/>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0"/>
      <c r="D1129" s="880"/>
      <c r="E1129" s="879"/>
      <c r="F1129" s="879"/>
      <c r="G1129" s="879"/>
      <c r="H1129" s="879"/>
      <c r="I1129" s="879"/>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0"/>
      <c r="D1130" s="880"/>
      <c r="E1130" s="879"/>
      <c r="F1130" s="879"/>
      <c r="G1130" s="879"/>
      <c r="H1130" s="879"/>
      <c r="I1130" s="879"/>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0"/>
      <c r="D1131" s="880"/>
      <c r="E1131" s="879"/>
      <c r="F1131" s="879"/>
      <c r="G1131" s="879"/>
      <c r="H1131" s="879"/>
      <c r="I1131" s="879"/>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0"/>
      <c r="D1132" s="880"/>
      <c r="E1132" s="879"/>
      <c r="F1132" s="879"/>
      <c r="G1132" s="879"/>
      <c r="H1132" s="879"/>
      <c r="I1132" s="879"/>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0"/>
      <c r="D1133" s="880"/>
      <c r="E1133" s="879"/>
      <c r="F1133" s="879"/>
      <c r="G1133" s="879"/>
      <c r="H1133" s="879"/>
      <c r="I1133" s="879"/>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0"/>
      <c r="D1134" s="880"/>
      <c r="E1134" s="879"/>
      <c r="F1134" s="879"/>
      <c r="G1134" s="879"/>
      <c r="H1134" s="879"/>
      <c r="I1134" s="879"/>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0"/>
      <c r="D1135" s="880"/>
      <c r="E1135" s="879"/>
      <c r="F1135" s="879"/>
      <c r="G1135" s="879"/>
      <c r="H1135" s="879"/>
      <c r="I1135" s="879"/>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0"/>
      <c r="D1136" s="880"/>
      <c r="E1136" s="879"/>
      <c r="F1136" s="879"/>
      <c r="G1136" s="879"/>
      <c r="H1136" s="879"/>
      <c r="I1136" s="879"/>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0"/>
      <c r="D1137" s="880"/>
      <c r="E1137" s="879"/>
      <c r="F1137" s="879"/>
      <c r="G1137" s="879"/>
      <c r="H1137" s="879"/>
      <c r="I1137" s="879"/>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0"/>
      <c r="D1138" s="880"/>
      <c r="E1138" s="879"/>
      <c r="F1138" s="879"/>
      <c r="G1138" s="879"/>
      <c r="H1138" s="879"/>
      <c r="I1138" s="879"/>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0"/>
      <c r="D1139" s="880"/>
      <c r="E1139" s="879"/>
      <c r="F1139" s="879"/>
      <c r="G1139" s="879"/>
      <c r="H1139" s="879"/>
      <c r="I1139" s="879"/>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9" priority="14017">
      <formula>IF(RIGHT(TEXT(P14,"0.#"),1)=".",FALSE,TRUE)</formula>
    </cfRule>
    <cfRule type="expression" dxfId="2108" priority="14018">
      <formula>IF(RIGHT(TEXT(P14,"0.#"),1)=".",TRUE,FALSE)</formula>
    </cfRule>
  </conditionalFormatting>
  <conditionalFormatting sqref="AE32">
    <cfRule type="expression" dxfId="2107" priority="14007">
      <formula>IF(RIGHT(TEXT(AE32,"0.#"),1)=".",FALSE,TRUE)</formula>
    </cfRule>
    <cfRule type="expression" dxfId="2106" priority="14008">
      <formula>IF(RIGHT(TEXT(AE32,"0.#"),1)=".",TRUE,FALSE)</formula>
    </cfRule>
  </conditionalFormatting>
  <conditionalFormatting sqref="P18:AX18">
    <cfRule type="expression" dxfId="2105" priority="13893">
      <formula>IF(RIGHT(TEXT(P18,"0.#"),1)=".",FALSE,TRUE)</formula>
    </cfRule>
    <cfRule type="expression" dxfId="2104" priority="13894">
      <formula>IF(RIGHT(TEXT(P18,"0.#"),1)=".",TRUE,FALSE)</formula>
    </cfRule>
  </conditionalFormatting>
  <conditionalFormatting sqref="Y799">
    <cfRule type="expression" dxfId="2103" priority="13885">
      <formula>IF(RIGHT(TEXT(Y799,"0.#"),1)=".",FALSE,TRUE)</formula>
    </cfRule>
    <cfRule type="expression" dxfId="2102" priority="13886">
      <formula>IF(RIGHT(TEXT(Y799,"0.#"),1)=".",TRUE,FALSE)</formula>
    </cfRule>
  </conditionalFormatting>
  <conditionalFormatting sqref="Y830:Y837 Y828 Y817:Y824 Y815 Y804:Y811 Y802">
    <cfRule type="expression" dxfId="2101" priority="13667">
      <formula>IF(RIGHT(TEXT(Y802,"0.#"),1)=".",FALSE,TRUE)</formula>
    </cfRule>
    <cfRule type="expression" dxfId="2100" priority="13668">
      <formula>IF(RIGHT(TEXT(Y802,"0.#"),1)=".",TRUE,FALSE)</formula>
    </cfRule>
  </conditionalFormatting>
  <conditionalFormatting sqref="P16:AQ17 P15:AX15 P13:AX13">
    <cfRule type="expression" dxfId="2099" priority="13715">
      <formula>IF(RIGHT(TEXT(P13,"0.#"),1)=".",FALSE,TRUE)</formula>
    </cfRule>
    <cfRule type="expression" dxfId="2098" priority="13716">
      <formula>IF(RIGHT(TEXT(P13,"0.#"),1)=".",TRUE,FALSE)</formula>
    </cfRule>
  </conditionalFormatting>
  <conditionalFormatting sqref="P19:AJ19">
    <cfRule type="expression" dxfId="2097" priority="13713">
      <formula>IF(RIGHT(TEXT(P19,"0.#"),1)=".",FALSE,TRUE)</formula>
    </cfRule>
    <cfRule type="expression" dxfId="2096" priority="13714">
      <formula>IF(RIGHT(TEXT(P19,"0.#"),1)=".",TRUE,FALSE)</formula>
    </cfRule>
  </conditionalFormatting>
  <conditionalFormatting sqref="AE101 AQ101">
    <cfRule type="expression" dxfId="2095" priority="13705">
      <formula>IF(RIGHT(TEXT(AE101,"0.#"),1)=".",FALSE,TRUE)</formula>
    </cfRule>
    <cfRule type="expression" dxfId="2094" priority="13706">
      <formula>IF(RIGHT(TEXT(AE101,"0.#"),1)=".",TRUE,FALSE)</formula>
    </cfRule>
  </conditionalFormatting>
  <conditionalFormatting sqref="Y792:Y798">
    <cfRule type="expression" dxfId="2093" priority="13691">
      <formula>IF(RIGHT(TEXT(Y792,"0.#"),1)=".",FALSE,TRUE)</formula>
    </cfRule>
    <cfRule type="expression" dxfId="2092" priority="13692">
      <formula>IF(RIGHT(TEXT(Y792,"0.#"),1)=".",TRUE,FALSE)</formula>
    </cfRule>
  </conditionalFormatting>
  <conditionalFormatting sqref="AU790">
    <cfRule type="expression" dxfId="2091" priority="13689">
      <formula>IF(RIGHT(TEXT(AU790,"0.#"),1)=".",FALSE,TRUE)</formula>
    </cfRule>
    <cfRule type="expression" dxfId="2090" priority="13690">
      <formula>IF(RIGHT(TEXT(AU790,"0.#"),1)=".",TRUE,FALSE)</formula>
    </cfRule>
  </conditionalFormatting>
  <conditionalFormatting sqref="AU799">
    <cfRule type="expression" dxfId="2089" priority="13687">
      <formula>IF(RIGHT(TEXT(AU799,"0.#"),1)=".",FALSE,TRUE)</formula>
    </cfRule>
    <cfRule type="expression" dxfId="2088" priority="13688">
      <formula>IF(RIGHT(TEXT(AU799,"0.#"),1)=".",TRUE,FALSE)</formula>
    </cfRule>
  </conditionalFormatting>
  <conditionalFormatting sqref="AU791:AU798 AU789">
    <cfRule type="expression" dxfId="2087" priority="13685">
      <formula>IF(RIGHT(TEXT(AU789,"0.#"),1)=".",FALSE,TRUE)</formula>
    </cfRule>
    <cfRule type="expression" dxfId="2086" priority="13686">
      <formula>IF(RIGHT(TEXT(AU789,"0.#"),1)=".",TRUE,FALSE)</formula>
    </cfRule>
  </conditionalFormatting>
  <conditionalFormatting sqref="Y829 Y816 Y803">
    <cfRule type="expression" dxfId="2085" priority="13671">
      <formula>IF(RIGHT(TEXT(Y803,"0.#"),1)=".",FALSE,TRUE)</formula>
    </cfRule>
    <cfRule type="expression" dxfId="2084" priority="13672">
      <formula>IF(RIGHT(TEXT(Y803,"0.#"),1)=".",TRUE,FALSE)</formula>
    </cfRule>
  </conditionalFormatting>
  <conditionalFormatting sqref="Y838 Y825 Y812">
    <cfRule type="expression" dxfId="2083" priority="13669">
      <formula>IF(RIGHT(TEXT(Y812,"0.#"),1)=".",FALSE,TRUE)</formula>
    </cfRule>
    <cfRule type="expression" dxfId="2082" priority="13670">
      <formula>IF(RIGHT(TEXT(Y812,"0.#"),1)=".",TRUE,FALSE)</formula>
    </cfRule>
  </conditionalFormatting>
  <conditionalFormatting sqref="AU829 AU816 AU803">
    <cfRule type="expression" dxfId="2081" priority="13665">
      <formula>IF(RIGHT(TEXT(AU803,"0.#"),1)=".",FALSE,TRUE)</formula>
    </cfRule>
    <cfRule type="expression" dxfId="2080" priority="13666">
      <formula>IF(RIGHT(TEXT(AU803,"0.#"),1)=".",TRUE,FALSE)</formula>
    </cfRule>
  </conditionalFormatting>
  <conditionalFormatting sqref="AU838 AU825 AU812">
    <cfRule type="expression" dxfId="2079" priority="13663">
      <formula>IF(RIGHT(TEXT(AU812,"0.#"),1)=".",FALSE,TRUE)</formula>
    </cfRule>
    <cfRule type="expression" dxfId="2078" priority="13664">
      <formula>IF(RIGHT(TEXT(AU812,"0.#"),1)=".",TRUE,FALSE)</formula>
    </cfRule>
  </conditionalFormatting>
  <conditionalFormatting sqref="AU830:AU837 AU828 AU817:AU824 AU815 AU804:AU811 AU802">
    <cfRule type="expression" dxfId="2077" priority="13661">
      <formula>IF(RIGHT(TEXT(AU802,"0.#"),1)=".",FALSE,TRUE)</formula>
    </cfRule>
    <cfRule type="expression" dxfId="2076" priority="13662">
      <formula>IF(RIGHT(TEXT(AU802,"0.#"),1)=".",TRUE,FALSE)</formula>
    </cfRule>
  </conditionalFormatting>
  <conditionalFormatting sqref="AM87">
    <cfRule type="expression" dxfId="2075" priority="13315">
      <formula>IF(RIGHT(TEXT(AM87,"0.#"),1)=".",FALSE,TRUE)</formula>
    </cfRule>
    <cfRule type="expression" dxfId="2074" priority="13316">
      <formula>IF(RIGHT(TEXT(AM87,"0.#"),1)=".",TRUE,FALSE)</formula>
    </cfRule>
  </conditionalFormatting>
  <conditionalFormatting sqref="AE55">
    <cfRule type="expression" dxfId="2073" priority="13383">
      <formula>IF(RIGHT(TEXT(AE55,"0.#"),1)=".",FALSE,TRUE)</formula>
    </cfRule>
    <cfRule type="expression" dxfId="2072" priority="13384">
      <formula>IF(RIGHT(TEXT(AE55,"0.#"),1)=".",TRUE,FALSE)</formula>
    </cfRule>
  </conditionalFormatting>
  <conditionalFormatting sqref="AI55">
    <cfRule type="expression" dxfId="2071" priority="13381">
      <formula>IF(RIGHT(TEXT(AI55,"0.#"),1)=".",FALSE,TRUE)</formula>
    </cfRule>
    <cfRule type="expression" dxfId="2070" priority="13382">
      <formula>IF(RIGHT(TEXT(AI55,"0.#"),1)=".",TRUE,FALSE)</formula>
    </cfRule>
  </conditionalFormatting>
  <conditionalFormatting sqref="AM34">
    <cfRule type="expression" dxfId="2069" priority="13461">
      <formula>IF(RIGHT(TEXT(AM34,"0.#"),1)=".",FALSE,TRUE)</formula>
    </cfRule>
    <cfRule type="expression" dxfId="2068" priority="13462">
      <formula>IF(RIGHT(TEXT(AM34,"0.#"),1)=".",TRUE,FALSE)</formula>
    </cfRule>
  </conditionalFormatting>
  <conditionalFormatting sqref="AE33">
    <cfRule type="expression" dxfId="2067" priority="13475">
      <formula>IF(RIGHT(TEXT(AE33,"0.#"),1)=".",FALSE,TRUE)</formula>
    </cfRule>
    <cfRule type="expression" dxfId="2066" priority="13476">
      <formula>IF(RIGHT(TEXT(AE33,"0.#"),1)=".",TRUE,FALSE)</formula>
    </cfRule>
  </conditionalFormatting>
  <conditionalFormatting sqref="AE34">
    <cfRule type="expression" dxfId="2065" priority="13473">
      <formula>IF(RIGHT(TEXT(AE34,"0.#"),1)=".",FALSE,TRUE)</formula>
    </cfRule>
    <cfRule type="expression" dxfId="2064" priority="13474">
      <formula>IF(RIGHT(TEXT(AE34,"0.#"),1)=".",TRUE,FALSE)</formula>
    </cfRule>
  </conditionalFormatting>
  <conditionalFormatting sqref="AI34">
    <cfRule type="expression" dxfId="2063" priority="13471">
      <formula>IF(RIGHT(TEXT(AI34,"0.#"),1)=".",FALSE,TRUE)</formula>
    </cfRule>
    <cfRule type="expression" dxfId="2062" priority="13472">
      <formula>IF(RIGHT(TEXT(AI34,"0.#"),1)=".",TRUE,FALSE)</formula>
    </cfRule>
  </conditionalFormatting>
  <conditionalFormatting sqref="AI33">
    <cfRule type="expression" dxfId="2061" priority="13469">
      <formula>IF(RIGHT(TEXT(AI33,"0.#"),1)=".",FALSE,TRUE)</formula>
    </cfRule>
    <cfRule type="expression" dxfId="2060" priority="13470">
      <formula>IF(RIGHT(TEXT(AI33,"0.#"),1)=".",TRUE,FALSE)</formula>
    </cfRule>
  </conditionalFormatting>
  <conditionalFormatting sqref="AI32">
    <cfRule type="expression" dxfId="2059" priority="13467">
      <formula>IF(RIGHT(TEXT(AI32,"0.#"),1)=".",FALSE,TRUE)</formula>
    </cfRule>
    <cfRule type="expression" dxfId="2058" priority="13468">
      <formula>IF(RIGHT(TEXT(AI32,"0.#"),1)=".",TRUE,FALSE)</formula>
    </cfRule>
  </conditionalFormatting>
  <conditionalFormatting sqref="AM32">
    <cfRule type="expression" dxfId="2057" priority="13465">
      <formula>IF(RIGHT(TEXT(AM32,"0.#"),1)=".",FALSE,TRUE)</formula>
    </cfRule>
    <cfRule type="expression" dxfId="2056" priority="13466">
      <formula>IF(RIGHT(TEXT(AM32,"0.#"),1)=".",TRUE,FALSE)</formula>
    </cfRule>
  </conditionalFormatting>
  <conditionalFormatting sqref="AM33">
    <cfRule type="expression" dxfId="2055" priority="13463">
      <formula>IF(RIGHT(TEXT(AM33,"0.#"),1)=".",FALSE,TRUE)</formula>
    </cfRule>
    <cfRule type="expression" dxfId="2054" priority="13464">
      <formula>IF(RIGHT(TEXT(AM33,"0.#"),1)=".",TRUE,FALSE)</formula>
    </cfRule>
  </conditionalFormatting>
  <conditionalFormatting sqref="AQ32:AQ34">
    <cfRule type="expression" dxfId="2053" priority="13455">
      <formula>IF(RIGHT(TEXT(AQ32,"0.#"),1)=".",FALSE,TRUE)</formula>
    </cfRule>
    <cfRule type="expression" dxfId="2052" priority="13456">
      <formula>IF(RIGHT(TEXT(AQ32,"0.#"),1)=".",TRUE,FALSE)</formula>
    </cfRule>
  </conditionalFormatting>
  <conditionalFormatting sqref="AU32:AU34">
    <cfRule type="expression" dxfId="2051" priority="13453">
      <formula>IF(RIGHT(TEXT(AU32,"0.#"),1)=".",FALSE,TRUE)</formula>
    </cfRule>
    <cfRule type="expression" dxfId="2050" priority="13454">
      <formula>IF(RIGHT(TEXT(AU32,"0.#"),1)=".",TRUE,FALSE)</formula>
    </cfRule>
  </conditionalFormatting>
  <conditionalFormatting sqref="AE53">
    <cfRule type="expression" dxfId="2049" priority="13387">
      <formula>IF(RIGHT(TEXT(AE53,"0.#"),1)=".",FALSE,TRUE)</formula>
    </cfRule>
    <cfRule type="expression" dxfId="2048" priority="13388">
      <formula>IF(RIGHT(TEXT(AE53,"0.#"),1)=".",TRUE,FALSE)</formula>
    </cfRule>
  </conditionalFormatting>
  <conditionalFormatting sqref="AE54">
    <cfRule type="expression" dxfId="2047" priority="13385">
      <formula>IF(RIGHT(TEXT(AE54,"0.#"),1)=".",FALSE,TRUE)</formula>
    </cfRule>
    <cfRule type="expression" dxfId="2046" priority="13386">
      <formula>IF(RIGHT(TEXT(AE54,"0.#"),1)=".",TRUE,FALSE)</formula>
    </cfRule>
  </conditionalFormatting>
  <conditionalFormatting sqref="AI54">
    <cfRule type="expression" dxfId="2045" priority="13379">
      <formula>IF(RIGHT(TEXT(AI54,"0.#"),1)=".",FALSE,TRUE)</formula>
    </cfRule>
    <cfRule type="expression" dxfId="2044" priority="13380">
      <formula>IF(RIGHT(TEXT(AI54,"0.#"),1)=".",TRUE,FALSE)</formula>
    </cfRule>
  </conditionalFormatting>
  <conditionalFormatting sqref="AI53">
    <cfRule type="expression" dxfId="2043" priority="13377">
      <formula>IF(RIGHT(TEXT(AI53,"0.#"),1)=".",FALSE,TRUE)</formula>
    </cfRule>
    <cfRule type="expression" dxfId="2042" priority="13378">
      <formula>IF(RIGHT(TEXT(AI53,"0.#"),1)=".",TRUE,FALSE)</formula>
    </cfRule>
  </conditionalFormatting>
  <conditionalFormatting sqref="AM53">
    <cfRule type="expression" dxfId="2041" priority="13375">
      <formula>IF(RIGHT(TEXT(AM53,"0.#"),1)=".",FALSE,TRUE)</formula>
    </cfRule>
    <cfRule type="expression" dxfId="2040" priority="13376">
      <formula>IF(RIGHT(TEXT(AM53,"0.#"),1)=".",TRUE,FALSE)</formula>
    </cfRule>
  </conditionalFormatting>
  <conditionalFormatting sqref="AM54">
    <cfRule type="expression" dxfId="2039" priority="13373">
      <formula>IF(RIGHT(TEXT(AM54,"0.#"),1)=".",FALSE,TRUE)</formula>
    </cfRule>
    <cfRule type="expression" dxfId="2038" priority="13374">
      <formula>IF(RIGHT(TEXT(AM54,"0.#"),1)=".",TRUE,FALSE)</formula>
    </cfRule>
  </conditionalFormatting>
  <conditionalFormatting sqref="AM55">
    <cfRule type="expression" dxfId="2037" priority="13371">
      <formula>IF(RIGHT(TEXT(AM55,"0.#"),1)=".",FALSE,TRUE)</formula>
    </cfRule>
    <cfRule type="expression" dxfId="2036" priority="13372">
      <formula>IF(RIGHT(TEXT(AM55,"0.#"),1)=".",TRUE,FALSE)</formula>
    </cfRule>
  </conditionalFormatting>
  <conditionalFormatting sqref="AE60">
    <cfRule type="expression" dxfId="2035" priority="13357">
      <formula>IF(RIGHT(TEXT(AE60,"0.#"),1)=".",FALSE,TRUE)</formula>
    </cfRule>
    <cfRule type="expression" dxfId="2034" priority="13358">
      <formula>IF(RIGHT(TEXT(AE60,"0.#"),1)=".",TRUE,FALSE)</formula>
    </cfRule>
  </conditionalFormatting>
  <conditionalFormatting sqref="AE61">
    <cfRule type="expression" dxfId="2033" priority="13355">
      <formula>IF(RIGHT(TEXT(AE61,"0.#"),1)=".",FALSE,TRUE)</formula>
    </cfRule>
    <cfRule type="expression" dxfId="2032" priority="13356">
      <formula>IF(RIGHT(TEXT(AE61,"0.#"),1)=".",TRUE,FALSE)</formula>
    </cfRule>
  </conditionalFormatting>
  <conditionalFormatting sqref="AE62">
    <cfRule type="expression" dxfId="2031" priority="13353">
      <formula>IF(RIGHT(TEXT(AE62,"0.#"),1)=".",FALSE,TRUE)</formula>
    </cfRule>
    <cfRule type="expression" dxfId="2030" priority="13354">
      <formula>IF(RIGHT(TEXT(AE62,"0.#"),1)=".",TRUE,FALSE)</formula>
    </cfRule>
  </conditionalFormatting>
  <conditionalFormatting sqref="AI62">
    <cfRule type="expression" dxfId="2029" priority="13351">
      <formula>IF(RIGHT(TEXT(AI62,"0.#"),1)=".",FALSE,TRUE)</formula>
    </cfRule>
    <cfRule type="expression" dxfId="2028" priority="13352">
      <formula>IF(RIGHT(TEXT(AI62,"0.#"),1)=".",TRUE,FALSE)</formula>
    </cfRule>
  </conditionalFormatting>
  <conditionalFormatting sqref="AI61">
    <cfRule type="expression" dxfId="2027" priority="13349">
      <formula>IF(RIGHT(TEXT(AI61,"0.#"),1)=".",FALSE,TRUE)</formula>
    </cfRule>
    <cfRule type="expression" dxfId="2026" priority="13350">
      <formula>IF(RIGHT(TEXT(AI61,"0.#"),1)=".",TRUE,FALSE)</formula>
    </cfRule>
  </conditionalFormatting>
  <conditionalFormatting sqref="AI60">
    <cfRule type="expression" dxfId="2025" priority="13347">
      <formula>IF(RIGHT(TEXT(AI60,"0.#"),1)=".",FALSE,TRUE)</formula>
    </cfRule>
    <cfRule type="expression" dxfId="2024" priority="13348">
      <formula>IF(RIGHT(TEXT(AI60,"0.#"),1)=".",TRUE,FALSE)</formula>
    </cfRule>
  </conditionalFormatting>
  <conditionalFormatting sqref="AM60">
    <cfRule type="expression" dxfId="2023" priority="13345">
      <formula>IF(RIGHT(TEXT(AM60,"0.#"),1)=".",FALSE,TRUE)</formula>
    </cfRule>
    <cfRule type="expression" dxfId="2022" priority="13346">
      <formula>IF(RIGHT(TEXT(AM60,"0.#"),1)=".",TRUE,FALSE)</formula>
    </cfRule>
  </conditionalFormatting>
  <conditionalFormatting sqref="AM61">
    <cfRule type="expression" dxfId="2021" priority="13343">
      <formula>IF(RIGHT(TEXT(AM61,"0.#"),1)=".",FALSE,TRUE)</formula>
    </cfRule>
    <cfRule type="expression" dxfId="2020" priority="13344">
      <formula>IF(RIGHT(TEXT(AM61,"0.#"),1)=".",TRUE,FALSE)</formula>
    </cfRule>
  </conditionalFormatting>
  <conditionalFormatting sqref="AM62">
    <cfRule type="expression" dxfId="2019" priority="13341">
      <formula>IF(RIGHT(TEXT(AM62,"0.#"),1)=".",FALSE,TRUE)</formula>
    </cfRule>
    <cfRule type="expression" dxfId="2018" priority="13342">
      <formula>IF(RIGHT(TEXT(AM62,"0.#"),1)=".",TRUE,FALSE)</formula>
    </cfRule>
  </conditionalFormatting>
  <conditionalFormatting sqref="AE87">
    <cfRule type="expression" dxfId="2017" priority="13327">
      <formula>IF(RIGHT(TEXT(AE87,"0.#"),1)=".",FALSE,TRUE)</formula>
    </cfRule>
    <cfRule type="expression" dxfId="2016" priority="13328">
      <formula>IF(RIGHT(TEXT(AE87,"0.#"),1)=".",TRUE,FALSE)</formula>
    </cfRule>
  </conditionalFormatting>
  <conditionalFormatting sqref="AE88">
    <cfRule type="expression" dxfId="2015" priority="13325">
      <formula>IF(RIGHT(TEXT(AE88,"0.#"),1)=".",FALSE,TRUE)</formula>
    </cfRule>
    <cfRule type="expression" dxfId="2014" priority="13326">
      <formula>IF(RIGHT(TEXT(AE88,"0.#"),1)=".",TRUE,FALSE)</formula>
    </cfRule>
  </conditionalFormatting>
  <conditionalFormatting sqref="AE89">
    <cfRule type="expression" dxfId="2013" priority="13323">
      <formula>IF(RIGHT(TEXT(AE89,"0.#"),1)=".",FALSE,TRUE)</formula>
    </cfRule>
    <cfRule type="expression" dxfId="2012" priority="13324">
      <formula>IF(RIGHT(TEXT(AE89,"0.#"),1)=".",TRUE,FALSE)</formula>
    </cfRule>
  </conditionalFormatting>
  <conditionalFormatting sqref="AI89">
    <cfRule type="expression" dxfId="2011" priority="13321">
      <formula>IF(RIGHT(TEXT(AI89,"0.#"),1)=".",FALSE,TRUE)</formula>
    </cfRule>
    <cfRule type="expression" dxfId="2010" priority="13322">
      <formula>IF(RIGHT(TEXT(AI89,"0.#"),1)=".",TRUE,FALSE)</formula>
    </cfRule>
  </conditionalFormatting>
  <conditionalFormatting sqref="AI88">
    <cfRule type="expression" dxfId="2009" priority="13319">
      <formula>IF(RIGHT(TEXT(AI88,"0.#"),1)=".",FALSE,TRUE)</formula>
    </cfRule>
    <cfRule type="expression" dxfId="2008" priority="13320">
      <formula>IF(RIGHT(TEXT(AI88,"0.#"),1)=".",TRUE,FALSE)</formula>
    </cfRule>
  </conditionalFormatting>
  <conditionalFormatting sqref="AI87">
    <cfRule type="expression" dxfId="2007" priority="13317">
      <formula>IF(RIGHT(TEXT(AI87,"0.#"),1)=".",FALSE,TRUE)</formula>
    </cfRule>
    <cfRule type="expression" dxfId="2006" priority="13318">
      <formula>IF(RIGHT(TEXT(AI87,"0.#"),1)=".",TRUE,FALSE)</formula>
    </cfRule>
  </conditionalFormatting>
  <conditionalFormatting sqref="AM88">
    <cfRule type="expression" dxfId="2005" priority="13313">
      <formula>IF(RIGHT(TEXT(AM88,"0.#"),1)=".",FALSE,TRUE)</formula>
    </cfRule>
    <cfRule type="expression" dxfId="2004" priority="13314">
      <formula>IF(RIGHT(TEXT(AM88,"0.#"),1)=".",TRUE,FALSE)</formula>
    </cfRule>
  </conditionalFormatting>
  <conditionalFormatting sqref="AM89">
    <cfRule type="expression" dxfId="2003" priority="13311">
      <formula>IF(RIGHT(TEXT(AM89,"0.#"),1)=".",FALSE,TRUE)</formula>
    </cfRule>
    <cfRule type="expression" dxfId="2002" priority="13312">
      <formula>IF(RIGHT(TEXT(AM89,"0.#"),1)=".",TRUE,FALSE)</formula>
    </cfRule>
  </conditionalFormatting>
  <conditionalFormatting sqref="AE92">
    <cfRule type="expression" dxfId="2001" priority="13297">
      <formula>IF(RIGHT(TEXT(AE92,"0.#"),1)=".",FALSE,TRUE)</formula>
    </cfRule>
    <cfRule type="expression" dxfId="2000" priority="13298">
      <formula>IF(RIGHT(TEXT(AE92,"0.#"),1)=".",TRUE,FALSE)</formula>
    </cfRule>
  </conditionalFormatting>
  <conditionalFormatting sqref="AE93">
    <cfRule type="expression" dxfId="1999" priority="13295">
      <formula>IF(RIGHT(TEXT(AE93,"0.#"),1)=".",FALSE,TRUE)</formula>
    </cfRule>
    <cfRule type="expression" dxfId="1998" priority="13296">
      <formula>IF(RIGHT(TEXT(AE93,"0.#"),1)=".",TRUE,FALSE)</formula>
    </cfRule>
  </conditionalFormatting>
  <conditionalFormatting sqref="AE94">
    <cfRule type="expression" dxfId="1997" priority="13293">
      <formula>IF(RIGHT(TEXT(AE94,"0.#"),1)=".",FALSE,TRUE)</formula>
    </cfRule>
    <cfRule type="expression" dxfId="1996" priority="13294">
      <formula>IF(RIGHT(TEXT(AE94,"0.#"),1)=".",TRUE,FALSE)</formula>
    </cfRule>
  </conditionalFormatting>
  <conditionalFormatting sqref="AI94">
    <cfRule type="expression" dxfId="1995" priority="13291">
      <formula>IF(RIGHT(TEXT(AI94,"0.#"),1)=".",FALSE,TRUE)</formula>
    </cfRule>
    <cfRule type="expression" dxfId="1994" priority="13292">
      <formula>IF(RIGHT(TEXT(AI94,"0.#"),1)=".",TRUE,FALSE)</formula>
    </cfRule>
  </conditionalFormatting>
  <conditionalFormatting sqref="AI93">
    <cfRule type="expression" dxfId="1993" priority="13289">
      <formula>IF(RIGHT(TEXT(AI93,"0.#"),1)=".",FALSE,TRUE)</formula>
    </cfRule>
    <cfRule type="expression" dxfId="1992" priority="13290">
      <formula>IF(RIGHT(TEXT(AI93,"0.#"),1)=".",TRUE,FALSE)</formula>
    </cfRule>
  </conditionalFormatting>
  <conditionalFormatting sqref="AI92">
    <cfRule type="expression" dxfId="1991" priority="13287">
      <formula>IF(RIGHT(TEXT(AI92,"0.#"),1)=".",FALSE,TRUE)</formula>
    </cfRule>
    <cfRule type="expression" dxfId="1990" priority="13288">
      <formula>IF(RIGHT(TEXT(AI92,"0.#"),1)=".",TRUE,FALSE)</formula>
    </cfRule>
  </conditionalFormatting>
  <conditionalFormatting sqref="AM92">
    <cfRule type="expression" dxfId="1989" priority="13285">
      <formula>IF(RIGHT(TEXT(AM92,"0.#"),1)=".",FALSE,TRUE)</formula>
    </cfRule>
    <cfRule type="expression" dxfId="1988" priority="13286">
      <formula>IF(RIGHT(TEXT(AM92,"0.#"),1)=".",TRUE,FALSE)</formula>
    </cfRule>
  </conditionalFormatting>
  <conditionalFormatting sqref="AM93">
    <cfRule type="expression" dxfId="1987" priority="13283">
      <formula>IF(RIGHT(TEXT(AM93,"0.#"),1)=".",FALSE,TRUE)</formula>
    </cfRule>
    <cfRule type="expression" dxfId="1986" priority="13284">
      <formula>IF(RIGHT(TEXT(AM93,"0.#"),1)=".",TRUE,FALSE)</formula>
    </cfRule>
  </conditionalFormatting>
  <conditionalFormatting sqref="AM94">
    <cfRule type="expression" dxfId="1985" priority="13281">
      <formula>IF(RIGHT(TEXT(AM94,"0.#"),1)=".",FALSE,TRUE)</formula>
    </cfRule>
    <cfRule type="expression" dxfId="1984" priority="13282">
      <formula>IF(RIGHT(TEXT(AM94,"0.#"),1)=".",TRUE,FALSE)</formula>
    </cfRule>
  </conditionalFormatting>
  <conditionalFormatting sqref="AE97">
    <cfRule type="expression" dxfId="1983" priority="13267">
      <formula>IF(RIGHT(TEXT(AE97,"0.#"),1)=".",FALSE,TRUE)</formula>
    </cfRule>
    <cfRule type="expression" dxfId="1982" priority="13268">
      <formula>IF(RIGHT(TEXT(AE97,"0.#"),1)=".",TRUE,FALSE)</formula>
    </cfRule>
  </conditionalFormatting>
  <conditionalFormatting sqref="AE98">
    <cfRule type="expression" dxfId="1981" priority="13265">
      <formula>IF(RIGHT(TEXT(AE98,"0.#"),1)=".",FALSE,TRUE)</formula>
    </cfRule>
    <cfRule type="expression" dxfId="1980" priority="13266">
      <formula>IF(RIGHT(TEXT(AE98,"0.#"),1)=".",TRUE,FALSE)</formula>
    </cfRule>
  </conditionalFormatting>
  <conditionalFormatting sqref="AE99">
    <cfRule type="expression" dxfId="1979" priority="13263">
      <formula>IF(RIGHT(TEXT(AE99,"0.#"),1)=".",FALSE,TRUE)</formula>
    </cfRule>
    <cfRule type="expression" dxfId="1978" priority="13264">
      <formula>IF(RIGHT(TEXT(AE99,"0.#"),1)=".",TRUE,FALSE)</formula>
    </cfRule>
  </conditionalFormatting>
  <conditionalFormatting sqref="AI99">
    <cfRule type="expression" dxfId="1977" priority="13261">
      <formula>IF(RIGHT(TEXT(AI99,"0.#"),1)=".",FALSE,TRUE)</formula>
    </cfRule>
    <cfRule type="expression" dxfId="1976" priority="13262">
      <formula>IF(RIGHT(TEXT(AI99,"0.#"),1)=".",TRUE,FALSE)</formula>
    </cfRule>
  </conditionalFormatting>
  <conditionalFormatting sqref="AI98">
    <cfRule type="expression" dxfId="1975" priority="13259">
      <formula>IF(RIGHT(TEXT(AI98,"0.#"),1)=".",FALSE,TRUE)</formula>
    </cfRule>
    <cfRule type="expression" dxfId="1974" priority="13260">
      <formula>IF(RIGHT(TEXT(AI98,"0.#"),1)=".",TRUE,FALSE)</formula>
    </cfRule>
  </conditionalFormatting>
  <conditionalFormatting sqref="AI97">
    <cfRule type="expression" dxfId="1973" priority="13257">
      <formula>IF(RIGHT(TEXT(AI97,"0.#"),1)=".",FALSE,TRUE)</formula>
    </cfRule>
    <cfRule type="expression" dxfId="1972" priority="13258">
      <formula>IF(RIGHT(TEXT(AI97,"0.#"),1)=".",TRUE,FALSE)</formula>
    </cfRule>
  </conditionalFormatting>
  <conditionalFormatting sqref="AM97">
    <cfRule type="expression" dxfId="1971" priority="13255">
      <formula>IF(RIGHT(TEXT(AM97,"0.#"),1)=".",FALSE,TRUE)</formula>
    </cfRule>
    <cfRule type="expression" dxfId="1970" priority="13256">
      <formula>IF(RIGHT(TEXT(AM97,"0.#"),1)=".",TRUE,FALSE)</formula>
    </cfRule>
  </conditionalFormatting>
  <conditionalFormatting sqref="AM98">
    <cfRule type="expression" dxfId="1969" priority="13253">
      <formula>IF(RIGHT(TEXT(AM98,"0.#"),1)=".",FALSE,TRUE)</formula>
    </cfRule>
    <cfRule type="expression" dxfId="1968" priority="13254">
      <formula>IF(RIGHT(TEXT(AM98,"0.#"),1)=".",TRUE,FALSE)</formula>
    </cfRule>
  </conditionalFormatting>
  <conditionalFormatting sqref="AM99">
    <cfRule type="expression" dxfId="1967" priority="13251">
      <formula>IF(RIGHT(TEXT(AM99,"0.#"),1)=".",FALSE,TRUE)</formula>
    </cfRule>
    <cfRule type="expression" dxfId="1966" priority="13252">
      <formula>IF(RIGHT(TEXT(AM99,"0.#"),1)=".",TRUE,FALSE)</formula>
    </cfRule>
  </conditionalFormatting>
  <conditionalFormatting sqref="AI101">
    <cfRule type="expression" dxfId="1965" priority="13237">
      <formula>IF(RIGHT(TEXT(AI101,"0.#"),1)=".",FALSE,TRUE)</formula>
    </cfRule>
    <cfRule type="expression" dxfId="1964" priority="13238">
      <formula>IF(RIGHT(TEXT(AI101,"0.#"),1)=".",TRUE,FALSE)</formula>
    </cfRule>
  </conditionalFormatting>
  <conditionalFormatting sqref="AM101">
    <cfRule type="expression" dxfId="1963" priority="13235">
      <formula>IF(RIGHT(TEXT(AM101,"0.#"),1)=".",FALSE,TRUE)</formula>
    </cfRule>
    <cfRule type="expression" dxfId="1962" priority="13236">
      <formula>IF(RIGHT(TEXT(AM101,"0.#"),1)=".",TRUE,FALSE)</formula>
    </cfRule>
  </conditionalFormatting>
  <conditionalFormatting sqref="AE102">
    <cfRule type="expression" dxfId="1961" priority="13233">
      <formula>IF(RIGHT(TEXT(AE102,"0.#"),1)=".",FALSE,TRUE)</formula>
    </cfRule>
    <cfRule type="expression" dxfId="1960" priority="13234">
      <formula>IF(RIGHT(TEXT(AE102,"0.#"),1)=".",TRUE,FALSE)</formula>
    </cfRule>
  </conditionalFormatting>
  <conditionalFormatting sqref="AI102">
    <cfRule type="expression" dxfId="1959" priority="13231">
      <formula>IF(RIGHT(TEXT(AI102,"0.#"),1)=".",FALSE,TRUE)</formula>
    </cfRule>
    <cfRule type="expression" dxfId="1958" priority="13232">
      <formula>IF(RIGHT(TEXT(AI102,"0.#"),1)=".",TRUE,FALSE)</formula>
    </cfRule>
  </conditionalFormatting>
  <conditionalFormatting sqref="AM102">
    <cfRule type="expression" dxfId="1957" priority="13229">
      <formula>IF(RIGHT(TEXT(AM102,"0.#"),1)=".",FALSE,TRUE)</formula>
    </cfRule>
    <cfRule type="expression" dxfId="1956" priority="13230">
      <formula>IF(RIGHT(TEXT(AM102,"0.#"),1)=".",TRUE,FALSE)</formula>
    </cfRule>
  </conditionalFormatting>
  <conditionalFormatting sqref="AQ102">
    <cfRule type="expression" dxfId="1955" priority="13227">
      <formula>IF(RIGHT(TEXT(AQ102,"0.#"),1)=".",FALSE,TRUE)</formula>
    </cfRule>
    <cfRule type="expression" dxfId="1954" priority="13228">
      <formula>IF(RIGHT(TEXT(AQ102,"0.#"),1)=".",TRUE,FALSE)</formula>
    </cfRule>
  </conditionalFormatting>
  <conditionalFormatting sqref="AE104">
    <cfRule type="expression" dxfId="1953" priority="13225">
      <formula>IF(RIGHT(TEXT(AE104,"0.#"),1)=".",FALSE,TRUE)</formula>
    </cfRule>
    <cfRule type="expression" dxfId="1952" priority="13226">
      <formula>IF(RIGHT(TEXT(AE104,"0.#"),1)=".",TRUE,FALSE)</formula>
    </cfRule>
  </conditionalFormatting>
  <conditionalFormatting sqref="AI104">
    <cfRule type="expression" dxfId="1951" priority="13223">
      <formula>IF(RIGHT(TEXT(AI104,"0.#"),1)=".",FALSE,TRUE)</formula>
    </cfRule>
    <cfRule type="expression" dxfId="1950" priority="13224">
      <formula>IF(RIGHT(TEXT(AI104,"0.#"),1)=".",TRUE,FALSE)</formula>
    </cfRule>
  </conditionalFormatting>
  <conditionalFormatting sqref="AM104">
    <cfRule type="expression" dxfId="1949" priority="13221">
      <formula>IF(RIGHT(TEXT(AM104,"0.#"),1)=".",FALSE,TRUE)</formula>
    </cfRule>
    <cfRule type="expression" dxfId="1948" priority="13222">
      <formula>IF(RIGHT(TEXT(AM104,"0.#"),1)=".",TRUE,FALSE)</formula>
    </cfRule>
  </conditionalFormatting>
  <conditionalFormatting sqref="AE105">
    <cfRule type="expression" dxfId="1947" priority="13219">
      <formula>IF(RIGHT(TEXT(AE105,"0.#"),1)=".",FALSE,TRUE)</formula>
    </cfRule>
    <cfRule type="expression" dxfId="1946" priority="13220">
      <formula>IF(RIGHT(TEXT(AE105,"0.#"),1)=".",TRUE,FALSE)</formula>
    </cfRule>
  </conditionalFormatting>
  <conditionalFormatting sqref="AI105">
    <cfRule type="expression" dxfId="1945" priority="13217">
      <formula>IF(RIGHT(TEXT(AI105,"0.#"),1)=".",FALSE,TRUE)</formula>
    </cfRule>
    <cfRule type="expression" dxfId="1944" priority="13218">
      <formula>IF(RIGHT(TEXT(AI105,"0.#"),1)=".",TRUE,FALSE)</formula>
    </cfRule>
  </conditionalFormatting>
  <conditionalFormatting sqref="AM105">
    <cfRule type="expression" dxfId="1943" priority="13215">
      <formula>IF(RIGHT(TEXT(AM105,"0.#"),1)=".",FALSE,TRUE)</formula>
    </cfRule>
    <cfRule type="expression" dxfId="1942" priority="13216">
      <formula>IF(RIGHT(TEXT(AM105,"0.#"),1)=".",TRUE,FALSE)</formula>
    </cfRule>
  </conditionalFormatting>
  <conditionalFormatting sqref="AE107">
    <cfRule type="expression" dxfId="1941" priority="13211">
      <formula>IF(RIGHT(TEXT(AE107,"0.#"),1)=".",FALSE,TRUE)</formula>
    </cfRule>
    <cfRule type="expression" dxfId="1940" priority="13212">
      <formula>IF(RIGHT(TEXT(AE107,"0.#"),1)=".",TRUE,FALSE)</formula>
    </cfRule>
  </conditionalFormatting>
  <conditionalFormatting sqref="AI107">
    <cfRule type="expression" dxfId="1939" priority="13209">
      <formula>IF(RIGHT(TEXT(AI107,"0.#"),1)=".",FALSE,TRUE)</formula>
    </cfRule>
    <cfRule type="expression" dxfId="1938" priority="13210">
      <formula>IF(RIGHT(TEXT(AI107,"0.#"),1)=".",TRUE,FALSE)</formula>
    </cfRule>
  </conditionalFormatting>
  <conditionalFormatting sqref="AM107">
    <cfRule type="expression" dxfId="1937" priority="13207">
      <formula>IF(RIGHT(TEXT(AM107,"0.#"),1)=".",FALSE,TRUE)</formula>
    </cfRule>
    <cfRule type="expression" dxfId="1936" priority="13208">
      <formula>IF(RIGHT(TEXT(AM107,"0.#"),1)=".",TRUE,FALSE)</formula>
    </cfRule>
  </conditionalFormatting>
  <conditionalFormatting sqref="AE108">
    <cfRule type="expression" dxfId="1935" priority="13205">
      <formula>IF(RIGHT(TEXT(AE108,"0.#"),1)=".",FALSE,TRUE)</formula>
    </cfRule>
    <cfRule type="expression" dxfId="1934" priority="13206">
      <formula>IF(RIGHT(TEXT(AE108,"0.#"),1)=".",TRUE,FALSE)</formula>
    </cfRule>
  </conditionalFormatting>
  <conditionalFormatting sqref="AI108">
    <cfRule type="expression" dxfId="1933" priority="13203">
      <formula>IF(RIGHT(TEXT(AI108,"0.#"),1)=".",FALSE,TRUE)</formula>
    </cfRule>
    <cfRule type="expression" dxfId="1932" priority="13204">
      <formula>IF(RIGHT(TEXT(AI108,"0.#"),1)=".",TRUE,FALSE)</formula>
    </cfRule>
  </conditionalFormatting>
  <conditionalFormatting sqref="AM108">
    <cfRule type="expression" dxfId="1931" priority="13201">
      <formula>IF(RIGHT(TEXT(AM108,"0.#"),1)=".",FALSE,TRUE)</formula>
    </cfRule>
    <cfRule type="expression" dxfId="1930" priority="13202">
      <formula>IF(RIGHT(TEXT(AM108,"0.#"),1)=".",TRUE,FALSE)</formula>
    </cfRule>
  </conditionalFormatting>
  <conditionalFormatting sqref="AE110">
    <cfRule type="expression" dxfId="1929" priority="13197">
      <formula>IF(RIGHT(TEXT(AE110,"0.#"),1)=".",FALSE,TRUE)</formula>
    </cfRule>
    <cfRule type="expression" dxfId="1928" priority="13198">
      <formula>IF(RIGHT(TEXT(AE110,"0.#"),1)=".",TRUE,FALSE)</formula>
    </cfRule>
  </conditionalFormatting>
  <conditionalFormatting sqref="AI110">
    <cfRule type="expression" dxfId="1927" priority="13195">
      <formula>IF(RIGHT(TEXT(AI110,"0.#"),1)=".",FALSE,TRUE)</formula>
    </cfRule>
    <cfRule type="expression" dxfId="1926" priority="13196">
      <formula>IF(RIGHT(TEXT(AI110,"0.#"),1)=".",TRUE,FALSE)</formula>
    </cfRule>
  </conditionalFormatting>
  <conditionalFormatting sqref="AM110">
    <cfRule type="expression" dxfId="1925" priority="13193">
      <formula>IF(RIGHT(TEXT(AM110,"0.#"),1)=".",FALSE,TRUE)</formula>
    </cfRule>
    <cfRule type="expression" dxfId="1924" priority="13194">
      <formula>IF(RIGHT(TEXT(AM110,"0.#"),1)=".",TRUE,FALSE)</formula>
    </cfRule>
  </conditionalFormatting>
  <conditionalFormatting sqref="AE111">
    <cfRule type="expression" dxfId="1923" priority="13191">
      <formula>IF(RIGHT(TEXT(AE111,"0.#"),1)=".",FALSE,TRUE)</formula>
    </cfRule>
    <cfRule type="expression" dxfId="1922" priority="13192">
      <formula>IF(RIGHT(TEXT(AE111,"0.#"),1)=".",TRUE,FALSE)</formula>
    </cfRule>
  </conditionalFormatting>
  <conditionalFormatting sqref="AI111">
    <cfRule type="expression" dxfId="1921" priority="13189">
      <formula>IF(RIGHT(TEXT(AI111,"0.#"),1)=".",FALSE,TRUE)</formula>
    </cfRule>
    <cfRule type="expression" dxfId="1920" priority="13190">
      <formula>IF(RIGHT(TEXT(AI111,"0.#"),1)=".",TRUE,FALSE)</formula>
    </cfRule>
  </conditionalFormatting>
  <conditionalFormatting sqref="AM111">
    <cfRule type="expression" dxfId="1919" priority="13187">
      <formula>IF(RIGHT(TEXT(AM111,"0.#"),1)=".",FALSE,TRUE)</formula>
    </cfRule>
    <cfRule type="expression" dxfId="1918" priority="13188">
      <formula>IF(RIGHT(TEXT(AM111,"0.#"),1)=".",TRUE,FALSE)</formula>
    </cfRule>
  </conditionalFormatting>
  <conditionalFormatting sqref="AE113">
    <cfRule type="expression" dxfId="1917" priority="13183">
      <formula>IF(RIGHT(TEXT(AE113,"0.#"),1)=".",FALSE,TRUE)</formula>
    </cfRule>
    <cfRule type="expression" dxfId="1916" priority="13184">
      <formula>IF(RIGHT(TEXT(AE113,"0.#"),1)=".",TRUE,FALSE)</formula>
    </cfRule>
  </conditionalFormatting>
  <conditionalFormatting sqref="AI113">
    <cfRule type="expression" dxfId="1915" priority="13181">
      <formula>IF(RIGHT(TEXT(AI113,"0.#"),1)=".",FALSE,TRUE)</formula>
    </cfRule>
    <cfRule type="expression" dxfId="1914" priority="13182">
      <formula>IF(RIGHT(TEXT(AI113,"0.#"),1)=".",TRUE,FALSE)</formula>
    </cfRule>
  </conditionalFormatting>
  <conditionalFormatting sqref="AM113">
    <cfRule type="expression" dxfId="1913" priority="13179">
      <formula>IF(RIGHT(TEXT(AM113,"0.#"),1)=".",FALSE,TRUE)</formula>
    </cfRule>
    <cfRule type="expression" dxfId="1912" priority="13180">
      <formula>IF(RIGHT(TEXT(AM113,"0.#"),1)=".",TRUE,FALSE)</formula>
    </cfRule>
  </conditionalFormatting>
  <conditionalFormatting sqref="AE114">
    <cfRule type="expression" dxfId="1911" priority="13177">
      <formula>IF(RIGHT(TEXT(AE114,"0.#"),1)=".",FALSE,TRUE)</formula>
    </cfRule>
    <cfRule type="expression" dxfId="1910" priority="13178">
      <formula>IF(RIGHT(TEXT(AE114,"0.#"),1)=".",TRUE,FALSE)</formula>
    </cfRule>
  </conditionalFormatting>
  <conditionalFormatting sqref="AI114">
    <cfRule type="expression" dxfId="1909" priority="13175">
      <formula>IF(RIGHT(TEXT(AI114,"0.#"),1)=".",FALSE,TRUE)</formula>
    </cfRule>
    <cfRule type="expression" dxfId="1908" priority="13176">
      <formula>IF(RIGHT(TEXT(AI114,"0.#"),1)=".",TRUE,FALSE)</formula>
    </cfRule>
  </conditionalFormatting>
  <conditionalFormatting sqref="AM114">
    <cfRule type="expression" dxfId="1907" priority="13173">
      <formula>IF(RIGHT(TEXT(AM114,"0.#"),1)=".",FALSE,TRUE)</formula>
    </cfRule>
    <cfRule type="expression" dxfId="1906" priority="13174">
      <formula>IF(RIGHT(TEXT(AM114,"0.#"),1)=".",TRUE,FALSE)</formula>
    </cfRule>
  </conditionalFormatting>
  <conditionalFormatting sqref="AE116 AQ116">
    <cfRule type="expression" dxfId="1905" priority="13169">
      <formula>IF(RIGHT(TEXT(AE116,"0.#"),1)=".",FALSE,TRUE)</formula>
    </cfRule>
    <cfRule type="expression" dxfId="1904" priority="13170">
      <formula>IF(RIGHT(TEXT(AE116,"0.#"),1)=".",TRUE,FALSE)</formula>
    </cfRule>
  </conditionalFormatting>
  <conditionalFormatting sqref="AI116">
    <cfRule type="expression" dxfId="1903" priority="13167">
      <formula>IF(RIGHT(TEXT(AI116,"0.#"),1)=".",FALSE,TRUE)</formula>
    </cfRule>
    <cfRule type="expression" dxfId="1902" priority="13168">
      <formula>IF(RIGHT(TEXT(AI116,"0.#"),1)=".",TRUE,FALSE)</formula>
    </cfRule>
  </conditionalFormatting>
  <conditionalFormatting sqref="AM116">
    <cfRule type="expression" dxfId="1901" priority="13165">
      <formula>IF(RIGHT(TEXT(AM116,"0.#"),1)=".",FALSE,TRUE)</formula>
    </cfRule>
    <cfRule type="expression" dxfId="1900" priority="13166">
      <formula>IF(RIGHT(TEXT(AM116,"0.#"),1)=".",TRUE,FALSE)</formula>
    </cfRule>
  </conditionalFormatting>
  <conditionalFormatting sqref="AE117 AM117">
    <cfRule type="expression" dxfId="1899" priority="13163">
      <formula>IF(RIGHT(TEXT(AE117,"0.#"),1)=".",FALSE,TRUE)</formula>
    </cfRule>
    <cfRule type="expression" dxfId="1898" priority="13164">
      <formula>IF(RIGHT(TEXT(AE117,"0.#"),1)=".",TRUE,FALSE)</formula>
    </cfRule>
  </conditionalFormatting>
  <conditionalFormatting sqref="AI117">
    <cfRule type="expression" dxfId="1897" priority="13161">
      <formula>IF(RIGHT(TEXT(AI117,"0.#"),1)=".",FALSE,TRUE)</formula>
    </cfRule>
    <cfRule type="expression" dxfId="1896" priority="13162">
      <formula>IF(RIGHT(TEXT(AI117,"0.#"),1)=".",TRUE,FALSE)</formula>
    </cfRule>
  </conditionalFormatting>
  <conditionalFormatting sqref="AQ117">
    <cfRule type="expression" dxfId="1895" priority="13157">
      <formula>IF(RIGHT(TEXT(AQ117,"0.#"),1)=".",FALSE,TRUE)</formula>
    </cfRule>
    <cfRule type="expression" dxfId="1894" priority="13158">
      <formula>IF(RIGHT(TEXT(AQ117,"0.#"),1)=".",TRUE,FALSE)</formula>
    </cfRule>
  </conditionalFormatting>
  <conditionalFormatting sqref="AE119 AQ119">
    <cfRule type="expression" dxfId="1893" priority="13155">
      <formula>IF(RIGHT(TEXT(AE119,"0.#"),1)=".",FALSE,TRUE)</formula>
    </cfRule>
    <cfRule type="expression" dxfId="1892" priority="13156">
      <formula>IF(RIGHT(TEXT(AE119,"0.#"),1)=".",TRUE,FALSE)</formula>
    </cfRule>
  </conditionalFormatting>
  <conditionalFormatting sqref="AI119">
    <cfRule type="expression" dxfId="1891" priority="13153">
      <formula>IF(RIGHT(TEXT(AI119,"0.#"),1)=".",FALSE,TRUE)</formula>
    </cfRule>
    <cfRule type="expression" dxfId="1890" priority="13154">
      <formula>IF(RIGHT(TEXT(AI119,"0.#"),1)=".",TRUE,FALSE)</formula>
    </cfRule>
  </conditionalFormatting>
  <conditionalFormatting sqref="AM119">
    <cfRule type="expression" dxfId="1889" priority="13151">
      <formula>IF(RIGHT(TEXT(AM119,"0.#"),1)=".",FALSE,TRUE)</formula>
    </cfRule>
    <cfRule type="expression" dxfId="1888" priority="13152">
      <formula>IF(RIGHT(TEXT(AM119,"0.#"),1)=".",TRUE,FALSE)</formula>
    </cfRule>
  </conditionalFormatting>
  <conditionalFormatting sqref="AQ120">
    <cfRule type="expression" dxfId="1887" priority="13143">
      <formula>IF(RIGHT(TEXT(AQ120,"0.#"),1)=".",FALSE,TRUE)</formula>
    </cfRule>
    <cfRule type="expression" dxfId="1886" priority="13144">
      <formula>IF(RIGHT(TEXT(AQ120,"0.#"),1)=".",TRUE,FALSE)</formula>
    </cfRule>
  </conditionalFormatting>
  <conditionalFormatting sqref="AE122 AQ122">
    <cfRule type="expression" dxfId="1885" priority="13141">
      <formula>IF(RIGHT(TEXT(AE122,"0.#"),1)=".",FALSE,TRUE)</formula>
    </cfRule>
    <cfRule type="expression" dxfId="1884" priority="13142">
      <formula>IF(RIGHT(TEXT(AE122,"0.#"),1)=".",TRUE,FALSE)</formula>
    </cfRule>
  </conditionalFormatting>
  <conditionalFormatting sqref="AI122">
    <cfRule type="expression" dxfId="1883" priority="13139">
      <formula>IF(RIGHT(TEXT(AI122,"0.#"),1)=".",FALSE,TRUE)</formula>
    </cfRule>
    <cfRule type="expression" dxfId="1882" priority="13140">
      <formula>IF(RIGHT(TEXT(AI122,"0.#"),1)=".",TRUE,FALSE)</formula>
    </cfRule>
  </conditionalFormatting>
  <conditionalFormatting sqref="AM122">
    <cfRule type="expression" dxfId="1881" priority="13137">
      <formula>IF(RIGHT(TEXT(AM122,"0.#"),1)=".",FALSE,TRUE)</formula>
    </cfRule>
    <cfRule type="expression" dxfId="1880" priority="13138">
      <formula>IF(RIGHT(TEXT(AM122,"0.#"),1)=".",TRUE,FALSE)</formula>
    </cfRule>
  </conditionalFormatting>
  <conditionalFormatting sqref="AQ123">
    <cfRule type="expression" dxfId="1879" priority="13129">
      <formula>IF(RIGHT(TEXT(AQ123,"0.#"),1)=".",FALSE,TRUE)</formula>
    </cfRule>
    <cfRule type="expression" dxfId="1878" priority="13130">
      <formula>IF(RIGHT(TEXT(AQ123,"0.#"),1)=".",TRUE,FALSE)</formula>
    </cfRule>
  </conditionalFormatting>
  <conditionalFormatting sqref="AE125 AQ125">
    <cfRule type="expression" dxfId="1877" priority="13127">
      <formula>IF(RIGHT(TEXT(AE125,"0.#"),1)=".",FALSE,TRUE)</formula>
    </cfRule>
    <cfRule type="expression" dxfId="1876" priority="13128">
      <formula>IF(RIGHT(TEXT(AE125,"0.#"),1)=".",TRUE,FALSE)</formula>
    </cfRule>
  </conditionalFormatting>
  <conditionalFormatting sqref="AI125">
    <cfRule type="expression" dxfId="1875" priority="13125">
      <formula>IF(RIGHT(TEXT(AI125,"0.#"),1)=".",FALSE,TRUE)</formula>
    </cfRule>
    <cfRule type="expression" dxfId="1874" priority="13126">
      <formula>IF(RIGHT(TEXT(AI125,"0.#"),1)=".",TRUE,FALSE)</formula>
    </cfRule>
  </conditionalFormatting>
  <conditionalFormatting sqref="AM125">
    <cfRule type="expression" dxfId="1873" priority="13123">
      <formula>IF(RIGHT(TEXT(AM125,"0.#"),1)=".",FALSE,TRUE)</formula>
    </cfRule>
    <cfRule type="expression" dxfId="1872" priority="13124">
      <formula>IF(RIGHT(TEXT(AM125,"0.#"),1)=".",TRUE,FALSE)</formula>
    </cfRule>
  </conditionalFormatting>
  <conditionalFormatting sqref="AQ126">
    <cfRule type="expression" dxfId="1871" priority="13115">
      <formula>IF(RIGHT(TEXT(AQ126,"0.#"),1)=".",FALSE,TRUE)</formula>
    </cfRule>
    <cfRule type="expression" dxfId="1870" priority="13116">
      <formula>IF(RIGHT(TEXT(AQ126,"0.#"),1)=".",TRUE,FALSE)</formula>
    </cfRule>
  </conditionalFormatting>
  <conditionalFormatting sqref="AE128 AQ128">
    <cfRule type="expression" dxfId="1869" priority="13113">
      <formula>IF(RIGHT(TEXT(AE128,"0.#"),1)=".",FALSE,TRUE)</formula>
    </cfRule>
    <cfRule type="expression" dxfId="1868" priority="13114">
      <formula>IF(RIGHT(TEXT(AE128,"0.#"),1)=".",TRUE,FALSE)</formula>
    </cfRule>
  </conditionalFormatting>
  <conditionalFormatting sqref="AI128">
    <cfRule type="expression" dxfId="1867" priority="13111">
      <formula>IF(RIGHT(TEXT(AI128,"0.#"),1)=".",FALSE,TRUE)</formula>
    </cfRule>
    <cfRule type="expression" dxfId="1866" priority="13112">
      <formula>IF(RIGHT(TEXT(AI128,"0.#"),1)=".",TRUE,FALSE)</formula>
    </cfRule>
  </conditionalFormatting>
  <conditionalFormatting sqref="AM128">
    <cfRule type="expression" dxfId="1865" priority="13109">
      <formula>IF(RIGHT(TEXT(AM128,"0.#"),1)=".",FALSE,TRUE)</formula>
    </cfRule>
    <cfRule type="expression" dxfId="1864" priority="13110">
      <formula>IF(RIGHT(TEXT(AM128,"0.#"),1)=".",TRUE,FALSE)</formula>
    </cfRule>
  </conditionalFormatting>
  <conditionalFormatting sqref="AQ129">
    <cfRule type="expression" dxfId="1863" priority="13101">
      <formula>IF(RIGHT(TEXT(AQ129,"0.#"),1)=".",FALSE,TRUE)</formula>
    </cfRule>
    <cfRule type="expression" dxfId="1862" priority="13102">
      <formula>IF(RIGHT(TEXT(AQ129,"0.#"),1)=".",TRUE,FALSE)</formula>
    </cfRule>
  </conditionalFormatting>
  <conditionalFormatting sqref="AE75">
    <cfRule type="expression" dxfId="1861" priority="13099">
      <formula>IF(RIGHT(TEXT(AE75,"0.#"),1)=".",FALSE,TRUE)</formula>
    </cfRule>
    <cfRule type="expression" dxfId="1860" priority="13100">
      <formula>IF(RIGHT(TEXT(AE75,"0.#"),1)=".",TRUE,FALSE)</formula>
    </cfRule>
  </conditionalFormatting>
  <conditionalFormatting sqref="AE76">
    <cfRule type="expression" dxfId="1859" priority="13097">
      <formula>IF(RIGHT(TEXT(AE76,"0.#"),1)=".",FALSE,TRUE)</formula>
    </cfRule>
    <cfRule type="expression" dxfId="1858" priority="13098">
      <formula>IF(RIGHT(TEXT(AE76,"0.#"),1)=".",TRUE,FALSE)</formula>
    </cfRule>
  </conditionalFormatting>
  <conditionalFormatting sqref="AE77">
    <cfRule type="expression" dxfId="1857" priority="13095">
      <formula>IF(RIGHT(TEXT(AE77,"0.#"),1)=".",FALSE,TRUE)</formula>
    </cfRule>
    <cfRule type="expression" dxfId="1856" priority="13096">
      <formula>IF(RIGHT(TEXT(AE77,"0.#"),1)=".",TRUE,FALSE)</formula>
    </cfRule>
  </conditionalFormatting>
  <conditionalFormatting sqref="AI77">
    <cfRule type="expression" dxfId="1855" priority="13093">
      <formula>IF(RIGHT(TEXT(AI77,"0.#"),1)=".",FALSE,TRUE)</formula>
    </cfRule>
    <cfRule type="expression" dxfId="1854" priority="13094">
      <formula>IF(RIGHT(TEXT(AI77,"0.#"),1)=".",TRUE,FALSE)</formula>
    </cfRule>
  </conditionalFormatting>
  <conditionalFormatting sqref="AI76">
    <cfRule type="expression" dxfId="1853" priority="13091">
      <formula>IF(RIGHT(TEXT(AI76,"0.#"),1)=".",FALSE,TRUE)</formula>
    </cfRule>
    <cfRule type="expression" dxfId="1852" priority="13092">
      <formula>IF(RIGHT(TEXT(AI76,"0.#"),1)=".",TRUE,FALSE)</formula>
    </cfRule>
  </conditionalFormatting>
  <conditionalFormatting sqref="AI75">
    <cfRule type="expression" dxfId="1851" priority="13089">
      <formula>IF(RIGHT(TEXT(AI75,"0.#"),1)=".",FALSE,TRUE)</formula>
    </cfRule>
    <cfRule type="expression" dxfId="1850" priority="13090">
      <formula>IF(RIGHT(TEXT(AI75,"0.#"),1)=".",TRUE,FALSE)</formula>
    </cfRule>
  </conditionalFormatting>
  <conditionalFormatting sqref="AM75">
    <cfRule type="expression" dxfId="1849" priority="13087">
      <formula>IF(RIGHT(TEXT(AM75,"0.#"),1)=".",FALSE,TRUE)</formula>
    </cfRule>
    <cfRule type="expression" dxfId="1848" priority="13088">
      <formula>IF(RIGHT(TEXT(AM75,"0.#"),1)=".",TRUE,FALSE)</formula>
    </cfRule>
  </conditionalFormatting>
  <conditionalFormatting sqref="AM76">
    <cfRule type="expression" dxfId="1847" priority="13085">
      <formula>IF(RIGHT(TEXT(AM76,"0.#"),1)=".",FALSE,TRUE)</formula>
    </cfRule>
    <cfRule type="expression" dxfId="1846" priority="13086">
      <formula>IF(RIGHT(TEXT(AM76,"0.#"),1)=".",TRUE,FALSE)</formula>
    </cfRule>
  </conditionalFormatting>
  <conditionalFormatting sqref="AM77">
    <cfRule type="expression" dxfId="1845" priority="13083">
      <formula>IF(RIGHT(TEXT(AM77,"0.#"),1)=".",FALSE,TRUE)</formula>
    </cfRule>
    <cfRule type="expression" dxfId="1844" priority="13084">
      <formula>IF(RIGHT(TEXT(AM77,"0.#"),1)=".",TRUE,FALSE)</formula>
    </cfRule>
  </conditionalFormatting>
  <conditionalFormatting sqref="AE134:AE135 AI134:AI135 AM134:AM135 AQ134:AQ135 AU134">
    <cfRule type="expression" dxfId="1843" priority="13069">
      <formula>IF(RIGHT(TEXT(AE134,"0.#"),1)=".",FALSE,TRUE)</formula>
    </cfRule>
    <cfRule type="expression" dxfId="1842" priority="13070">
      <formula>IF(RIGHT(TEXT(AE134,"0.#"),1)=".",TRUE,FALSE)</formula>
    </cfRule>
  </conditionalFormatting>
  <conditionalFormatting sqref="AE433">
    <cfRule type="expression" dxfId="1841" priority="13039">
      <formula>IF(RIGHT(TEXT(AE433,"0.#"),1)=".",FALSE,TRUE)</formula>
    </cfRule>
    <cfRule type="expression" dxfId="1840" priority="13040">
      <formula>IF(RIGHT(TEXT(AE433,"0.#"),1)=".",TRUE,FALSE)</formula>
    </cfRule>
  </conditionalFormatting>
  <conditionalFormatting sqref="AM435">
    <cfRule type="expression" dxfId="1839" priority="13023">
      <formula>IF(RIGHT(TEXT(AM435,"0.#"),1)=".",FALSE,TRUE)</formula>
    </cfRule>
    <cfRule type="expression" dxfId="1838" priority="13024">
      <formula>IF(RIGHT(TEXT(AM435,"0.#"),1)=".",TRUE,FALSE)</formula>
    </cfRule>
  </conditionalFormatting>
  <conditionalFormatting sqref="AE434">
    <cfRule type="expression" dxfId="1837" priority="13037">
      <formula>IF(RIGHT(TEXT(AE434,"0.#"),1)=".",FALSE,TRUE)</formula>
    </cfRule>
    <cfRule type="expression" dxfId="1836" priority="13038">
      <formula>IF(RIGHT(TEXT(AE434,"0.#"),1)=".",TRUE,FALSE)</formula>
    </cfRule>
  </conditionalFormatting>
  <conditionalFormatting sqref="AE435">
    <cfRule type="expression" dxfId="1835" priority="13035">
      <formula>IF(RIGHT(TEXT(AE435,"0.#"),1)=".",FALSE,TRUE)</formula>
    </cfRule>
    <cfRule type="expression" dxfId="1834" priority="13036">
      <formula>IF(RIGHT(TEXT(AE435,"0.#"),1)=".",TRUE,FALSE)</formula>
    </cfRule>
  </conditionalFormatting>
  <conditionalFormatting sqref="AM433">
    <cfRule type="expression" dxfId="1833" priority="13027">
      <formula>IF(RIGHT(TEXT(AM433,"0.#"),1)=".",FALSE,TRUE)</formula>
    </cfRule>
    <cfRule type="expression" dxfId="1832" priority="13028">
      <formula>IF(RIGHT(TEXT(AM433,"0.#"),1)=".",TRUE,FALSE)</formula>
    </cfRule>
  </conditionalFormatting>
  <conditionalFormatting sqref="AM434">
    <cfRule type="expression" dxfId="1831" priority="13025">
      <formula>IF(RIGHT(TEXT(AM434,"0.#"),1)=".",FALSE,TRUE)</formula>
    </cfRule>
    <cfRule type="expression" dxfId="1830" priority="13026">
      <formula>IF(RIGHT(TEXT(AM434,"0.#"),1)=".",TRUE,FALSE)</formula>
    </cfRule>
  </conditionalFormatting>
  <conditionalFormatting sqref="AU433">
    <cfRule type="expression" dxfId="1829" priority="13015">
      <formula>IF(RIGHT(TEXT(AU433,"0.#"),1)=".",FALSE,TRUE)</formula>
    </cfRule>
    <cfRule type="expression" dxfId="1828" priority="13016">
      <formula>IF(RIGHT(TEXT(AU433,"0.#"),1)=".",TRUE,FALSE)</formula>
    </cfRule>
  </conditionalFormatting>
  <conditionalFormatting sqref="AU434">
    <cfRule type="expression" dxfId="1827" priority="13013">
      <formula>IF(RIGHT(TEXT(AU434,"0.#"),1)=".",FALSE,TRUE)</formula>
    </cfRule>
    <cfRule type="expression" dxfId="1826" priority="13014">
      <formula>IF(RIGHT(TEXT(AU434,"0.#"),1)=".",TRUE,FALSE)</formula>
    </cfRule>
  </conditionalFormatting>
  <conditionalFormatting sqref="AU435">
    <cfRule type="expression" dxfId="1825" priority="13011">
      <formula>IF(RIGHT(TEXT(AU435,"0.#"),1)=".",FALSE,TRUE)</formula>
    </cfRule>
    <cfRule type="expression" dxfId="1824" priority="13012">
      <formula>IF(RIGHT(TEXT(AU435,"0.#"),1)=".",TRUE,FALSE)</formula>
    </cfRule>
  </conditionalFormatting>
  <conditionalFormatting sqref="AI435">
    <cfRule type="expression" dxfId="1823" priority="12945">
      <formula>IF(RIGHT(TEXT(AI435,"0.#"),1)=".",FALSE,TRUE)</formula>
    </cfRule>
    <cfRule type="expression" dxfId="1822" priority="12946">
      <formula>IF(RIGHT(TEXT(AI435,"0.#"),1)=".",TRUE,FALSE)</formula>
    </cfRule>
  </conditionalFormatting>
  <conditionalFormatting sqref="AI433">
    <cfRule type="expression" dxfId="1821" priority="12949">
      <formula>IF(RIGHT(TEXT(AI433,"0.#"),1)=".",FALSE,TRUE)</formula>
    </cfRule>
    <cfRule type="expression" dxfId="1820" priority="12950">
      <formula>IF(RIGHT(TEXT(AI433,"0.#"),1)=".",TRUE,FALSE)</formula>
    </cfRule>
  </conditionalFormatting>
  <conditionalFormatting sqref="AI434">
    <cfRule type="expression" dxfId="1819" priority="12947">
      <formula>IF(RIGHT(TEXT(AI434,"0.#"),1)=".",FALSE,TRUE)</formula>
    </cfRule>
    <cfRule type="expression" dxfId="1818" priority="12948">
      <formula>IF(RIGHT(TEXT(AI434,"0.#"),1)=".",TRUE,FALSE)</formula>
    </cfRule>
  </conditionalFormatting>
  <conditionalFormatting sqref="AQ434">
    <cfRule type="expression" dxfId="1817" priority="12931">
      <formula>IF(RIGHT(TEXT(AQ434,"0.#"),1)=".",FALSE,TRUE)</formula>
    </cfRule>
    <cfRule type="expression" dxfId="1816" priority="12932">
      <formula>IF(RIGHT(TEXT(AQ434,"0.#"),1)=".",TRUE,FALSE)</formula>
    </cfRule>
  </conditionalFormatting>
  <conditionalFormatting sqref="AQ435">
    <cfRule type="expression" dxfId="1815" priority="12917">
      <formula>IF(RIGHT(TEXT(AQ435,"0.#"),1)=".",FALSE,TRUE)</formula>
    </cfRule>
    <cfRule type="expression" dxfId="1814" priority="12918">
      <formula>IF(RIGHT(TEXT(AQ435,"0.#"),1)=".",TRUE,FALSE)</formula>
    </cfRule>
  </conditionalFormatting>
  <conditionalFormatting sqref="AQ433">
    <cfRule type="expression" dxfId="1813" priority="12915">
      <formula>IF(RIGHT(TEXT(AQ433,"0.#"),1)=".",FALSE,TRUE)</formula>
    </cfRule>
    <cfRule type="expression" dxfId="1812" priority="12916">
      <formula>IF(RIGHT(TEXT(AQ433,"0.#"),1)=".",TRUE,FALSE)</formula>
    </cfRule>
  </conditionalFormatting>
  <conditionalFormatting sqref="AL847:AO874">
    <cfRule type="expression" dxfId="1811" priority="6639">
      <formula>IF(AND(AL847&gt;=0, RIGHT(TEXT(AL847,"0.#"),1)&lt;&gt;"."),TRUE,FALSE)</formula>
    </cfRule>
    <cfRule type="expression" dxfId="1810" priority="6640">
      <formula>IF(AND(AL847&gt;=0, RIGHT(TEXT(AL847,"0.#"),1)="."),TRUE,FALSE)</formula>
    </cfRule>
    <cfRule type="expression" dxfId="1809" priority="6641">
      <formula>IF(AND(AL847&lt;0, RIGHT(TEXT(AL847,"0.#"),1)&lt;&gt;"."),TRUE,FALSE)</formula>
    </cfRule>
    <cfRule type="expression" dxfId="1808" priority="6642">
      <formula>IF(AND(AL847&lt;0, RIGHT(TEXT(AL847,"0.#"),1)="."),TRUE,FALSE)</formula>
    </cfRule>
  </conditionalFormatting>
  <conditionalFormatting sqref="AQ53:AQ55">
    <cfRule type="expression" dxfId="1807" priority="4661">
      <formula>IF(RIGHT(TEXT(AQ53,"0.#"),1)=".",FALSE,TRUE)</formula>
    </cfRule>
    <cfRule type="expression" dxfId="1806" priority="4662">
      <formula>IF(RIGHT(TEXT(AQ53,"0.#"),1)=".",TRUE,FALSE)</formula>
    </cfRule>
  </conditionalFormatting>
  <conditionalFormatting sqref="AU53:AU55">
    <cfRule type="expression" dxfId="1805" priority="4659">
      <formula>IF(RIGHT(TEXT(AU53,"0.#"),1)=".",FALSE,TRUE)</formula>
    </cfRule>
    <cfRule type="expression" dxfId="1804" priority="4660">
      <formula>IF(RIGHT(TEXT(AU53,"0.#"),1)=".",TRUE,FALSE)</formula>
    </cfRule>
  </conditionalFormatting>
  <conditionalFormatting sqref="AQ60:AQ62">
    <cfRule type="expression" dxfId="1803" priority="4657">
      <formula>IF(RIGHT(TEXT(AQ60,"0.#"),1)=".",FALSE,TRUE)</formula>
    </cfRule>
    <cfRule type="expression" dxfId="1802" priority="4658">
      <formula>IF(RIGHT(TEXT(AQ60,"0.#"),1)=".",TRUE,FALSE)</formula>
    </cfRule>
  </conditionalFormatting>
  <conditionalFormatting sqref="AU60:AU62">
    <cfRule type="expression" dxfId="1801" priority="4655">
      <formula>IF(RIGHT(TEXT(AU60,"0.#"),1)=".",FALSE,TRUE)</formula>
    </cfRule>
    <cfRule type="expression" dxfId="1800" priority="4656">
      <formula>IF(RIGHT(TEXT(AU60,"0.#"),1)=".",TRUE,FALSE)</formula>
    </cfRule>
  </conditionalFormatting>
  <conditionalFormatting sqref="AQ75:AQ77">
    <cfRule type="expression" dxfId="1799" priority="4653">
      <formula>IF(RIGHT(TEXT(AQ75,"0.#"),1)=".",FALSE,TRUE)</formula>
    </cfRule>
    <cfRule type="expression" dxfId="1798" priority="4654">
      <formula>IF(RIGHT(TEXT(AQ75,"0.#"),1)=".",TRUE,FALSE)</formula>
    </cfRule>
  </conditionalFormatting>
  <conditionalFormatting sqref="AU75:AU77">
    <cfRule type="expression" dxfId="1797" priority="4651">
      <formula>IF(RIGHT(TEXT(AU75,"0.#"),1)=".",FALSE,TRUE)</formula>
    </cfRule>
    <cfRule type="expression" dxfId="1796" priority="4652">
      <formula>IF(RIGHT(TEXT(AU75,"0.#"),1)=".",TRUE,FALSE)</formula>
    </cfRule>
  </conditionalFormatting>
  <conditionalFormatting sqref="AQ87:AQ89">
    <cfRule type="expression" dxfId="1795" priority="4649">
      <formula>IF(RIGHT(TEXT(AQ87,"0.#"),1)=".",FALSE,TRUE)</formula>
    </cfRule>
    <cfRule type="expression" dxfId="1794" priority="4650">
      <formula>IF(RIGHT(TEXT(AQ87,"0.#"),1)=".",TRUE,FALSE)</formula>
    </cfRule>
  </conditionalFormatting>
  <conditionalFormatting sqref="AU87:AU89">
    <cfRule type="expression" dxfId="1793" priority="4647">
      <formula>IF(RIGHT(TEXT(AU87,"0.#"),1)=".",FALSE,TRUE)</formula>
    </cfRule>
    <cfRule type="expression" dxfId="1792" priority="4648">
      <formula>IF(RIGHT(TEXT(AU87,"0.#"),1)=".",TRUE,FALSE)</formula>
    </cfRule>
  </conditionalFormatting>
  <conditionalFormatting sqref="AQ92:AQ94">
    <cfRule type="expression" dxfId="1791" priority="4645">
      <formula>IF(RIGHT(TEXT(AQ92,"0.#"),1)=".",FALSE,TRUE)</formula>
    </cfRule>
    <cfRule type="expression" dxfId="1790" priority="4646">
      <formula>IF(RIGHT(TEXT(AQ92,"0.#"),1)=".",TRUE,FALSE)</formula>
    </cfRule>
  </conditionalFormatting>
  <conditionalFormatting sqref="AU92:AU94">
    <cfRule type="expression" dxfId="1789" priority="4643">
      <formula>IF(RIGHT(TEXT(AU92,"0.#"),1)=".",FALSE,TRUE)</formula>
    </cfRule>
    <cfRule type="expression" dxfId="1788" priority="4644">
      <formula>IF(RIGHT(TEXT(AU92,"0.#"),1)=".",TRUE,FALSE)</formula>
    </cfRule>
  </conditionalFormatting>
  <conditionalFormatting sqref="AQ97:AQ99">
    <cfRule type="expression" dxfId="1787" priority="4641">
      <formula>IF(RIGHT(TEXT(AQ97,"0.#"),1)=".",FALSE,TRUE)</formula>
    </cfRule>
    <cfRule type="expression" dxfId="1786" priority="4642">
      <formula>IF(RIGHT(TEXT(AQ97,"0.#"),1)=".",TRUE,FALSE)</formula>
    </cfRule>
  </conditionalFormatting>
  <conditionalFormatting sqref="AU97:AU99">
    <cfRule type="expression" dxfId="1785" priority="4639">
      <formula>IF(RIGHT(TEXT(AU97,"0.#"),1)=".",FALSE,TRUE)</formula>
    </cfRule>
    <cfRule type="expression" dxfId="1784" priority="4640">
      <formula>IF(RIGHT(TEXT(AU97,"0.#"),1)=".",TRUE,FALSE)</formula>
    </cfRule>
  </conditionalFormatting>
  <conditionalFormatting sqref="AE458">
    <cfRule type="expression" dxfId="1783" priority="4333">
      <formula>IF(RIGHT(TEXT(AE458,"0.#"),1)=".",FALSE,TRUE)</formula>
    </cfRule>
    <cfRule type="expression" dxfId="1782" priority="4334">
      <formula>IF(RIGHT(TEXT(AE458,"0.#"),1)=".",TRUE,FALSE)</formula>
    </cfRule>
  </conditionalFormatting>
  <conditionalFormatting sqref="AM460">
    <cfRule type="expression" dxfId="1781" priority="4323">
      <formula>IF(RIGHT(TEXT(AM460,"0.#"),1)=".",FALSE,TRUE)</formula>
    </cfRule>
    <cfRule type="expression" dxfId="1780" priority="4324">
      <formula>IF(RIGHT(TEXT(AM460,"0.#"),1)=".",TRUE,FALSE)</formula>
    </cfRule>
  </conditionalFormatting>
  <conditionalFormatting sqref="AE459">
    <cfRule type="expression" dxfId="1779" priority="4331">
      <formula>IF(RIGHT(TEXT(AE459,"0.#"),1)=".",FALSE,TRUE)</formula>
    </cfRule>
    <cfRule type="expression" dxfId="1778" priority="4332">
      <formula>IF(RIGHT(TEXT(AE459,"0.#"),1)=".",TRUE,FALSE)</formula>
    </cfRule>
  </conditionalFormatting>
  <conditionalFormatting sqref="AE460">
    <cfRule type="expression" dxfId="1777" priority="4329">
      <formula>IF(RIGHT(TEXT(AE460,"0.#"),1)=".",FALSE,TRUE)</formula>
    </cfRule>
    <cfRule type="expression" dxfId="1776" priority="4330">
      <formula>IF(RIGHT(TEXT(AE460,"0.#"),1)=".",TRUE,FALSE)</formula>
    </cfRule>
  </conditionalFormatting>
  <conditionalFormatting sqref="AM458">
    <cfRule type="expression" dxfId="1775" priority="4327">
      <formula>IF(RIGHT(TEXT(AM458,"0.#"),1)=".",FALSE,TRUE)</formula>
    </cfRule>
    <cfRule type="expression" dxfId="1774" priority="4328">
      <formula>IF(RIGHT(TEXT(AM458,"0.#"),1)=".",TRUE,FALSE)</formula>
    </cfRule>
  </conditionalFormatting>
  <conditionalFormatting sqref="AM459">
    <cfRule type="expression" dxfId="1773" priority="4325">
      <formula>IF(RIGHT(TEXT(AM459,"0.#"),1)=".",FALSE,TRUE)</formula>
    </cfRule>
    <cfRule type="expression" dxfId="1772" priority="4326">
      <formula>IF(RIGHT(TEXT(AM459,"0.#"),1)=".",TRUE,FALSE)</formula>
    </cfRule>
  </conditionalFormatting>
  <conditionalFormatting sqref="AU458">
    <cfRule type="expression" dxfId="1771" priority="4321">
      <formula>IF(RIGHT(TEXT(AU458,"0.#"),1)=".",FALSE,TRUE)</formula>
    </cfRule>
    <cfRule type="expression" dxfId="1770" priority="4322">
      <formula>IF(RIGHT(TEXT(AU458,"0.#"),1)=".",TRUE,FALSE)</formula>
    </cfRule>
  </conditionalFormatting>
  <conditionalFormatting sqref="AU459">
    <cfRule type="expression" dxfId="1769" priority="4319">
      <formula>IF(RIGHT(TEXT(AU459,"0.#"),1)=".",FALSE,TRUE)</formula>
    </cfRule>
    <cfRule type="expression" dxfId="1768" priority="4320">
      <formula>IF(RIGHT(TEXT(AU459,"0.#"),1)=".",TRUE,FALSE)</formula>
    </cfRule>
  </conditionalFormatting>
  <conditionalFormatting sqref="AU460">
    <cfRule type="expression" dxfId="1767" priority="4317">
      <formula>IF(RIGHT(TEXT(AU460,"0.#"),1)=".",FALSE,TRUE)</formula>
    </cfRule>
    <cfRule type="expression" dxfId="1766" priority="4318">
      <formula>IF(RIGHT(TEXT(AU460,"0.#"),1)=".",TRUE,FALSE)</formula>
    </cfRule>
  </conditionalFormatting>
  <conditionalFormatting sqref="AI460">
    <cfRule type="expression" dxfId="1765" priority="4311">
      <formula>IF(RIGHT(TEXT(AI460,"0.#"),1)=".",FALSE,TRUE)</formula>
    </cfRule>
    <cfRule type="expression" dxfId="1764" priority="4312">
      <formula>IF(RIGHT(TEXT(AI460,"0.#"),1)=".",TRUE,FALSE)</formula>
    </cfRule>
  </conditionalFormatting>
  <conditionalFormatting sqref="AI458">
    <cfRule type="expression" dxfId="1763" priority="4315">
      <formula>IF(RIGHT(TEXT(AI458,"0.#"),1)=".",FALSE,TRUE)</formula>
    </cfRule>
    <cfRule type="expression" dxfId="1762" priority="4316">
      <formula>IF(RIGHT(TEXT(AI458,"0.#"),1)=".",TRUE,FALSE)</formula>
    </cfRule>
  </conditionalFormatting>
  <conditionalFormatting sqref="AI459">
    <cfRule type="expression" dxfId="1761" priority="4313">
      <formula>IF(RIGHT(TEXT(AI459,"0.#"),1)=".",FALSE,TRUE)</formula>
    </cfRule>
    <cfRule type="expression" dxfId="1760" priority="4314">
      <formula>IF(RIGHT(TEXT(AI459,"0.#"),1)=".",TRUE,FALSE)</formula>
    </cfRule>
  </conditionalFormatting>
  <conditionalFormatting sqref="AQ459">
    <cfRule type="expression" dxfId="1759" priority="4309">
      <formula>IF(RIGHT(TEXT(AQ459,"0.#"),1)=".",FALSE,TRUE)</formula>
    </cfRule>
    <cfRule type="expression" dxfId="1758" priority="4310">
      <formula>IF(RIGHT(TEXT(AQ459,"0.#"),1)=".",TRUE,FALSE)</formula>
    </cfRule>
  </conditionalFormatting>
  <conditionalFormatting sqref="AQ460">
    <cfRule type="expression" dxfId="1757" priority="4307">
      <formula>IF(RIGHT(TEXT(AQ460,"0.#"),1)=".",FALSE,TRUE)</formula>
    </cfRule>
    <cfRule type="expression" dxfId="1756" priority="4308">
      <formula>IF(RIGHT(TEXT(AQ460,"0.#"),1)=".",TRUE,FALSE)</formula>
    </cfRule>
  </conditionalFormatting>
  <conditionalFormatting sqref="AQ458">
    <cfRule type="expression" dxfId="1755" priority="4305">
      <formula>IF(RIGHT(TEXT(AQ458,"0.#"),1)=".",FALSE,TRUE)</formula>
    </cfRule>
    <cfRule type="expression" dxfId="1754" priority="4306">
      <formula>IF(RIGHT(TEXT(AQ458,"0.#"),1)=".",TRUE,FALSE)</formula>
    </cfRule>
  </conditionalFormatting>
  <conditionalFormatting sqref="AE120 AM120">
    <cfRule type="expression" dxfId="1753" priority="2983">
      <formula>IF(RIGHT(TEXT(AE120,"0.#"),1)=".",FALSE,TRUE)</formula>
    </cfRule>
    <cfRule type="expression" dxfId="1752" priority="2984">
      <formula>IF(RIGHT(TEXT(AE120,"0.#"),1)=".",TRUE,FALSE)</formula>
    </cfRule>
  </conditionalFormatting>
  <conditionalFormatting sqref="AI126">
    <cfRule type="expression" dxfId="1751" priority="2973">
      <formula>IF(RIGHT(TEXT(AI126,"0.#"),1)=".",FALSE,TRUE)</formula>
    </cfRule>
    <cfRule type="expression" dxfId="1750" priority="2974">
      <formula>IF(RIGHT(TEXT(AI126,"0.#"),1)=".",TRUE,FALSE)</formula>
    </cfRule>
  </conditionalFormatting>
  <conditionalFormatting sqref="AI120">
    <cfRule type="expression" dxfId="1749" priority="2981">
      <formula>IF(RIGHT(TEXT(AI120,"0.#"),1)=".",FALSE,TRUE)</formula>
    </cfRule>
    <cfRule type="expression" dxfId="1748" priority="2982">
      <formula>IF(RIGHT(TEXT(AI120,"0.#"),1)=".",TRUE,FALSE)</formula>
    </cfRule>
  </conditionalFormatting>
  <conditionalFormatting sqref="AE123 AM123">
    <cfRule type="expression" dxfId="1747" priority="2979">
      <formula>IF(RIGHT(TEXT(AE123,"0.#"),1)=".",FALSE,TRUE)</formula>
    </cfRule>
    <cfRule type="expression" dxfId="1746" priority="2980">
      <formula>IF(RIGHT(TEXT(AE123,"0.#"),1)=".",TRUE,FALSE)</formula>
    </cfRule>
  </conditionalFormatting>
  <conditionalFormatting sqref="AI123">
    <cfRule type="expression" dxfId="1745" priority="2977">
      <formula>IF(RIGHT(TEXT(AI123,"0.#"),1)=".",FALSE,TRUE)</formula>
    </cfRule>
    <cfRule type="expression" dxfId="1744" priority="2978">
      <formula>IF(RIGHT(TEXT(AI123,"0.#"),1)=".",TRUE,FALSE)</formula>
    </cfRule>
  </conditionalFormatting>
  <conditionalFormatting sqref="AE126 AM126">
    <cfRule type="expression" dxfId="1743" priority="2975">
      <formula>IF(RIGHT(TEXT(AE126,"0.#"),1)=".",FALSE,TRUE)</formula>
    </cfRule>
    <cfRule type="expression" dxfId="1742" priority="2976">
      <formula>IF(RIGHT(TEXT(AE126,"0.#"),1)=".",TRUE,FALSE)</formula>
    </cfRule>
  </conditionalFormatting>
  <conditionalFormatting sqref="AE129 AM129">
    <cfRule type="expression" dxfId="1741" priority="2971">
      <formula>IF(RIGHT(TEXT(AE129,"0.#"),1)=".",FALSE,TRUE)</formula>
    </cfRule>
    <cfRule type="expression" dxfId="1740" priority="2972">
      <formula>IF(RIGHT(TEXT(AE129,"0.#"),1)=".",TRUE,FALSE)</formula>
    </cfRule>
  </conditionalFormatting>
  <conditionalFormatting sqref="AI129">
    <cfRule type="expression" dxfId="1739" priority="2969">
      <formula>IF(RIGHT(TEXT(AI129,"0.#"),1)=".",FALSE,TRUE)</formula>
    </cfRule>
    <cfRule type="expression" dxfId="1738" priority="2970">
      <formula>IF(RIGHT(TEXT(AI129,"0.#"),1)=".",TRUE,FALSE)</formula>
    </cfRule>
  </conditionalFormatting>
  <conditionalFormatting sqref="Y847:Y874">
    <cfRule type="expression" dxfId="1737" priority="2967">
      <formula>IF(RIGHT(TEXT(Y847,"0.#"),1)=".",FALSE,TRUE)</formula>
    </cfRule>
    <cfRule type="expression" dxfId="1736" priority="2968">
      <formula>IF(RIGHT(TEXT(Y847,"0.#"),1)=".",TRUE,FALSE)</formula>
    </cfRule>
  </conditionalFormatting>
  <conditionalFormatting sqref="AU518">
    <cfRule type="expression" dxfId="1735" priority="1477">
      <formula>IF(RIGHT(TEXT(AU518,"0.#"),1)=".",FALSE,TRUE)</formula>
    </cfRule>
    <cfRule type="expression" dxfId="1734" priority="1478">
      <formula>IF(RIGHT(TEXT(AU518,"0.#"),1)=".",TRUE,FALSE)</formula>
    </cfRule>
  </conditionalFormatting>
  <conditionalFormatting sqref="AQ551">
    <cfRule type="expression" dxfId="1733" priority="1253">
      <formula>IF(RIGHT(TEXT(AQ551,"0.#"),1)=".",FALSE,TRUE)</formula>
    </cfRule>
    <cfRule type="expression" dxfId="1732" priority="1254">
      <formula>IF(RIGHT(TEXT(AQ551,"0.#"),1)=".",TRUE,FALSE)</formula>
    </cfRule>
  </conditionalFormatting>
  <conditionalFormatting sqref="AE556">
    <cfRule type="expression" dxfId="1731" priority="1251">
      <formula>IF(RIGHT(TEXT(AE556,"0.#"),1)=".",FALSE,TRUE)</formula>
    </cfRule>
    <cfRule type="expression" dxfId="1730" priority="1252">
      <formula>IF(RIGHT(TEXT(AE556,"0.#"),1)=".",TRUE,FALSE)</formula>
    </cfRule>
  </conditionalFormatting>
  <conditionalFormatting sqref="AE557">
    <cfRule type="expression" dxfId="1729" priority="1249">
      <formula>IF(RIGHT(TEXT(AE557,"0.#"),1)=".",FALSE,TRUE)</formula>
    </cfRule>
    <cfRule type="expression" dxfId="1728" priority="1250">
      <formula>IF(RIGHT(TEXT(AE557,"0.#"),1)=".",TRUE,FALSE)</formula>
    </cfRule>
  </conditionalFormatting>
  <conditionalFormatting sqref="AE558">
    <cfRule type="expression" dxfId="1727" priority="1247">
      <formula>IF(RIGHT(TEXT(AE558,"0.#"),1)=".",FALSE,TRUE)</formula>
    </cfRule>
    <cfRule type="expression" dxfId="1726" priority="1248">
      <formula>IF(RIGHT(TEXT(AE558,"0.#"),1)=".",TRUE,FALSE)</formula>
    </cfRule>
  </conditionalFormatting>
  <conditionalFormatting sqref="AU556">
    <cfRule type="expression" dxfId="1725" priority="1239">
      <formula>IF(RIGHT(TEXT(AU556,"0.#"),1)=".",FALSE,TRUE)</formula>
    </cfRule>
    <cfRule type="expression" dxfId="1724" priority="1240">
      <formula>IF(RIGHT(TEXT(AU556,"0.#"),1)=".",TRUE,FALSE)</formula>
    </cfRule>
  </conditionalFormatting>
  <conditionalFormatting sqref="AU557">
    <cfRule type="expression" dxfId="1723" priority="1237">
      <formula>IF(RIGHT(TEXT(AU557,"0.#"),1)=".",FALSE,TRUE)</formula>
    </cfRule>
    <cfRule type="expression" dxfId="1722" priority="1238">
      <formula>IF(RIGHT(TEXT(AU557,"0.#"),1)=".",TRUE,FALSE)</formula>
    </cfRule>
  </conditionalFormatting>
  <conditionalFormatting sqref="AU558">
    <cfRule type="expression" dxfId="1721" priority="1235">
      <formula>IF(RIGHT(TEXT(AU558,"0.#"),1)=".",FALSE,TRUE)</formula>
    </cfRule>
    <cfRule type="expression" dxfId="1720" priority="1236">
      <formula>IF(RIGHT(TEXT(AU558,"0.#"),1)=".",TRUE,FALSE)</formula>
    </cfRule>
  </conditionalFormatting>
  <conditionalFormatting sqref="AQ557">
    <cfRule type="expression" dxfId="1719" priority="1227">
      <formula>IF(RIGHT(TEXT(AQ557,"0.#"),1)=".",FALSE,TRUE)</formula>
    </cfRule>
    <cfRule type="expression" dxfId="1718" priority="1228">
      <formula>IF(RIGHT(TEXT(AQ557,"0.#"),1)=".",TRUE,FALSE)</formula>
    </cfRule>
  </conditionalFormatting>
  <conditionalFormatting sqref="AQ558">
    <cfRule type="expression" dxfId="1717" priority="1225">
      <formula>IF(RIGHT(TEXT(AQ558,"0.#"),1)=".",FALSE,TRUE)</formula>
    </cfRule>
    <cfRule type="expression" dxfId="1716" priority="1226">
      <formula>IF(RIGHT(TEXT(AQ558,"0.#"),1)=".",TRUE,FALSE)</formula>
    </cfRule>
  </conditionalFormatting>
  <conditionalFormatting sqref="AQ556">
    <cfRule type="expression" dxfId="1715" priority="1223">
      <formula>IF(RIGHT(TEXT(AQ556,"0.#"),1)=".",FALSE,TRUE)</formula>
    </cfRule>
    <cfRule type="expression" dxfId="1714" priority="1224">
      <formula>IF(RIGHT(TEXT(AQ556,"0.#"),1)=".",TRUE,FALSE)</formula>
    </cfRule>
  </conditionalFormatting>
  <conditionalFormatting sqref="AE561">
    <cfRule type="expression" dxfId="1713" priority="1221">
      <formula>IF(RIGHT(TEXT(AE561,"0.#"),1)=".",FALSE,TRUE)</formula>
    </cfRule>
    <cfRule type="expression" dxfId="1712" priority="1222">
      <formula>IF(RIGHT(TEXT(AE561,"0.#"),1)=".",TRUE,FALSE)</formula>
    </cfRule>
  </conditionalFormatting>
  <conditionalFormatting sqref="AE562">
    <cfRule type="expression" dxfId="1711" priority="1219">
      <formula>IF(RIGHT(TEXT(AE562,"0.#"),1)=".",FALSE,TRUE)</formula>
    </cfRule>
    <cfRule type="expression" dxfId="1710" priority="1220">
      <formula>IF(RIGHT(TEXT(AE562,"0.#"),1)=".",TRUE,FALSE)</formula>
    </cfRule>
  </conditionalFormatting>
  <conditionalFormatting sqref="AE563">
    <cfRule type="expression" dxfId="1709" priority="1217">
      <formula>IF(RIGHT(TEXT(AE563,"0.#"),1)=".",FALSE,TRUE)</formula>
    </cfRule>
    <cfRule type="expression" dxfId="1708" priority="1218">
      <formula>IF(RIGHT(TEXT(AE563,"0.#"),1)=".",TRUE,FALSE)</formula>
    </cfRule>
  </conditionalFormatting>
  <conditionalFormatting sqref="AL1110:AO1139">
    <cfRule type="expression" dxfId="1707" priority="2873">
      <formula>IF(AND(AL1110&gt;=0, RIGHT(TEXT(AL1110,"0.#"),1)&lt;&gt;"."),TRUE,FALSE)</formula>
    </cfRule>
    <cfRule type="expression" dxfId="1706" priority="2874">
      <formula>IF(AND(AL1110&gt;=0, RIGHT(TEXT(AL1110,"0.#"),1)="."),TRUE,FALSE)</formula>
    </cfRule>
    <cfRule type="expression" dxfId="1705" priority="2875">
      <formula>IF(AND(AL1110&lt;0, RIGHT(TEXT(AL1110,"0.#"),1)&lt;&gt;"."),TRUE,FALSE)</formula>
    </cfRule>
    <cfRule type="expression" dxfId="1704" priority="2876">
      <formula>IF(AND(AL1110&lt;0, RIGHT(TEXT(AL1110,"0.#"),1)="."),TRUE,FALSE)</formula>
    </cfRule>
  </conditionalFormatting>
  <conditionalFormatting sqref="Y1110:Y1139">
    <cfRule type="expression" dxfId="1703" priority="2871">
      <formula>IF(RIGHT(TEXT(Y1110,"0.#"),1)=".",FALSE,TRUE)</formula>
    </cfRule>
    <cfRule type="expression" dxfId="1702" priority="2872">
      <formula>IF(RIGHT(TEXT(Y1110,"0.#"),1)=".",TRUE,FALSE)</formula>
    </cfRule>
  </conditionalFormatting>
  <conditionalFormatting sqref="AQ553">
    <cfRule type="expression" dxfId="1701" priority="1255">
      <formula>IF(RIGHT(TEXT(AQ553,"0.#"),1)=".",FALSE,TRUE)</formula>
    </cfRule>
    <cfRule type="expression" dxfId="1700" priority="1256">
      <formula>IF(RIGHT(TEXT(AQ553,"0.#"),1)=".",TRUE,FALSE)</formula>
    </cfRule>
  </conditionalFormatting>
  <conditionalFormatting sqref="AU552">
    <cfRule type="expression" dxfId="1699" priority="1267">
      <formula>IF(RIGHT(TEXT(AU552,"0.#"),1)=".",FALSE,TRUE)</formula>
    </cfRule>
    <cfRule type="expression" dxfId="1698" priority="1268">
      <formula>IF(RIGHT(TEXT(AU552,"0.#"),1)=".",TRUE,FALSE)</formula>
    </cfRule>
  </conditionalFormatting>
  <conditionalFormatting sqref="AE552">
    <cfRule type="expression" dxfId="1697" priority="1279">
      <formula>IF(RIGHT(TEXT(AE552,"0.#"),1)=".",FALSE,TRUE)</formula>
    </cfRule>
    <cfRule type="expression" dxfId="1696" priority="1280">
      <formula>IF(RIGHT(TEXT(AE552,"0.#"),1)=".",TRUE,FALSE)</formula>
    </cfRule>
  </conditionalFormatting>
  <conditionalFormatting sqref="AQ548">
    <cfRule type="expression" dxfId="1695" priority="1285">
      <formula>IF(RIGHT(TEXT(AQ548,"0.#"),1)=".",FALSE,TRUE)</formula>
    </cfRule>
    <cfRule type="expression" dxfId="1694" priority="1286">
      <formula>IF(RIGHT(TEXT(AQ548,"0.#"),1)=".",TRUE,FALSE)</formula>
    </cfRule>
  </conditionalFormatting>
  <conditionalFormatting sqref="AL846:AO846">
    <cfRule type="expression" dxfId="1693" priority="2825">
      <formula>IF(AND(AL846&gt;=0, RIGHT(TEXT(AL846,"0.#"),1)&lt;&gt;"."),TRUE,FALSE)</formula>
    </cfRule>
    <cfRule type="expression" dxfId="1692" priority="2826">
      <formula>IF(AND(AL846&gt;=0, RIGHT(TEXT(AL846,"0.#"),1)="."),TRUE,FALSE)</formula>
    </cfRule>
    <cfRule type="expression" dxfId="1691" priority="2827">
      <formula>IF(AND(AL846&lt;0, RIGHT(TEXT(AL846,"0.#"),1)&lt;&gt;"."),TRUE,FALSE)</formula>
    </cfRule>
    <cfRule type="expression" dxfId="1690" priority="2828">
      <formula>IF(AND(AL846&lt;0, RIGHT(TEXT(AL846,"0.#"),1)="."),TRUE,FALSE)</formula>
    </cfRule>
  </conditionalFormatting>
  <conditionalFormatting sqref="Y846">
    <cfRule type="expression" dxfId="1689" priority="2823">
      <formula>IF(RIGHT(TEXT(Y846,"0.#"),1)=".",FALSE,TRUE)</formula>
    </cfRule>
    <cfRule type="expression" dxfId="1688" priority="2824">
      <formula>IF(RIGHT(TEXT(Y846,"0.#"),1)=".",TRUE,FALSE)</formula>
    </cfRule>
  </conditionalFormatting>
  <conditionalFormatting sqref="AE492">
    <cfRule type="expression" dxfId="1687" priority="1611">
      <formula>IF(RIGHT(TEXT(AE492,"0.#"),1)=".",FALSE,TRUE)</formula>
    </cfRule>
    <cfRule type="expression" dxfId="1686" priority="1612">
      <formula>IF(RIGHT(TEXT(AE492,"0.#"),1)=".",TRUE,FALSE)</formula>
    </cfRule>
  </conditionalFormatting>
  <conditionalFormatting sqref="AE493">
    <cfRule type="expression" dxfId="1685" priority="1609">
      <formula>IF(RIGHT(TEXT(AE493,"0.#"),1)=".",FALSE,TRUE)</formula>
    </cfRule>
    <cfRule type="expression" dxfId="1684" priority="1610">
      <formula>IF(RIGHT(TEXT(AE493,"0.#"),1)=".",TRUE,FALSE)</formula>
    </cfRule>
  </conditionalFormatting>
  <conditionalFormatting sqref="AE494">
    <cfRule type="expression" dxfId="1683" priority="1607">
      <formula>IF(RIGHT(TEXT(AE494,"0.#"),1)=".",FALSE,TRUE)</formula>
    </cfRule>
    <cfRule type="expression" dxfId="1682" priority="1608">
      <formula>IF(RIGHT(TEXT(AE494,"0.#"),1)=".",TRUE,FALSE)</formula>
    </cfRule>
  </conditionalFormatting>
  <conditionalFormatting sqref="AQ493">
    <cfRule type="expression" dxfId="1681" priority="1587">
      <formula>IF(RIGHT(TEXT(AQ493,"0.#"),1)=".",FALSE,TRUE)</formula>
    </cfRule>
    <cfRule type="expression" dxfId="1680" priority="1588">
      <formula>IF(RIGHT(TEXT(AQ493,"0.#"),1)=".",TRUE,FALSE)</formula>
    </cfRule>
  </conditionalFormatting>
  <conditionalFormatting sqref="AQ494">
    <cfRule type="expression" dxfId="1679" priority="1585">
      <formula>IF(RIGHT(TEXT(AQ494,"0.#"),1)=".",FALSE,TRUE)</formula>
    </cfRule>
    <cfRule type="expression" dxfId="1678" priority="1586">
      <formula>IF(RIGHT(TEXT(AQ494,"0.#"),1)=".",TRUE,FALSE)</formula>
    </cfRule>
  </conditionalFormatting>
  <conditionalFormatting sqref="AQ492">
    <cfRule type="expression" dxfId="1677" priority="1583">
      <formula>IF(RIGHT(TEXT(AQ492,"0.#"),1)=".",FALSE,TRUE)</formula>
    </cfRule>
    <cfRule type="expression" dxfId="1676" priority="1584">
      <formula>IF(RIGHT(TEXT(AQ492,"0.#"),1)=".",TRUE,FALSE)</formula>
    </cfRule>
  </conditionalFormatting>
  <conditionalFormatting sqref="AU494">
    <cfRule type="expression" dxfId="1675" priority="1595">
      <formula>IF(RIGHT(TEXT(AU494,"0.#"),1)=".",FALSE,TRUE)</formula>
    </cfRule>
    <cfRule type="expression" dxfId="1674" priority="1596">
      <formula>IF(RIGHT(TEXT(AU494,"0.#"),1)=".",TRUE,FALSE)</formula>
    </cfRule>
  </conditionalFormatting>
  <conditionalFormatting sqref="AU492">
    <cfRule type="expression" dxfId="1673" priority="1599">
      <formula>IF(RIGHT(TEXT(AU492,"0.#"),1)=".",FALSE,TRUE)</formula>
    </cfRule>
    <cfRule type="expression" dxfId="1672" priority="1600">
      <formula>IF(RIGHT(TEXT(AU492,"0.#"),1)=".",TRUE,FALSE)</formula>
    </cfRule>
  </conditionalFormatting>
  <conditionalFormatting sqref="AU493">
    <cfRule type="expression" dxfId="1671" priority="1597">
      <formula>IF(RIGHT(TEXT(AU493,"0.#"),1)=".",FALSE,TRUE)</formula>
    </cfRule>
    <cfRule type="expression" dxfId="1670" priority="1598">
      <formula>IF(RIGHT(TEXT(AU493,"0.#"),1)=".",TRUE,FALSE)</formula>
    </cfRule>
  </conditionalFormatting>
  <conditionalFormatting sqref="AU583">
    <cfRule type="expression" dxfId="1669" priority="1115">
      <formula>IF(RIGHT(TEXT(AU583,"0.#"),1)=".",FALSE,TRUE)</formula>
    </cfRule>
    <cfRule type="expression" dxfId="1668" priority="1116">
      <formula>IF(RIGHT(TEXT(AU583,"0.#"),1)=".",TRUE,FALSE)</formula>
    </cfRule>
  </conditionalFormatting>
  <conditionalFormatting sqref="AU582">
    <cfRule type="expression" dxfId="1667" priority="1117">
      <formula>IF(RIGHT(TEXT(AU582,"0.#"),1)=".",FALSE,TRUE)</formula>
    </cfRule>
    <cfRule type="expression" dxfId="1666" priority="1118">
      <formula>IF(RIGHT(TEXT(AU582,"0.#"),1)=".",TRUE,FALSE)</formula>
    </cfRule>
  </conditionalFormatting>
  <conditionalFormatting sqref="AE499">
    <cfRule type="expression" dxfId="1665" priority="1577">
      <formula>IF(RIGHT(TEXT(AE499,"0.#"),1)=".",FALSE,TRUE)</formula>
    </cfRule>
    <cfRule type="expression" dxfId="1664" priority="1578">
      <formula>IF(RIGHT(TEXT(AE499,"0.#"),1)=".",TRUE,FALSE)</formula>
    </cfRule>
  </conditionalFormatting>
  <conditionalFormatting sqref="AE497">
    <cfRule type="expression" dxfId="1663" priority="1581">
      <formula>IF(RIGHT(TEXT(AE497,"0.#"),1)=".",FALSE,TRUE)</formula>
    </cfRule>
    <cfRule type="expression" dxfId="1662" priority="1582">
      <formula>IF(RIGHT(TEXT(AE497,"0.#"),1)=".",TRUE,FALSE)</formula>
    </cfRule>
  </conditionalFormatting>
  <conditionalFormatting sqref="AE498">
    <cfRule type="expression" dxfId="1661" priority="1579">
      <formula>IF(RIGHT(TEXT(AE498,"0.#"),1)=".",FALSE,TRUE)</formula>
    </cfRule>
    <cfRule type="expression" dxfId="1660" priority="1580">
      <formula>IF(RIGHT(TEXT(AE498,"0.#"),1)=".",TRUE,FALSE)</formula>
    </cfRule>
  </conditionalFormatting>
  <conditionalFormatting sqref="AU499">
    <cfRule type="expression" dxfId="1659" priority="1565">
      <formula>IF(RIGHT(TEXT(AU499,"0.#"),1)=".",FALSE,TRUE)</formula>
    </cfRule>
    <cfRule type="expression" dxfId="1658" priority="1566">
      <formula>IF(RIGHT(TEXT(AU499,"0.#"),1)=".",TRUE,FALSE)</formula>
    </cfRule>
  </conditionalFormatting>
  <conditionalFormatting sqref="AU497">
    <cfRule type="expression" dxfId="1657" priority="1569">
      <formula>IF(RIGHT(TEXT(AU497,"0.#"),1)=".",FALSE,TRUE)</formula>
    </cfRule>
    <cfRule type="expression" dxfId="1656" priority="1570">
      <formula>IF(RIGHT(TEXT(AU497,"0.#"),1)=".",TRUE,FALSE)</formula>
    </cfRule>
  </conditionalFormatting>
  <conditionalFormatting sqref="AU498">
    <cfRule type="expression" dxfId="1655" priority="1567">
      <formula>IF(RIGHT(TEXT(AU498,"0.#"),1)=".",FALSE,TRUE)</formula>
    </cfRule>
    <cfRule type="expression" dxfId="1654" priority="1568">
      <formula>IF(RIGHT(TEXT(AU498,"0.#"),1)=".",TRUE,FALSE)</formula>
    </cfRule>
  </conditionalFormatting>
  <conditionalFormatting sqref="AQ497">
    <cfRule type="expression" dxfId="1653" priority="1553">
      <formula>IF(RIGHT(TEXT(AQ497,"0.#"),1)=".",FALSE,TRUE)</formula>
    </cfRule>
    <cfRule type="expression" dxfId="1652" priority="1554">
      <formula>IF(RIGHT(TEXT(AQ497,"0.#"),1)=".",TRUE,FALSE)</formula>
    </cfRule>
  </conditionalFormatting>
  <conditionalFormatting sqref="AQ498">
    <cfRule type="expression" dxfId="1651" priority="1557">
      <formula>IF(RIGHT(TEXT(AQ498,"0.#"),1)=".",FALSE,TRUE)</formula>
    </cfRule>
    <cfRule type="expression" dxfId="1650" priority="1558">
      <formula>IF(RIGHT(TEXT(AQ498,"0.#"),1)=".",TRUE,FALSE)</formula>
    </cfRule>
  </conditionalFormatting>
  <conditionalFormatting sqref="AQ499">
    <cfRule type="expression" dxfId="1649" priority="1555">
      <formula>IF(RIGHT(TEXT(AQ499,"0.#"),1)=".",FALSE,TRUE)</formula>
    </cfRule>
    <cfRule type="expression" dxfId="1648" priority="1556">
      <formula>IF(RIGHT(TEXT(AQ499,"0.#"),1)=".",TRUE,FALSE)</formula>
    </cfRule>
  </conditionalFormatting>
  <conditionalFormatting sqref="AE504">
    <cfRule type="expression" dxfId="1647" priority="1547">
      <formula>IF(RIGHT(TEXT(AE504,"0.#"),1)=".",FALSE,TRUE)</formula>
    </cfRule>
    <cfRule type="expression" dxfId="1646" priority="1548">
      <formula>IF(RIGHT(TEXT(AE504,"0.#"),1)=".",TRUE,FALSE)</formula>
    </cfRule>
  </conditionalFormatting>
  <conditionalFormatting sqref="AE502">
    <cfRule type="expression" dxfId="1645" priority="1551">
      <formula>IF(RIGHT(TEXT(AE502,"0.#"),1)=".",FALSE,TRUE)</formula>
    </cfRule>
    <cfRule type="expression" dxfId="1644" priority="1552">
      <formula>IF(RIGHT(TEXT(AE502,"0.#"),1)=".",TRUE,FALSE)</formula>
    </cfRule>
  </conditionalFormatting>
  <conditionalFormatting sqref="AE503">
    <cfRule type="expression" dxfId="1643" priority="1549">
      <formula>IF(RIGHT(TEXT(AE503,"0.#"),1)=".",FALSE,TRUE)</formula>
    </cfRule>
    <cfRule type="expression" dxfId="1642" priority="1550">
      <formula>IF(RIGHT(TEXT(AE503,"0.#"),1)=".",TRUE,FALSE)</formula>
    </cfRule>
  </conditionalFormatting>
  <conditionalFormatting sqref="AU504">
    <cfRule type="expression" dxfId="1641" priority="1535">
      <formula>IF(RIGHT(TEXT(AU504,"0.#"),1)=".",FALSE,TRUE)</formula>
    </cfRule>
    <cfRule type="expression" dxfId="1640" priority="1536">
      <formula>IF(RIGHT(TEXT(AU504,"0.#"),1)=".",TRUE,FALSE)</formula>
    </cfRule>
  </conditionalFormatting>
  <conditionalFormatting sqref="AU502">
    <cfRule type="expression" dxfId="1639" priority="1539">
      <formula>IF(RIGHT(TEXT(AU502,"0.#"),1)=".",FALSE,TRUE)</formula>
    </cfRule>
    <cfRule type="expression" dxfId="1638" priority="1540">
      <formula>IF(RIGHT(TEXT(AU502,"0.#"),1)=".",TRUE,FALSE)</formula>
    </cfRule>
  </conditionalFormatting>
  <conditionalFormatting sqref="AU503">
    <cfRule type="expression" dxfId="1637" priority="1537">
      <formula>IF(RIGHT(TEXT(AU503,"0.#"),1)=".",FALSE,TRUE)</formula>
    </cfRule>
    <cfRule type="expression" dxfId="1636" priority="1538">
      <formula>IF(RIGHT(TEXT(AU503,"0.#"),1)=".",TRUE,FALSE)</formula>
    </cfRule>
  </conditionalFormatting>
  <conditionalFormatting sqref="AQ502">
    <cfRule type="expression" dxfId="1635" priority="1523">
      <formula>IF(RIGHT(TEXT(AQ502,"0.#"),1)=".",FALSE,TRUE)</formula>
    </cfRule>
    <cfRule type="expression" dxfId="1634" priority="1524">
      <formula>IF(RIGHT(TEXT(AQ502,"0.#"),1)=".",TRUE,FALSE)</formula>
    </cfRule>
  </conditionalFormatting>
  <conditionalFormatting sqref="AQ503">
    <cfRule type="expression" dxfId="1633" priority="1527">
      <formula>IF(RIGHT(TEXT(AQ503,"0.#"),1)=".",FALSE,TRUE)</formula>
    </cfRule>
    <cfRule type="expression" dxfId="1632" priority="1528">
      <formula>IF(RIGHT(TEXT(AQ503,"0.#"),1)=".",TRUE,FALSE)</formula>
    </cfRule>
  </conditionalFormatting>
  <conditionalFormatting sqref="AQ504">
    <cfRule type="expression" dxfId="1631" priority="1525">
      <formula>IF(RIGHT(TEXT(AQ504,"0.#"),1)=".",FALSE,TRUE)</formula>
    </cfRule>
    <cfRule type="expression" dxfId="1630" priority="1526">
      <formula>IF(RIGHT(TEXT(AQ504,"0.#"),1)=".",TRUE,FALSE)</formula>
    </cfRule>
  </conditionalFormatting>
  <conditionalFormatting sqref="AE509">
    <cfRule type="expression" dxfId="1629" priority="1517">
      <formula>IF(RIGHT(TEXT(AE509,"0.#"),1)=".",FALSE,TRUE)</formula>
    </cfRule>
    <cfRule type="expression" dxfId="1628" priority="1518">
      <formula>IF(RIGHT(TEXT(AE509,"0.#"),1)=".",TRUE,FALSE)</formula>
    </cfRule>
  </conditionalFormatting>
  <conditionalFormatting sqref="AE507">
    <cfRule type="expression" dxfId="1627" priority="1521">
      <formula>IF(RIGHT(TEXT(AE507,"0.#"),1)=".",FALSE,TRUE)</formula>
    </cfRule>
    <cfRule type="expression" dxfId="1626" priority="1522">
      <formula>IF(RIGHT(TEXT(AE507,"0.#"),1)=".",TRUE,FALSE)</formula>
    </cfRule>
  </conditionalFormatting>
  <conditionalFormatting sqref="AE508">
    <cfRule type="expression" dxfId="1625" priority="1519">
      <formula>IF(RIGHT(TEXT(AE508,"0.#"),1)=".",FALSE,TRUE)</formula>
    </cfRule>
    <cfRule type="expression" dxfId="1624" priority="1520">
      <formula>IF(RIGHT(TEXT(AE508,"0.#"),1)=".",TRUE,FALSE)</formula>
    </cfRule>
  </conditionalFormatting>
  <conditionalFormatting sqref="AU509">
    <cfRule type="expression" dxfId="1623" priority="1505">
      <formula>IF(RIGHT(TEXT(AU509,"0.#"),1)=".",FALSE,TRUE)</formula>
    </cfRule>
    <cfRule type="expression" dxfId="1622" priority="1506">
      <formula>IF(RIGHT(TEXT(AU509,"0.#"),1)=".",TRUE,FALSE)</formula>
    </cfRule>
  </conditionalFormatting>
  <conditionalFormatting sqref="AU507">
    <cfRule type="expression" dxfId="1621" priority="1509">
      <formula>IF(RIGHT(TEXT(AU507,"0.#"),1)=".",FALSE,TRUE)</formula>
    </cfRule>
    <cfRule type="expression" dxfId="1620" priority="1510">
      <formula>IF(RIGHT(TEXT(AU507,"0.#"),1)=".",TRUE,FALSE)</formula>
    </cfRule>
  </conditionalFormatting>
  <conditionalFormatting sqref="AU508">
    <cfRule type="expression" dxfId="1619" priority="1507">
      <formula>IF(RIGHT(TEXT(AU508,"0.#"),1)=".",FALSE,TRUE)</formula>
    </cfRule>
    <cfRule type="expression" dxfId="1618" priority="1508">
      <formula>IF(RIGHT(TEXT(AU508,"0.#"),1)=".",TRUE,FALSE)</formula>
    </cfRule>
  </conditionalFormatting>
  <conditionalFormatting sqref="AQ507">
    <cfRule type="expression" dxfId="1617" priority="1493">
      <formula>IF(RIGHT(TEXT(AQ507,"0.#"),1)=".",FALSE,TRUE)</formula>
    </cfRule>
    <cfRule type="expression" dxfId="1616" priority="1494">
      <formula>IF(RIGHT(TEXT(AQ507,"0.#"),1)=".",TRUE,FALSE)</formula>
    </cfRule>
  </conditionalFormatting>
  <conditionalFormatting sqref="AQ508">
    <cfRule type="expression" dxfId="1615" priority="1497">
      <formula>IF(RIGHT(TEXT(AQ508,"0.#"),1)=".",FALSE,TRUE)</formula>
    </cfRule>
    <cfRule type="expression" dxfId="1614" priority="1498">
      <formula>IF(RIGHT(TEXT(AQ508,"0.#"),1)=".",TRUE,FALSE)</formula>
    </cfRule>
  </conditionalFormatting>
  <conditionalFormatting sqref="AQ509">
    <cfRule type="expression" dxfId="1613" priority="1495">
      <formula>IF(RIGHT(TEXT(AQ509,"0.#"),1)=".",FALSE,TRUE)</formula>
    </cfRule>
    <cfRule type="expression" dxfId="1612" priority="1496">
      <formula>IF(RIGHT(TEXT(AQ509,"0.#"),1)=".",TRUE,FALSE)</formula>
    </cfRule>
  </conditionalFormatting>
  <conditionalFormatting sqref="AE465">
    <cfRule type="expression" dxfId="1611" priority="1787">
      <formula>IF(RIGHT(TEXT(AE465,"0.#"),1)=".",FALSE,TRUE)</formula>
    </cfRule>
    <cfRule type="expression" dxfId="1610" priority="1788">
      <formula>IF(RIGHT(TEXT(AE465,"0.#"),1)=".",TRUE,FALSE)</formula>
    </cfRule>
  </conditionalFormatting>
  <conditionalFormatting sqref="AE463">
    <cfRule type="expression" dxfId="1609" priority="1791">
      <formula>IF(RIGHT(TEXT(AE463,"0.#"),1)=".",FALSE,TRUE)</formula>
    </cfRule>
    <cfRule type="expression" dxfId="1608" priority="1792">
      <formula>IF(RIGHT(TEXT(AE463,"0.#"),1)=".",TRUE,FALSE)</formula>
    </cfRule>
  </conditionalFormatting>
  <conditionalFormatting sqref="AE464">
    <cfRule type="expression" dxfId="1607" priority="1789">
      <formula>IF(RIGHT(TEXT(AE464,"0.#"),1)=".",FALSE,TRUE)</formula>
    </cfRule>
    <cfRule type="expression" dxfId="1606" priority="1790">
      <formula>IF(RIGHT(TEXT(AE464,"0.#"),1)=".",TRUE,FALSE)</formula>
    </cfRule>
  </conditionalFormatting>
  <conditionalFormatting sqref="AM465">
    <cfRule type="expression" dxfId="1605" priority="1781">
      <formula>IF(RIGHT(TEXT(AM465,"0.#"),1)=".",FALSE,TRUE)</formula>
    </cfRule>
    <cfRule type="expression" dxfId="1604" priority="1782">
      <formula>IF(RIGHT(TEXT(AM465,"0.#"),1)=".",TRUE,FALSE)</formula>
    </cfRule>
  </conditionalFormatting>
  <conditionalFormatting sqref="AM463">
    <cfRule type="expression" dxfId="1603" priority="1785">
      <formula>IF(RIGHT(TEXT(AM463,"0.#"),1)=".",FALSE,TRUE)</formula>
    </cfRule>
    <cfRule type="expression" dxfId="1602" priority="1786">
      <formula>IF(RIGHT(TEXT(AM463,"0.#"),1)=".",TRUE,FALSE)</formula>
    </cfRule>
  </conditionalFormatting>
  <conditionalFormatting sqref="AM464">
    <cfRule type="expression" dxfId="1601" priority="1783">
      <formula>IF(RIGHT(TEXT(AM464,"0.#"),1)=".",FALSE,TRUE)</formula>
    </cfRule>
    <cfRule type="expression" dxfId="1600" priority="1784">
      <formula>IF(RIGHT(TEXT(AM464,"0.#"),1)=".",TRUE,FALSE)</formula>
    </cfRule>
  </conditionalFormatting>
  <conditionalFormatting sqref="AU465">
    <cfRule type="expression" dxfId="1599" priority="1775">
      <formula>IF(RIGHT(TEXT(AU465,"0.#"),1)=".",FALSE,TRUE)</formula>
    </cfRule>
    <cfRule type="expression" dxfId="1598" priority="1776">
      <formula>IF(RIGHT(TEXT(AU465,"0.#"),1)=".",TRUE,FALSE)</formula>
    </cfRule>
  </conditionalFormatting>
  <conditionalFormatting sqref="AU463">
    <cfRule type="expression" dxfId="1597" priority="1779">
      <formula>IF(RIGHT(TEXT(AU463,"0.#"),1)=".",FALSE,TRUE)</formula>
    </cfRule>
    <cfRule type="expression" dxfId="1596" priority="1780">
      <formula>IF(RIGHT(TEXT(AU463,"0.#"),1)=".",TRUE,FALSE)</formula>
    </cfRule>
  </conditionalFormatting>
  <conditionalFormatting sqref="AU464">
    <cfRule type="expression" dxfId="1595" priority="1777">
      <formula>IF(RIGHT(TEXT(AU464,"0.#"),1)=".",FALSE,TRUE)</formula>
    </cfRule>
    <cfRule type="expression" dxfId="1594" priority="1778">
      <formula>IF(RIGHT(TEXT(AU464,"0.#"),1)=".",TRUE,FALSE)</formula>
    </cfRule>
  </conditionalFormatting>
  <conditionalFormatting sqref="AI465">
    <cfRule type="expression" dxfId="1593" priority="1769">
      <formula>IF(RIGHT(TEXT(AI465,"0.#"),1)=".",FALSE,TRUE)</formula>
    </cfRule>
    <cfRule type="expression" dxfId="1592" priority="1770">
      <formula>IF(RIGHT(TEXT(AI465,"0.#"),1)=".",TRUE,FALSE)</formula>
    </cfRule>
  </conditionalFormatting>
  <conditionalFormatting sqref="AI463">
    <cfRule type="expression" dxfId="1591" priority="1773">
      <formula>IF(RIGHT(TEXT(AI463,"0.#"),1)=".",FALSE,TRUE)</formula>
    </cfRule>
    <cfRule type="expression" dxfId="1590" priority="1774">
      <formula>IF(RIGHT(TEXT(AI463,"0.#"),1)=".",TRUE,FALSE)</formula>
    </cfRule>
  </conditionalFormatting>
  <conditionalFormatting sqref="AI464">
    <cfRule type="expression" dxfId="1589" priority="1771">
      <formula>IF(RIGHT(TEXT(AI464,"0.#"),1)=".",FALSE,TRUE)</formula>
    </cfRule>
    <cfRule type="expression" dxfId="1588" priority="1772">
      <formula>IF(RIGHT(TEXT(AI464,"0.#"),1)=".",TRUE,FALSE)</formula>
    </cfRule>
  </conditionalFormatting>
  <conditionalFormatting sqref="AQ463">
    <cfRule type="expression" dxfId="1587" priority="1763">
      <formula>IF(RIGHT(TEXT(AQ463,"0.#"),1)=".",FALSE,TRUE)</formula>
    </cfRule>
    <cfRule type="expression" dxfId="1586" priority="1764">
      <formula>IF(RIGHT(TEXT(AQ463,"0.#"),1)=".",TRUE,FALSE)</formula>
    </cfRule>
  </conditionalFormatting>
  <conditionalFormatting sqref="AQ464">
    <cfRule type="expression" dxfId="1585" priority="1767">
      <formula>IF(RIGHT(TEXT(AQ464,"0.#"),1)=".",FALSE,TRUE)</formula>
    </cfRule>
    <cfRule type="expression" dxfId="1584" priority="1768">
      <formula>IF(RIGHT(TEXT(AQ464,"0.#"),1)=".",TRUE,FALSE)</formula>
    </cfRule>
  </conditionalFormatting>
  <conditionalFormatting sqref="AQ465">
    <cfRule type="expression" dxfId="1583" priority="1765">
      <formula>IF(RIGHT(TEXT(AQ465,"0.#"),1)=".",FALSE,TRUE)</formula>
    </cfRule>
    <cfRule type="expression" dxfId="1582" priority="1766">
      <formula>IF(RIGHT(TEXT(AQ465,"0.#"),1)=".",TRUE,FALSE)</formula>
    </cfRule>
  </conditionalFormatting>
  <conditionalFormatting sqref="AE470">
    <cfRule type="expression" dxfId="1581" priority="1757">
      <formula>IF(RIGHT(TEXT(AE470,"0.#"),1)=".",FALSE,TRUE)</formula>
    </cfRule>
    <cfRule type="expression" dxfId="1580" priority="1758">
      <formula>IF(RIGHT(TEXT(AE470,"0.#"),1)=".",TRUE,FALSE)</formula>
    </cfRule>
  </conditionalFormatting>
  <conditionalFormatting sqref="AE468">
    <cfRule type="expression" dxfId="1579" priority="1761">
      <formula>IF(RIGHT(TEXT(AE468,"0.#"),1)=".",FALSE,TRUE)</formula>
    </cfRule>
    <cfRule type="expression" dxfId="1578" priority="1762">
      <formula>IF(RIGHT(TEXT(AE468,"0.#"),1)=".",TRUE,FALSE)</formula>
    </cfRule>
  </conditionalFormatting>
  <conditionalFormatting sqref="AE469">
    <cfRule type="expression" dxfId="1577" priority="1759">
      <formula>IF(RIGHT(TEXT(AE469,"0.#"),1)=".",FALSE,TRUE)</formula>
    </cfRule>
    <cfRule type="expression" dxfId="1576" priority="1760">
      <formula>IF(RIGHT(TEXT(AE469,"0.#"),1)=".",TRUE,FALSE)</formula>
    </cfRule>
  </conditionalFormatting>
  <conditionalFormatting sqref="AM470">
    <cfRule type="expression" dxfId="1575" priority="1751">
      <formula>IF(RIGHT(TEXT(AM470,"0.#"),1)=".",FALSE,TRUE)</formula>
    </cfRule>
    <cfRule type="expression" dxfId="1574" priority="1752">
      <formula>IF(RIGHT(TEXT(AM470,"0.#"),1)=".",TRUE,FALSE)</formula>
    </cfRule>
  </conditionalFormatting>
  <conditionalFormatting sqref="AM468">
    <cfRule type="expression" dxfId="1573" priority="1755">
      <formula>IF(RIGHT(TEXT(AM468,"0.#"),1)=".",FALSE,TRUE)</formula>
    </cfRule>
    <cfRule type="expression" dxfId="1572" priority="1756">
      <formula>IF(RIGHT(TEXT(AM468,"0.#"),1)=".",TRUE,FALSE)</formula>
    </cfRule>
  </conditionalFormatting>
  <conditionalFormatting sqref="AM469">
    <cfRule type="expression" dxfId="1571" priority="1753">
      <formula>IF(RIGHT(TEXT(AM469,"0.#"),1)=".",FALSE,TRUE)</formula>
    </cfRule>
    <cfRule type="expression" dxfId="1570" priority="1754">
      <formula>IF(RIGHT(TEXT(AM469,"0.#"),1)=".",TRUE,FALSE)</formula>
    </cfRule>
  </conditionalFormatting>
  <conditionalFormatting sqref="AU470">
    <cfRule type="expression" dxfId="1569" priority="1745">
      <formula>IF(RIGHT(TEXT(AU470,"0.#"),1)=".",FALSE,TRUE)</formula>
    </cfRule>
    <cfRule type="expression" dxfId="1568" priority="1746">
      <formula>IF(RIGHT(TEXT(AU470,"0.#"),1)=".",TRUE,FALSE)</formula>
    </cfRule>
  </conditionalFormatting>
  <conditionalFormatting sqref="AU468">
    <cfRule type="expression" dxfId="1567" priority="1749">
      <formula>IF(RIGHT(TEXT(AU468,"0.#"),1)=".",FALSE,TRUE)</formula>
    </cfRule>
    <cfRule type="expression" dxfId="1566" priority="1750">
      <formula>IF(RIGHT(TEXT(AU468,"0.#"),1)=".",TRUE,FALSE)</formula>
    </cfRule>
  </conditionalFormatting>
  <conditionalFormatting sqref="AU469">
    <cfRule type="expression" dxfId="1565" priority="1747">
      <formula>IF(RIGHT(TEXT(AU469,"0.#"),1)=".",FALSE,TRUE)</formula>
    </cfRule>
    <cfRule type="expression" dxfId="1564" priority="1748">
      <formula>IF(RIGHT(TEXT(AU469,"0.#"),1)=".",TRUE,FALSE)</formula>
    </cfRule>
  </conditionalFormatting>
  <conditionalFormatting sqref="AI470">
    <cfRule type="expression" dxfId="1563" priority="1739">
      <formula>IF(RIGHT(TEXT(AI470,"0.#"),1)=".",FALSE,TRUE)</formula>
    </cfRule>
    <cfRule type="expression" dxfId="1562" priority="1740">
      <formula>IF(RIGHT(TEXT(AI470,"0.#"),1)=".",TRUE,FALSE)</formula>
    </cfRule>
  </conditionalFormatting>
  <conditionalFormatting sqref="AI468">
    <cfRule type="expression" dxfId="1561" priority="1743">
      <formula>IF(RIGHT(TEXT(AI468,"0.#"),1)=".",FALSE,TRUE)</formula>
    </cfRule>
    <cfRule type="expression" dxfId="1560" priority="1744">
      <formula>IF(RIGHT(TEXT(AI468,"0.#"),1)=".",TRUE,FALSE)</formula>
    </cfRule>
  </conditionalFormatting>
  <conditionalFormatting sqref="AI469">
    <cfRule type="expression" dxfId="1559" priority="1741">
      <formula>IF(RIGHT(TEXT(AI469,"0.#"),1)=".",FALSE,TRUE)</formula>
    </cfRule>
    <cfRule type="expression" dxfId="1558" priority="1742">
      <formula>IF(RIGHT(TEXT(AI469,"0.#"),1)=".",TRUE,FALSE)</formula>
    </cfRule>
  </conditionalFormatting>
  <conditionalFormatting sqref="AQ468">
    <cfRule type="expression" dxfId="1557" priority="1733">
      <formula>IF(RIGHT(TEXT(AQ468,"0.#"),1)=".",FALSE,TRUE)</formula>
    </cfRule>
    <cfRule type="expression" dxfId="1556" priority="1734">
      <formula>IF(RIGHT(TEXT(AQ468,"0.#"),1)=".",TRUE,FALSE)</formula>
    </cfRule>
  </conditionalFormatting>
  <conditionalFormatting sqref="AQ469">
    <cfRule type="expression" dxfId="1555" priority="1737">
      <formula>IF(RIGHT(TEXT(AQ469,"0.#"),1)=".",FALSE,TRUE)</formula>
    </cfRule>
    <cfRule type="expression" dxfId="1554" priority="1738">
      <formula>IF(RIGHT(TEXT(AQ469,"0.#"),1)=".",TRUE,FALSE)</formula>
    </cfRule>
  </conditionalFormatting>
  <conditionalFormatting sqref="AQ470">
    <cfRule type="expression" dxfId="1553" priority="1735">
      <formula>IF(RIGHT(TEXT(AQ470,"0.#"),1)=".",FALSE,TRUE)</formula>
    </cfRule>
    <cfRule type="expression" dxfId="1552" priority="1736">
      <formula>IF(RIGHT(TEXT(AQ470,"0.#"),1)=".",TRUE,FALSE)</formula>
    </cfRule>
  </conditionalFormatting>
  <conditionalFormatting sqref="AE475">
    <cfRule type="expression" dxfId="1551" priority="1727">
      <formula>IF(RIGHT(TEXT(AE475,"0.#"),1)=".",FALSE,TRUE)</formula>
    </cfRule>
    <cfRule type="expression" dxfId="1550" priority="1728">
      <formula>IF(RIGHT(TEXT(AE475,"0.#"),1)=".",TRUE,FALSE)</formula>
    </cfRule>
  </conditionalFormatting>
  <conditionalFormatting sqref="AE473">
    <cfRule type="expression" dxfId="1549" priority="1731">
      <formula>IF(RIGHT(TEXT(AE473,"0.#"),1)=".",FALSE,TRUE)</formula>
    </cfRule>
    <cfRule type="expression" dxfId="1548" priority="1732">
      <formula>IF(RIGHT(TEXT(AE473,"0.#"),1)=".",TRUE,FALSE)</formula>
    </cfRule>
  </conditionalFormatting>
  <conditionalFormatting sqref="AE474">
    <cfRule type="expression" dxfId="1547" priority="1729">
      <formula>IF(RIGHT(TEXT(AE474,"0.#"),1)=".",FALSE,TRUE)</formula>
    </cfRule>
    <cfRule type="expression" dxfId="1546" priority="1730">
      <formula>IF(RIGHT(TEXT(AE474,"0.#"),1)=".",TRUE,FALSE)</formula>
    </cfRule>
  </conditionalFormatting>
  <conditionalFormatting sqref="AM475">
    <cfRule type="expression" dxfId="1545" priority="1721">
      <formula>IF(RIGHT(TEXT(AM475,"0.#"),1)=".",FALSE,TRUE)</formula>
    </cfRule>
    <cfRule type="expression" dxfId="1544" priority="1722">
      <formula>IF(RIGHT(TEXT(AM475,"0.#"),1)=".",TRUE,FALSE)</formula>
    </cfRule>
  </conditionalFormatting>
  <conditionalFormatting sqref="AM473">
    <cfRule type="expression" dxfId="1543" priority="1725">
      <formula>IF(RIGHT(TEXT(AM473,"0.#"),1)=".",FALSE,TRUE)</formula>
    </cfRule>
    <cfRule type="expression" dxfId="1542" priority="1726">
      <formula>IF(RIGHT(TEXT(AM473,"0.#"),1)=".",TRUE,FALSE)</formula>
    </cfRule>
  </conditionalFormatting>
  <conditionalFormatting sqref="AM474">
    <cfRule type="expression" dxfId="1541" priority="1723">
      <formula>IF(RIGHT(TEXT(AM474,"0.#"),1)=".",FALSE,TRUE)</formula>
    </cfRule>
    <cfRule type="expression" dxfId="1540" priority="1724">
      <formula>IF(RIGHT(TEXT(AM474,"0.#"),1)=".",TRUE,FALSE)</formula>
    </cfRule>
  </conditionalFormatting>
  <conditionalFormatting sqref="AU475">
    <cfRule type="expression" dxfId="1539" priority="1715">
      <formula>IF(RIGHT(TEXT(AU475,"0.#"),1)=".",FALSE,TRUE)</formula>
    </cfRule>
    <cfRule type="expression" dxfId="1538" priority="1716">
      <formula>IF(RIGHT(TEXT(AU475,"0.#"),1)=".",TRUE,FALSE)</formula>
    </cfRule>
  </conditionalFormatting>
  <conditionalFormatting sqref="AU473">
    <cfRule type="expression" dxfId="1537" priority="1719">
      <formula>IF(RIGHT(TEXT(AU473,"0.#"),1)=".",FALSE,TRUE)</formula>
    </cfRule>
    <cfRule type="expression" dxfId="1536" priority="1720">
      <formula>IF(RIGHT(TEXT(AU473,"0.#"),1)=".",TRUE,FALSE)</formula>
    </cfRule>
  </conditionalFormatting>
  <conditionalFormatting sqref="AU474">
    <cfRule type="expression" dxfId="1535" priority="1717">
      <formula>IF(RIGHT(TEXT(AU474,"0.#"),1)=".",FALSE,TRUE)</formula>
    </cfRule>
    <cfRule type="expression" dxfId="1534" priority="1718">
      <formula>IF(RIGHT(TEXT(AU474,"0.#"),1)=".",TRUE,FALSE)</formula>
    </cfRule>
  </conditionalFormatting>
  <conditionalFormatting sqref="AI475">
    <cfRule type="expression" dxfId="1533" priority="1709">
      <formula>IF(RIGHT(TEXT(AI475,"0.#"),1)=".",FALSE,TRUE)</formula>
    </cfRule>
    <cfRule type="expression" dxfId="1532" priority="1710">
      <formula>IF(RIGHT(TEXT(AI475,"0.#"),1)=".",TRUE,FALSE)</formula>
    </cfRule>
  </conditionalFormatting>
  <conditionalFormatting sqref="AI473">
    <cfRule type="expression" dxfId="1531" priority="1713">
      <formula>IF(RIGHT(TEXT(AI473,"0.#"),1)=".",FALSE,TRUE)</formula>
    </cfRule>
    <cfRule type="expression" dxfId="1530" priority="1714">
      <formula>IF(RIGHT(TEXT(AI473,"0.#"),1)=".",TRUE,FALSE)</formula>
    </cfRule>
  </conditionalFormatting>
  <conditionalFormatting sqref="AI474">
    <cfRule type="expression" dxfId="1529" priority="1711">
      <formula>IF(RIGHT(TEXT(AI474,"0.#"),1)=".",FALSE,TRUE)</formula>
    </cfRule>
    <cfRule type="expression" dxfId="1528" priority="1712">
      <formula>IF(RIGHT(TEXT(AI474,"0.#"),1)=".",TRUE,FALSE)</formula>
    </cfRule>
  </conditionalFormatting>
  <conditionalFormatting sqref="AQ473">
    <cfRule type="expression" dxfId="1527" priority="1703">
      <formula>IF(RIGHT(TEXT(AQ473,"0.#"),1)=".",FALSE,TRUE)</formula>
    </cfRule>
    <cfRule type="expression" dxfId="1526" priority="1704">
      <formula>IF(RIGHT(TEXT(AQ473,"0.#"),1)=".",TRUE,FALSE)</formula>
    </cfRule>
  </conditionalFormatting>
  <conditionalFormatting sqref="AQ474">
    <cfRule type="expression" dxfId="1525" priority="1707">
      <formula>IF(RIGHT(TEXT(AQ474,"0.#"),1)=".",FALSE,TRUE)</formula>
    </cfRule>
    <cfRule type="expression" dxfId="1524" priority="1708">
      <formula>IF(RIGHT(TEXT(AQ474,"0.#"),1)=".",TRUE,FALSE)</formula>
    </cfRule>
  </conditionalFormatting>
  <conditionalFormatting sqref="AQ475">
    <cfRule type="expression" dxfId="1523" priority="1705">
      <formula>IF(RIGHT(TEXT(AQ475,"0.#"),1)=".",FALSE,TRUE)</formula>
    </cfRule>
    <cfRule type="expression" dxfId="1522" priority="1706">
      <formula>IF(RIGHT(TEXT(AQ475,"0.#"),1)=".",TRUE,FALSE)</formula>
    </cfRule>
  </conditionalFormatting>
  <conditionalFormatting sqref="AE480">
    <cfRule type="expression" dxfId="1521" priority="1697">
      <formula>IF(RIGHT(TEXT(AE480,"0.#"),1)=".",FALSE,TRUE)</formula>
    </cfRule>
    <cfRule type="expression" dxfId="1520" priority="1698">
      <formula>IF(RIGHT(TEXT(AE480,"0.#"),1)=".",TRUE,FALSE)</formula>
    </cfRule>
  </conditionalFormatting>
  <conditionalFormatting sqref="AE478">
    <cfRule type="expression" dxfId="1519" priority="1701">
      <formula>IF(RIGHT(TEXT(AE478,"0.#"),1)=".",FALSE,TRUE)</formula>
    </cfRule>
    <cfRule type="expression" dxfId="1518" priority="1702">
      <formula>IF(RIGHT(TEXT(AE478,"0.#"),1)=".",TRUE,FALSE)</formula>
    </cfRule>
  </conditionalFormatting>
  <conditionalFormatting sqref="AE479">
    <cfRule type="expression" dxfId="1517" priority="1699">
      <formula>IF(RIGHT(TEXT(AE479,"0.#"),1)=".",FALSE,TRUE)</formula>
    </cfRule>
    <cfRule type="expression" dxfId="1516" priority="1700">
      <formula>IF(RIGHT(TEXT(AE479,"0.#"),1)=".",TRUE,FALSE)</formula>
    </cfRule>
  </conditionalFormatting>
  <conditionalFormatting sqref="AM480">
    <cfRule type="expression" dxfId="1515" priority="1691">
      <formula>IF(RIGHT(TEXT(AM480,"0.#"),1)=".",FALSE,TRUE)</formula>
    </cfRule>
    <cfRule type="expression" dxfId="1514" priority="1692">
      <formula>IF(RIGHT(TEXT(AM480,"0.#"),1)=".",TRUE,FALSE)</formula>
    </cfRule>
  </conditionalFormatting>
  <conditionalFormatting sqref="AM478">
    <cfRule type="expression" dxfId="1513" priority="1695">
      <formula>IF(RIGHT(TEXT(AM478,"0.#"),1)=".",FALSE,TRUE)</formula>
    </cfRule>
    <cfRule type="expression" dxfId="1512" priority="1696">
      <formula>IF(RIGHT(TEXT(AM478,"0.#"),1)=".",TRUE,FALSE)</formula>
    </cfRule>
  </conditionalFormatting>
  <conditionalFormatting sqref="AM479">
    <cfRule type="expression" dxfId="1511" priority="1693">
      <formula>IF(RIGHT(TEXT(AM479,"0.#"),1)=".",FALSE,TRUE)</formula>
    </cfRule>
    <cfRule type="expression" dxfId="1510" priority="1694">
      <formula>IF(RIGHT(TEXT(AM479,"0.#"),1)=".",TRUE,FALSE)</formula>
    </cfRule>
  </conditionalFormatting>
  <conditionalFormatting sqref="AU480">
    <cfRule type="expression" dxfId="1509" priority="1685">
      <formula>IF(RIGHT(TEXT(AU480,"0.#"),1)=".",FALSE,TRUE)</formula>
    </cfRule>
    <cfRule type="expression" dxfId="1508" priority="1686">
      <formula>IF(RIGHT(TEXT(AU480,"0.#"),1)=".",TRUE,FALSE)</formula>
    </cfRule>
  </conditionalFormatting>
  <conditionalFormatting sqref="AU478">
    <cfRule type="expression" dxfId="1507" priority="1689">
      <formula>IF(RIGHT(TEXT(AU478,"0.#"),1)=".",FALSE,TRUE)</formula>
    </cfRule>
    <cfRule type="expression" dxfId="1506" priority="1690">
      <formula>IF(RIGHT(TEXT(AU478,"0.#"),1)=".",TRUE,FALSE)</formula>
    </cfRule>
  </conditionalFormatting>
  <conditionalFormatting sqref="AU479">
    <cfRule type="expression" dxfId="1505" priority="1687">
      <formula>IF(RIGHT(TEXT(AU479,"0.#"),1)=".",FALSE,TRUE)</formula>
    </cfRule>
    <cfRule type="expression" dxfId="1504" priority="1688">
      <formula>IF(RIGHT(TEXT(AU479,"0.#"),1)=".",TRUE,FALSE)</formula>
    </cfRule>
  </conditionalFormatting>
  <conditionalFormatting sqref="AI480">
    <cfRule type="expression" dxfId="1503" priority="1679">
      <formula>IF(RIGHT(TEXT(AI480,"0.#"),1)=".",FALSE,TRUE)</formula>
    </cfRule>
    <cfRule type="expression" dxfId="1502" priority="1680">
      <formula>IF(RIGHT(TEXT(AI480,"0.#"),1)=".",TRUE,FALSE)</formula>
    </cfRule>
  </conditionalFormatting>
  <conditionalFormatting sqref="AI478">
    <cfRule type="expression" dxfId="1501" priority="1683">
      <formula>IF(RIGHT(TEXT(AI478,"0.#"),1)=".",FALSE,TRUE)</formula>
    </cfRule>
    <cfRule type="expression" dxfId="1500" priority="1684">
      <formula>IF(RIGHT(TEXT(AI478,"0.#"),1)=".",TRUE,FALSE)</formula>
    </cfRule>
  </conditionalFormatting>
  <conditionalFormatting sqref="AI479">
    <cfRule type="expression" dxfId="1499" priority="1681">
      <formula>IF(RIGHT(TEXT(AI479,"0.#"),1)=".",FALSE,TRUE)</formula>
    </cfRule>
    <cfRule type="expression" dxfId="1498" priority="1682">
      <formula>IF(RIGHT(TEXT(AI479,"0.#"),1)=".",TRUE,FALSE)</formula>
    </cfRule>
  </conditionalFormatting>
  <conditionalFormatting sqref="AQ478">
    <cfRule type="expression" dxfId="1497" priority="1673">
      <formula>IF(RIGHT(TEXT(AQ478,"0.#"),1)=".",FALSE,TRUE)</formula>
    </cfRule>
    <cfRule type="expression" dxfId="1496" priority="1674">
      <formula>IF(RIGHT(TEXT(AQ478,"0.#"),1)=".",TRUE,FALSE)</formula>
    </cfRule>
  </conditionalFormatting>
  <conditionalFormatting sqref="AQ479">
    <cfRule type="expression" dxfId="1495" priority="1677">
      <formula>IF(RIGHT(TEXT(AQ479,"0.#"),1)=".",FALSE,TRUE)</formula>
    </cfRule>
    <cfRule type="expression" dxfId="1494" priority="1678">
      <formula>IF(RIGHT(TEXT(AQ479,"0.#"),1)=".",TRUE,FALSE)</formula>
    </cfRule>
  </conditionalFormatting>
  <conditionalFormatting sqref="AQ480">
    <cfRule type="expression" dxfId="1493" priority="1675">
      <formula>IF(RIGHT(TEXT(AQ480,"0.#"),1)=".",FALSE,TRUE)</formula>
    </cfRule>
    <cfRule type="expression" dxfId="1492" priority="1676">
      <formula>IF(RIGHT(TEXT(AQ480,"0.#"),1)=".",TRUE,FALSE)</formula>
    </cfRule>
  </conditionalFormatting>
  <conditionalFormatting sqref="AM47">
    <cfRule type="expression" dxfId="1491" priority="1967">
      <formula>IF(RIGHT(TEXT(AM47,"0.#"),1)=".",FALSE,TRUE)</formula>
    </cfRule>
    <cfRule type="expression" dxfId="1490" priority="1968">
      <formula>IF(RIGHT(TEXT(AM47,"0.#"),1)=".",TRUE,FALSE)</formula>
    </cfRule>
  </conditionalFormatting>
  <conditionalFormatting sqref="AI46">
    <cfRule type="expression" dxfId="1489" priority="1971">
      <formula>IF(RIGHT(TEXT(AI46,"0.#"),1)=".",FALSE,TRUE)</formula>
    </cfRule>
    <cfRule type="expression" dxfId="1488" priority="1972">
      <formula>IF(RIGHT(TEXT(AI46,"0.#"),1)=".",TRUE,FALSE)</formula>
    </cfRule>
  </conditionalFormatting>
  <conditionalFormatting sqref="AM46">
    <cfRule type="expression" dxfId="1487" priority="1969">
      <formula>IF(RIGHT(TEXT(AM46,"0.#"),1)=".",FALSE,TRUE)</formula>
    </cfRule>
    <cfRule type="expression" dxfId="1486" priority="1970">
      <formula>IF(RIGHT(TEXT(AM46,"0.#"),1)=".",TRUE,FALSE)</formula>
    </cfRule>
  </conditionalFormatting>
  <conditionalFormatting sqref="AU46:AU48">
    <cfRule type="expression" dxfId="1485" priority="1961">
      <formula>IF(RIGHT(TEXT(AU46,"0.#"),1)=".",FALSE,TRUE)</formula>
    </cfRule>
    <cfRule type="expression" dxfId="1484" priority="1962">
      <formula>IF(RIGHT(TEXT(AU46,"0.#"),1)=".",TRUE,FALSE)</formula>
    </cfRule>
  </conditionalFormatting>
  <conditionalFormatting sqref="AM48">
    <cfRule type="expression" dxfId="1483" priority="1965">
      <formula>IF(RIGHT(TEXT(AM48,"0.#"),1)=".",FALSE,TRUE)</formula>
    </cfRule>
    <cfRule type="expression" dxfId="1482" priority="1966">
      <formula>IF(RIGHT(TEXT(AM48,"0.#"),1)=".",TRUE,FALSE)</formula>
    </cfRule>
  </conditionalFormatting>
  <conditionalFormatting sqref="AQ46:AQ48">
    <cfRule type="expression" dxfId="1481" priority="1963">
      <formula>IF(RIGHT(TEXT(AQ46,"0.#"),1)=".",FALSE,TRUE)</formula>
    </cfRule>
    <cfRule type="expression" dxfId="1480" priority="1964">
      <formula>IF(RIGHT(TEXT(AQ46,"0.#"),1)=".",TRUE,FALSE)</formula>
    </cfRule>
  </conditionalFormatting>
  <conditionalFormatting sqref="AE146:AE147 AI146:AI147 AM146:AM147 AQ146:AQ147 AU146:AU147">
    <cfRule type="expression" dxfId="1479" priority="1955">
      <formula>IF(RIGHT(TEXT(AE146,"0.#"),1)=".",FALSE,TRUE)</formula>
    </cfRule>
    <cfRule type="expression" dxfId="1478" priority="1956">
      <formula>IF(RIGHT(TEXT(AE146,"0.#"),1)=".",TRUE,FALSE)</formula>
    </cfRule>
  </conditionalFormatting>
  <conditionalFormatting sqref="AE138:AE139 AI138:AI139 AM138:AM139 AQ138:AQ139 AU138">
    <cfRule type="expression" dxfId="1477" priority="1959">
      <formula>IF(RIGHT(TEXT(AE138,"0.#"),1)=".",FALSE,TRUE)</formula>
    </cfRule>
    <cfRule type="expression" dxfId="1476" priority="1960">
      <formula>IF(RIGHT(TEXT(AE138,"0.#"),1)=".",TRUE,FALSE)</formula>
    </cfRule>
  </conditionalFormatting>
  <conditionalFormatting sqref="AE142:AE143 AI142:AI143 AM142:AM143 AQ142:AQ143 AU142:AU143">
    <cfRule type="expression" dxfId="1475" priority="1957">
      <formula>IF(RIGHT(TEXT(AE142,"0.#"),1)=".",FALSE,TRUE)</formula>
    </cfRule>
    <cfRule type="expression" dxfId="1474" priority="1958">
      <formula>IF(RIGHT(TEXT(AE142,"0.#"),1)=".",TRUE,FALSE)</formula>
    </cfRule>
  </conditionalFormatting>
  <conditionalFormatting sqref="AE198:AE199 AI198:AI199 AM198:AM199 AQ198:AQ199 AU198:AU199">
    <cfRule type="expression" dxfId="1473" priority="1949">
      <formula>IF(RIGHT(TEXT(AE198,"0.#"),1)=".",FALSE,TRUE)</formula>
    </cfRule>
    <cfRule type="expression" dxfId="1472" priority="1950">
      <formula>IF(RIGHT(TEXT(AE198,"0.#"),1)=".",TRUE,FALSE)</formula>
    </cfRule>
  </conditionalFormatting>
  <conditionalFormatting sqref="AE150:AE151 AI150:AI151 AM150:AM151 AQ150:AQ151 AU150:AU151">
    <cfRule type="expression" dxfId="1471" priority="1953">
      <formula>IF(RIGHT(TEXT(AE150,"0.#"),1)=".",FALSE,TRUE)</formula>
    </cfRule>
    <cfRule type="expression" dxfId="1470" priority="1954">
      <formula>IF(RIGHT(TEXT(AE150,"0.#"),1)=".",TRUE,FALSE)</formula>
    </cfRule>
  </conditionalFormatting>
  <conditionalFormatting sqref="AE194:AE195 AI194:AI195 AM194:AM195 AQ194:AQ195 AU194:AU195">
    <cfRule type="expression" dxfId="1469" priority="1951">
      <formula>IF(RIGHT(TEXT(AE194,"0.#"),1)=".",FALSE,TRUE)</formula>
    </cfRule>
    <cfRule type="expression" dxfId="1468" priority="1952">
      <formula>IF(RIGHT(TEXT(AE194,"0.#"),1)=".",TRUE,FALSE)</formula>
    </cfRule>
  </conditionalFormatting>
  <conditionalFormatting sqref="AE210:AE211 AI210:AI211 AM210:AM211 AQ210:AQ211 AU210:AU211">
    <cfRule type="expression" dxfId="1467" priority="1943">
      <formula>IF(RIGHT(TEXT(AE210,"0.#"),1)=".",FALSE,TRUE)</formula>
    </cfRule>
    <cfRule type="expression" dxfId="1466" priority="1944">
      <formula>IF(RIGHT(TEXT(AE210,"0.#"),1)=".",TRUE,FALSE)</formula>
    </cfRule>
  </conditionalFormatting>
  <conditionalFormatting sqref="AE202:AE203 AI202:AI203 AM202:AM203 AQ202:AQ203 AU202:AU203">
    <cfRule type="expression" dxfId="1465" priority="1947">
      <formula>IF(RIGHT(TEXT(AE202,"0.#"),1)=".",FALSE,TRUE)</formula>
    </cfRule>
    <cfRule type="expression" dxfId="1464" priority="1948">
      <formula>IF(RIGHT(TEXT(AE202,"0.#"),1)=".",TRUE,FALSE)</formula>
    </cfRule>
  </conditionalFormatting>
  <conditionalFormatting sqref="AE206:AE207 AI206:AI207 AM206:AM207 AQ206:AQ207 AU206:AU207">
    <cfRule type="expression" dxfId="1463" priority="1945">
      <formula>IF(RIGHT(TEXT(AE206,"0.#"),1)=".",FALSE,TRUE)</formula>
    </cfRule>
    <cfRule type="expression" dxfId="1462" priority="1946">
      <formula>IF(RIGHT(TEXT(AE206,"0.#"),1)=".",TRUE,FALSE)</formula>
    </cfRule>
  </conditionalFormatting>
  <conditionalFormatting sqref="AE262:AE263 AI262:AI263 AM262:AM263 AQ262:AQ263 AU262:AU263">
    <cfRule type="expression" dxfId="1461" priority="1937">
      <formula>IF(RIGHT(TEXT(AE262,"0.#"),1)=".",FALSE,TRUE)</formula>
    </cfRule>
    <cfRule type="expression" dxfId="1460" priority="1938">
      <formula>IF(RIGHT(TEXT(AE262,"0.#"),1)=".",TRUE,FALSE)</formula>
    </cfRule>
  </conditionalFormatting>
  <conditionalFormatting sqref="AE254:AE255 AI254:AI255 AM254:AM255 AQ254:AQ255 AU254:AU255">
    <cfRule type="expression" dxfId="1459" priority="1941">
      <formula>IF(RIGHT(TEXT(AE254,"0.#"),1)=".",FALSE,TRUE)</formula>
    </cfRule>
    <cfRule type="expression" dxfId="1458" priority="1942">
      <formula>IF(RIGHT(TEXT(AE254,"0.#"),1)=".",TRUE,FALSE)</formula>
    </cfRule>
  </conditionalFormatting>
  <conditionalFormatting sqref="AE258:AE259 AI258:AI259 AM258:AM259 AQ258:AQ259 AU258:AU259">
    <cfRule type="expression" dxfId="1457" priority="1939">
      <formula>IF(RIGHT(TEXT(AE258,"0.#"),1)=".",FALSE,TRUE)</formula>
    </cfRule>
    <cfRule type="expression" dxfId="1456" priority="1940">
      <formula>IF(RIGHT(TEXT(AE258,"0.#"),1)=".",TRUE,FALSE)</formula>
    </cfRule>
  </conditionalFormatting>
  <conditionalFormatting sqref="AE314:AE315 AI314:AI315 AM314:AM315 AQ314:AQ315 AU314:AU315">
    <cfRule type="expression" dxfId="1455" priority="1931">
      <formula>IF(RIGHT(TEXT(AE314,"0.#"),1)=".",FALSE,TRUE)</formula>
    </cfRule>
    <cfRule type="expression" dxfId="1454" priority="1932">
      <formula>IF(RIGHT(TEXT(AE314,"0.#"),1)=".",TRUE,FALSE)</formula>
    </cfRule>
  </conditionalFormatting>
  <conditionalFormatting sqref="AE266:AE267 AI266:AI267 AM266:AM267 AQ266:AQ267 AU266:AU267">
    <cfRule type="expression" dxfId="1453" priority="1935">
      <formula>IF(RIGHT(TEXT(AE266,"0.#"),1)=".",FALSE,TRUE)</formula>
    </cfRule>
    <cfRule type="expression" dxfId="1452" priority="1936">
      <formula>IF(RIGHT(TEXT(AE266,"0.#"),1)=".",TRUE,FALSE)</formula>
    </cfRule>
  </conditionalFormatting>
  <conditionalFormatting sqref="AE270:AE271 AI270:AI271 AM270:AM271 AQ270:AQ271 AU270:AU271">
    <cfRule type="expression" dxfId="1451" priority="1933">
      <formula>IF(RIGHT(TEXT(AE270,"0.#"),1)=".",FALSE,TRUE)</formula>
    </cfRule>
    <cfRule type="expression" dxfId="1450" priority="1934">
      <formula>IF(RIGHT(TEXT(AE270,"0.#"),1)=".",TRUE,FALSE)</formula>
    </cfRule>
  </conditionalFormatting>
  <conditionalFormatting sqref="AE326:AE327 AI326:AI327 AM326:AM327 AQ326:AQ327 AU326:AU327">
    <cfRule type="expression" dxfId="1449" priority="1925">
      <formula>IF(RIGHT(TEXT(AE326,"0.#"),1)=".",FALSE,TRUE)</formula>
    </cfRule>
    <cfRule type="expression" dxfId="1448" priority="1926">
      <formula>IF(RIGHT(TEXT(AE326,"0.#"),1)=".",TRUE,FALSE)</formula>
    </cfRule>
  </conditionalFormatting>
  <conditionalFormatting sqref="AE318:AE319 AI318:AI319 AM318:AM319 AQ318:AQ319 AU318:AU319">
    <cfRule type="expression" dxfId="1447" priority="1929">
      <formula>IF(RIGHT(TEXT(AE318,"0.#"),1)=".",FALSE,TRUE)</formula>
    </cfRule>
    <cfRule type="expression" dxfId="1446" priority="1930">
      <formula>IF(RIGHT(TEXT(AE318,"0.#"),1)=".",TRUE,FALSE)</formula>
    </cfRule>
  </conditionalFormatting>
  <conditionalFormatting sqref="AE322:AE323 AI322:AI323 AM322:AM323 AQ322:AQ323 AU322:AU323">
    <cfRule type="expression" dxfId="1445" priority="1927">
      <formula>IF(RIGHT(TEXT(AE322,"0.#"),1)=".",FALSE,TRUE)</formula>
    </cfRule>
    <cfRule type="expression" dxfId="1444" priority="1928">
      <formula>IF(RIGHT(TEXT(AE322,"0.#"),1)=".",TRUE,FALSE)</formula>
    </cfRule>
  </conditionalFormatting>
  <conditionalFormatting sqref="AE378:AE379 AI378:AI379 AM378:AM379 AQ378:AQ379 AU378:AU379">
    <cfRule type="expression" dxfId="1443" priority="1919">
      <formula>IF(RIGHT(TEXT(AE378,"0.#"),1)=".",FALSE,TRUE)</formula>
    </cfRule>
    <cfRule type="expression" dxfId="1442" priority="1920">
      <formula>IF(RIGHT(TEXT(AE378,"0.#"),1)=".",TRUE,FALSE)</formula>
    </cfRule>
  </conditionalFormatting>
  <conditionalFormatting sqref="AE330:AE331 AI330:AI331 AM330:AM331 AQ330:AQ331 AU330:AU331">
    <cfRule type="expression" dxfId="1441" priority="1923">
      <formula>IF(RIGHT(TEXT(AE330,"0.#"),1)=".",FALSE,TRUE)</formula>
    </cfRule>
    <cfRule type="expression" dxfId="1440" priority="1924">
      <formula>IF(RIGHT(TEXT(AE330,"0.#"),1)=".",TRUE,FALSE)</formula>
    </cfRule>
  </conditionalFormatting>
  <conditionalFormatting sqref="AE374:AE375 AI374:AI375 AM374:AM375 AQ374:AQ375 AU374:AU375">
    <cfRule type="expression" dxfId="1439" priority="1921">
      <formula>IF(RIGHT(TEXT(AE374,"0.#"),1)=".",FALSE,TRUE)</formula>
    </cfRule>
    <cfRule type="expression" dxfId="1438" priority="1922">
      <formula>IF(RIGHT(TEXT(AE374,"0.#"),1)=".",TRUE,FALSE)</formula>
    </cfRule>
  </conditionalFormatting>
  <conditionalFormatting sqref="AE390:AE391 AI390:AI391 AM390:AM391 AQ390:AQ391 AU390:AU391">
    <cfRule type="expression" dxfId="1437" priority="1913">
      <formula>IF(RIGHT(TEXT(AE390,"0.#"),1)=".",FALSE,TRUE)</formula>
    </cfRule>
    <cfRule type="expression" dxfId="1436" priority="1914">
      <formula>IF(RIGHT(TEXT(AE390,"0.#"),1)=".",TRUE,FALSE)</formula>
    </cfRule>
  </conditionalFormatting>
  <conditionalFormatting sqref="AE382:AE383 AI382:AI383 AM382:AM383 AQ382:AQ383 AU382:AU383">
    <cfRule type="expression" dxfId="1435" priority="1917">
      <formula>IF(RIGHT(TEXT(AE382,"0.#"),1)=".",FALSE,TRUE)</formula>
    </cfRule>
    <cfRule type="expression" dxfId="1434" priority="1918">
      <formula>IF(RIGHT(TEXT(AE382,"0.#"),1)=".",TRUE,FALSE)</formula>
    </cfRule>
  </conditionalFormatting>
  <conditionalFormatting sqref="AE386:AE387 AI386:AI387 AM386:AM387 AQ386:AQ387 AU386:AU387">
    <cfRule type="expression" dxfId="1433" priority="1915">
      <formula>IF(RIGHT(TEXT(AE386,"0.#"),1)=".",FALSE,TRUE)</formula>
    </cfRule>
    <cfRule type="expression" dxfId="1432" priority="1916">
      <formula>IF(RIGHT(TEXT(AE386,"0.#"),1)=".",TRUE,FALSE)</formula>
    </cfRule>
  </conditionalFormatting>
  <conditionalFormatting sqref="AE440">
    <cfRule type="expression" dxfId="1431" priority="1907">
      <formula>IF(RIGHT(TEXT(AE440,"0.#"),1)=".",FALSE,TRUE)</formula>
    </cfRule>
    <cfRule type="expression" dxfId="1430" priority="1908">
      <formula>IF(RIGHT(TEXT(AE440,"0.#"),1)=".",TRUE,FALSE)</formula>
    </cfRule>
  </conditionalFormatting>
  <conditionalFormatting sqref="AE438">
    <cfRule type="expression" dxfId="1429" priority="1911">
      <formula>IF(RIGHT(TEXT(AE438,"0.#"),1)=".",FALSE,TRUE)</formula>
    </cfRule>
    <cfRule type="expression" dxfId="1428" priority="1912">
      <formula>IF(RIGHT(TEXT(AE438,"0.#"),1)=".",TRUE,FALSE)</formula>
    </cfRule>
  </conditionalFormatting>
  <conditionalFormatting sqref="AE439">
    <cfRule type="expression" dxfId="1427" priority="1909">
      <formula>IF(RIGHT(TEXT(AE439,"0.#"),1)=".",FALSE,TRUE)</formula>
    </cfRule>
    <cfRule type="expression" dxfId="1426" priority="1910">
      <formula>IF(RIGHT(TEXT(AE439,"0.#"),1)=".",TRUE,FALSE)</formula>
    </cfRule>
  </conditionalFormatting>
  <conditionalFormatting sqref="AM440">
    <cfRule type="expression" dxfId="1425" priority="1901">
      <formula>IF(RIGHT(TEXT(AM440,"0.#"),1)=".",FALSE,TRUE)</formula>
    </cfRule>
    <cfRule type="expression" dxfId="1424" priority="1902">
      <formula>IF(RIGHT(TEXT(AM440,"0.#"),1)=".",TRUE,FALSE)</formula>
    </cfRule>
  </conditionalFormatting>
  <conditionalFormatting sqref="AM438">
    <cfRule type="expression" dxfId="1423" priority="1905">
      <formula>IF(RIGHT(TEXT(AM438,"0.#"),1)=".",FALSE,TRUE)</formula>
    </cfRule>
    <cfRule type="expression" dxfId="1422" priority="1906">
      <formula>IF(RIGHT(TEXT(AM438,"0.#"),1)=".",TRUE,FALSE)</formula>
    </cfRule>
  </conditionalFormatting>
  <conditionalFormatting sqref="AM439">
    <cfRule type="expression" dxfId="1421" priority="1903">
      <formula>IF(RIGHT(TEXT(AM439,"0.#"),1)=".",FALSE,TRUE)</formula>
    </cfRule>
    <cfRule type="expression" dxfId="1420" priority="1904">
      <formula>IF(RIGHT(TEXT(AM439,"0.#"),1)=".",TRUE,FALSE)</formula>
    </cfRule>
  </conditionalFormatting>
  <conditionalFormatting sqref="AU440">
    <cfRule type="expression" dxfId="1419" priority="1895">
      <formula>IF(RIGHT(TEXT(AU440,"0.#"),1)=".",FALSE,TRUE)</formula>
    </cfRule>
    <cfRule type="expression" dxfId="1418" priority="1896">
      <formula>IF(RIGHT(TEXT(AU440,"0.#"),1)=".",TRUE,FALSE)</formula>
    </cfRule>
  </conditionalFormatting>
  <conditionalFormatting sqref="AU438">
    <cfRule type="expression" dxfId="1417" priority="1899">
      <formula>IF(RIGHT(TEXT(AU438,"0.#"),1)=".",FALSE,TRUE)</formula>
    </cfRule>
    <cfRule type="expression" dxfId="1416" priority="1900">
      <formula>IF(RIGHT(TEXT(AU438,"0.#"),1)=".",TRUE,FALSE)</formula>
    </cfRule>
  </conditionalFormatting>
  <conditionalFormatting sqref="AU439">
    <cfRule type="expression" dxfId="1415" priority="1897">
      <formula>IF(RIGHT(TEXT(AU439,"0.#"),1)=".",FALSE,TRUE)</formula>
    </cfRule>
    <cfRule type="expression" dxfId="1414" priority="1898">
      <formula>IF(RIGHT(TEXT(AU439,"0.#"),1)=".",TRUE,FALSE)</formula>
    </cfRule>
  </conditionalFormatting>
  <conditionalFormatting sqref="AI440">
    <cfRule type="expression" dxfId="1413" priority="1889">
      <formula>IF(RIGHT(TEXT(AI440,"0.#"),1)=".",FALSE,TRUE)</formula>
    </cfRule>
    <cfRule type="expression" dxfId="1412" priority="1890">
      <formula>IF(RIGHT(TEXT(AI440,"0.#"),1)=".",TRUE,FALSE)</formula>
    </cfRule>
  </conditionalFormatting>
  <conditionalFormatting sqref="AI438">
    <cfRule type="expression" dxfId="1411" priority="1893">
      <formula>IF(RIGHT(TEXT(AI438,"0.#"),1)=".",FALSE,TRUE)</formula>
    </cfRule>
    <cfRule type="expression" dxfId="1410" priority="1894">
      <formula>IF(RIGHT(TEXT(AI438,"0.#"),1)=".",TRUE,FALSE)</formula>
    </cfRule>
  </conditionalFormatting>
  <conditionalFormatting sqref="AI439">
    <cfRule type="expression" dxfId="1409" priority="1891">
      <formula>IF(RIGHT(TEXT(AI439,"0.#"),1)=".",FALSE,TRUE)</formula>
    </cfRule>
    <cfRule type="expression" dxfId="1408" priority="1892">
      <formula>IF(RIGHT(TEXT(AI439,"0.#"),1)=".",TRUE,FALSE)</formula>
    </cfRule>
  </conditionalFormatting>
  <conditionalFormatting sqref="AQ438">
    <cfRule type="expression" dxfId="1407" priority="1883">
      <formula>IF(RIGHT(TEXT(AQ438,"0.#"),1)=".",FALSE,TRUE)</formula>
    </cfRule>
    <cfRule type="expression" dxfId="1406" priority="1884">
      <formula>IF(RIGHT(TEXT(AQ438,"0.#"),1)=".",TRUE,FALSE)</formula>
    </cfRule>
  </conditionalFormatting>
  <conditionalFormatting sqref="AQ439">
    <cfRule type="expression" dxfId="1405" priority="1887">
      <formula>IF(RIGHT(TEXT(AQ439,"0.#"),1)=".",FALSE,TRUE)</formula>
    </cfRule>
    <cfRule type="expression" dxfId="1404" priority="1888">
      <formula>IF(RIGHT(TEXT(AQ439,"0.#"),1)=".",TRUE,FALSE)</formula>
    </cfRule>
  </conditionalFormatting>
  <conditionalFormatting sqref="AQ440">
    <cfRule type="expression" dxfId="1403" priority="1885">
      <formula>IF(RIGHT(TEXT(AQ440,"0.#"),1)=".",FALSE,TRUE)</formula>
    </cfRule>
    <cfRule type="expression" dxfId="1402" priority="1886">
      <formula>IF(RIGHT(TEXT(AQ440,"0.#"),1)=".",TRUE,FALSE)</formula>
    </cfRule>
  </conditionalFormatting>
  <conditionalFormatting sqref="AE445">
    <cfRule type="expression" dxfId="1401" priority="1877">
      <formula>IF(RIGHT(TEXT(AE445,"0.#"),1)=".",FALSE,TRUE)</formula>
    </cfRule>
    <cfRule type="expression" dxfId="1400" priority="1878">
      <formula>IF(RIGHT(TEXT(AE445,"0.#"),1)=".",TRUE,FALSE)</formula>
    </cfRule>
  </conditionalFormatting>
  <conditionalFormatting sqref="AE443">
    <cfRule type="expression" dxfId="1399" priority="1881">
      <formula>IF(RIGHT(TEXT(AE443,"0.#"),1)=".",FALSE,TRUE)</formula>
    </cfRule>
    <cfRule type="expression" dxfId="1398" priority="1882">
      <formula>IF(RIGHT(TEXT(AE443,"0.#"),1)=".",TRUE,FALSE)</formula>
    </cfRule>
  </conditionalFormatting>
  <conditionalFormatting sqref="AE444">
    <cfRule type="expression" dxfId="1397" priority="1879">
      <formula>IF(RIGHT(TEXT(AE444,"0.#"),1)=".",FALSE,TRUE)</formula>
    </cfRule>
    <cfRule type="expression" dxfId="1396" priority="1880">
      <formula>IF(RIGHT(TEXT(AE444,"0.#"),1)=".",TRUE,FALSE)</formula>
    </cfRule>
  </conditionalFormatting>
  <conditionalFormatting sqref="AM445">
    <cfRule type="expression" dxfId="1395" priority="1871">
      <formula>IF(RIGHT(TEXT(AM445,"0.#"),1)=".",FALSE,TRUE)</formula>
    </cfRule>
    <cfRule type="expression" dxfId="1394" priority="1872">
      <formula>IF(RIGHT(TEXT(AM445,"0.#"),1)=".",TRUE,FALSE)</formula>
    </cfRule>
  </conditionalFormatting>
  <conditionalFormatting sqref="AM443">
    <cfRule type="expression" dxfId="1393" priority="1875">
      <formula>IF(RIGHT(TEXT(AM443,"0.#"),1)=".",FALSE,TRUE)</formula>
    </cfRule>
    <cfRule type="expression" dxfId="1392" priority="1876">
      <formula>IF(RIGHT(TEXT(AM443,"0.#"),1)=".",TRUE,FALSE)</formula>
    </cfRule>
  </conditionalFormatting>
  <conditionalFormatting sqref="AM444">
    <cfRule type="expression" dxfId="1391" priority="1873">
      <formula>IF(RIGHT(TEXT(AM444,"0.#"),1)=".",FALSE,TRUE)</formula>
    </cfRule>
    <cfRule type="expression" dxfId="1390" priority="1874">
      <formula>IF(RIGHT(TEXT(AM444,"0.#"),1)=".",TRUE,FALSE)</formula>
    </cfRule>
  </conditionalFormatting>
  <conditionalFormatting sqref="AU445">
    <cfRule type="expression" dxfId="1389" priority="1865">
      <formula>IF(RIGHT(TEXT(AU445,"0.#"),1)=".",FALSE,TRUE)</formula>
    </cfRule>
    <cfRule type="expression" dxfId="1388" priority="1866">
      <formula>IF(RIGHT(TEXT(AU445,"0.#"),1)=".",TRUE,FALSE)</formula>
    </cfRule>
  </conditionalFormatting>
  <conditionalFormatting sqref="AU443">
    <cfRule type="expression" dxfId="1387" priority="1869">
      <formula>IF(RIGHT(TEXT(AU443,"0.#"),1)=".",FALSE,TRUE)</formula>
    </cfRule>
    <cfRule type="expression" dxfId="1386" priority="1870">
      <formula>IF(RIGHT(TEXT(AU443,"0.#"),1)=".",TRUE,FALSE)</formula>
    </cfRule>
  </conditionalFormatting>
  <conditionalFormatting sqref="AU444">
    <cfRule type="expression" dxfId="1385" priority="1867">
      <formula>IF(RIGHT(TEXT(AU444,"0.#"),1)=".",FALSE,TRUE)</formula>
    </cfRule>
    <cfRule type="expression" dxfId="1384" priority="1868">
      <formula>IF(RIGHT(TEXT(AU444,"0.#"),1)=".",TRUE,FALSE)</formula>
    </cfRule>
  </conditionalFormatting>
  <conditionalFormatting sqref="AI445">
    <cfRule type="expression" dxfId="1383" priority="1859">
      <formula>IF(RIGHT(TEXT(AI445,"0.#"),1)=".",FALSE,TRUE)</formula>
    </cfRule>
    <cfRule type="expression" dxfId="1382" priority="1860">
      <formula>IF(RIGHT(TEXT(AI445,"0.#"),1)=".",TRUE,FALSE)</formula>
    </cfRule>
  </conditionalFormatting>
  <conditionalFormatting sqref="AI443">
    <cfRule type="expression" dxfId="1381" priority="1863">
      <formula>IF(RIGHT(TEXT(AI443,"0.#"),1)=".",FALSE,TRUE)</formula>
    </cfRule>
    <cfRule type="expression" dxfId="1380" priority="1864">
      <formula>IF(RIGHT(TEXT(AI443,"0.#"),1)=".",TRUE,FALSE)</formula>
    </cfRule>
  </conditionalFormatting>
  <conditionalFormatting sqref="AI444">
    <cfRule type="expression" dxfId="1379" priority="1861">
      <formula>IF(RIGHT(TEXT(AI444,"0.#"),1)=".",FALSE,TRUE)</formula>
    </cfRule>
    <cfRule type="expression" dxfId="1378" priority="1862">
      <formula>IF(RIGHT(TEXT(AI444,"0.#"),1)=".",TRUE,FALSE)</formula>
    </cfRule>
  </conditionalFormatting>
  <conditionalFormatting sqref="AQ443">
    <cfRule type="expression" dxfId="1377" priority="1853">
      <formula>IF(RIGHT(TEXT(AQ443,"0.#"),1)=".",FALSE,TRUE)</formula>
    </cfRule>
    <cfRule type="expression" dxfId="1376" priority="1854">
      <formula>IF(RIGHT(TEXT(AQ443,"0.#"),1)=".",TRUE,FALSE)</formula>
    </cfRule>
  </conditionalFormatting>
  <conditionalFormatting sqref="AQ444">
    <cfRule type="expression" dxfId="1375" priority="1857">
      <formula>IF(RIGHT(TEXT(AQ444,"0.#"),1)=".",FALSE,TRUE)</formula>
    </cfRule>
    <cfRule type="expression" dxfId="1374" priority="1858">
      <formula>IF(RIGHT(TEXT(AQ444,"0.#"),1)=".",TRUE,FALSE)</formula>
    </cfRule>
  </conditionalFormatting>
  <conditionalFormatting sqref="AQ445">
    <cfRule type="expression" dxfId="1373" priority="1855">
      <formula>IF(RIGHT(TEXT(AQ445,"0.#"),1)=".",FALSE,TRUE)</formula>
    </cfRule>
    <cfRule type="expression" dxfId="1372" priority="1856">
      <formula>IF(RIGHT(TEXT(AQ445,"0.#"),1)=".",TRUE,FALSE)</formula>
    </cfRule>
  </conditionalFormatting>
  <conditionalFormatting sqref="Y880:Y907">
    <cfRule type="expression" dxfId="1371" priority="2083">
      <formula>IF(RIGHT(TEXT(Y880,"0.#"),1)=".",FALSE,TRUE)</formula>
    </cfRule>
    <cfRule type="expression" dxfId="1370" priority="2084">
      <formula>IF(RIGHT(TEXT(Y880,"0.#"),1)=".",TRUE,FALSE)</formula>
    </cfRule>
  </conditionalFormatting>
  <conditionalFormatting sqref="Y878:Y879">
    <cfRule type="expression" dxfId="1369" priority="2077">
      <formula>IF(RIGHT(TEXT(Y878,"0.#"),1)=".",FALSE,TRUE)</formula>
    </cfRule>
    <cfRule type="expression" dxfId="1368" priority="2078">
      <formula>IF(RIGHT(TEXT(Y878,"0.#"),1)=".",TRUE,FALSE)</formula>
    </cfRule>
  </conditionalFormatting>
  <conditionalFormatting sqref="Y913:Y940">
    <cfRule type="expression" dxfId="1367" priority="2071">
      <formula>IF(RIGHT(TEXT(Y913,"0.#"),1)=".",FALSE,TRUE)</formula>
    </cfRule>
    <cfRule type="expression" dxfId="1366" priority="2072">
      <formula>IF(RIGHT(TEXT(Y913,"0.#"),1)=".",TRUE,FALSE)</formula>
    </cfRule>
  </conditionalFormatting>
  <conditionalFormatting sqref="Y911:Y912">
    <cfRule type="expression" dxfId="1365" priority="2065">
      <formula>IF(RIGHT(TEXT(Y911,"0.#"),1)=".",FALSE,TRUE)</formula>
    </cfRule>
    <cfRule type="expression" dxfId="1364" priority="2066">
      <formula>IF(RIGHT(TEXT(Y911,"0.#"),1)=".",TRUE,FALSE)</formula>
    </cfRule>
  </conditionalFormatting>
  <conditionalFormatting sqref="Y946:Y973">
    <cfRule type="expression" dxfId="1363" priority="2059">
      <formula>IF(RIGHT(TEXT(Y946,"0.#"),1)=".",FALSE,TRUE)</formula>
    </cfRule>
    <cfRule type="expression" dxfId="1362" priority="2060">
      <formula>IF(RIGHT(TEXT(Y946,"0.#"),1)=".",TRUE,FALSE)</formula>
    </cfRule>
  </conditionalFormatting>
  <conditionalFormatting sqref="Y944:Y945">
    <cfRule type="expression" dxfId="1361" priority="2053">
      <formula>IF(RIGHT(TEXT(Y944,"0.#"),1)=".",FALSE,TRUE)</formula>
    </cfRule>
    <cfRule type="expression" dxfId="1360" priority="2054">
      <formula>IF(RIGHT(TEXT(Y944,"0.#"),1)=".",TRUE,FALSE)</formula>
    </cfRule>
  </conditionalFormatting>
  <conditionalFormatting sqref="Y979:Y1006">
    <cfRule type="expression" dxfId="1359" priority="2047">
      <formula>IF(RIGHT(TEXT(Y979,"0.#"),1)=".",FALSE,TRUE)</formula>
    </cfRule>
    <cfRule type="expression" dxfId="1358" priority="2048">
      <formula>IF(RIGHT(TEXT(Y979,"0.#"),1)=".",TRUE,FALSE)</formula>
    </cfRule>
  </conditionalFormatting>
  <conditionalFormatting sqref="Y977:Y978">
    <cfRule type="expression" dxfId="1357" priority="2041">
      <formula>IF(RIGHT(TEXT(Y977,"0.#"),1)=".",FALSE,TRUE)</formula>
    </cfRule>
    <cfRule type="expression" dxfId="1356" priority="2042">
      <formula>IF(RIGHT(TEXT(Y977,"0.#"),1)=".",TRUE,FALSE)</formula>
    </cfRule>
  </conditionalFormatting>
  <conditionalFormatting sqref="Y1012:Y1039">
    <cfRule type="expression" dxfId="1355" priority="2035">
      <formula>IF(RIGHT(TEXT(Y1012,"0.#"),1)=".",FALSE,TRUE)</formula>
    </cfRule>
    <cfRule type="expression" dxfId="1354" priority="2036">
      <formula>IF(RIGHT(TEXT(Y1012,"0.#"),1)=".",TRUE,FALSE)</formula>
    </cfRule>
  </conditionalFormatting>
  <conditionalFormatting sqref="W23">
    <cfRule type="expression" dxfId="1353" priority="2319">
      <formula>IF(RIGHT(TEXT(W23,"0.#"),1)=".",FALSE,TRUE)</formula>
    </cfRule>
    <cfRule type="expression" dxfId="1352" priority="2320">
      <formula>IF(RIGHT(TEXT(W23,"0.#"),1)=".",TRUE,FALSE)</formula>
    </cfRule>
  </conditionalFormatting>
  <conditionalFormatting sqref="W24:W27">
    <cfRule type="expression" dxfId="1351" priority="2317">
      <formula>IF(RIGHT(TEXT(W24,"0.#"),1)=".",FALSE,TRUE)</formula>
    </cfRule>
    <cfRule type="expression" dxfId="1350" priority="2318">
      <formula>IF(RIGHT(TEXT(W24,"0.#"),1)=".",TRUE,FALSE)</formula>
    </cfRule>
  </conditionalFormatting>
  <conditionalFormatting sqref="W28">
    <cfRule type="expression" dxfId="1349" priority="2309">
      <formula>IF(RIGHT(TEXT(W28,"0.#"),1)=".",FALSE,TRUE)</formula>
    </cfRule>
    <cfRule type="expression" dxfId="1348" priority="2310">
      <formula>IF(RIGHT(TEXT(W28,"0.#"),1)=".",TRUE,FALSE)</formula>
    </cfRule>
  </conditionalFormatting>
  <conditionalFormatting sqref="P23">
    <cfRule type="expression" dxfId="1347" priority="2307">
      <formula>IF(RIGHT(TEXT(P23,"0.#"),1)=".",FALSE,TRUE)</formula>
    </cfRule>
    <cfRule type="expression" dxfId="1346" priority="2308">
      <formula>IF(RIGHT(TEXT(P23,"0.#"),1)=".",TRUE,FALSE)</formula>
    </cfRule>
  </conditionalFormatting>
  <conditionalFormatting sqref="P24:P27">
    <cfRule type="expression" dxfId="1345" priority="2305">
      <formula>IF(RIGHT(TEXT(P24,"0.#"),1)=".",FALSE,TRUE)</formula>
    </cfRule>
    <cfRule type="expression" dxfId="1344" priority="2306">
      <formula>IF(RIGHT(TEXT(P24,"0.#"),1)=".",TRUE,FALSE)</formula>
    </cfRule>
  </conditionalFormatting>
  <conditionalFormatting sqref="P28">
    <cfRule type="expression" dxfId="1343" priority="2303">
      <formula>IF(RIGHT(TEXT(P28,"0.#"),1)=".",FALSE,TRUE)</formula>
    </cfRule>
    <cfRule type="expression" dxfId="1342" priority="2304">
      <formula>IF(RIGHT(TEXT(P28,"0.#"),1)=".",TRUE,FALSE)</formula>
    </cfRule>
  </conditionalFormatting>
  <conditionalFormatting sqref="AQ114">
    <cfRule type="expression" dxfId="1341" priority="2287">
      <formula>IF(RIGHT(TEXT(AQ114,"0.#"),1)=".",FALSE,TRUE)</formula>
    </cfRule>
    <cfRule type="expression" dxfId="1340" priority="2288">
      <formula>IF(RIGHT(TEXT(AQ114,"0.#"),1)=".",TRUE,FALSE)</formula>
    </cfRule>
  </conditionalFormatting>
  <conditionalFormatting sqref="AQ104">
    <cfRule type="expression" dxfId="1339" priority="2301">
      <formula>IF(RIGHT(TEXT(AQ104,"0.#"),1)=".",FALSE,TRUE)</formula>
    </cfRule>
    <cfRule type="expression" dxfId="1338" priority="2302">
      <formula>IF(RIGHT(TEXT(AQ104,"0.#"),1)=".",TRUE,FALSE)</formula>
    </cfRule>
  </conditionalFormatting>
  <conditionalFormatting sqref="AQ105">
    <cfRule type="expression" dxfId="1337" priority="2299">
      <formula>IF(RIGHT(TEXT(AQ105,"0.#"),1)=".",FALSE,TRUE)</formula>
    </cfRule>
    <cfRule type="expression" dxfId="1336" priority="2300">
      <formula>IF(RIGHT(TEXT(AQ105,"0.#"),1)=".",TRUE,FALSE)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80:AO907">
    <cfRule type="expression" dxfId="1273" priority="2085">
      <formula>IF(AND(AL880&gt;=0, RIGHT(TEXT(AL880,"0.#"),1)&lt;&gt;"."),TRUE,FALSE)</formula>
    </cfRule>
    <cfRule type="expression" dxfId="1272" priority="2086">
      <formula>IF(AND(AL880&gt;=0, RIGHT(TEXT(AL880,"0.#"),1)="."),TRUE,FALSE)</formula>
    </cfRule>
    <cfRule type="expression" dxfId="1271" priority="2087">
      <formula>IF(AND(AL880&lt;0, RIGHT(TEXT(AL880,"0.#"),1)&lt;&gt;"."),TRUE,FALSE)</formula>
    </cfRule>
    <cfRule type="expression" dxfId="1270" priority="2088">
      <formula>IF(AND(AL880&lt;0, RIGHT(TEXT(AL880,"0.#"),1)="."),TRUE,FALSE)</formula>
    </cfRule>
  </conditionalFormatting>
  <conditionalFormatting sqref="AL878:AO879">
    <cfRule type="expression" dxfId="1269" priority="2079">
      <formula>IF(AND(AL878&gt;=0, RIGHT(TEXT(AL878,"0.#"),1)&lt;&gt;"."),TRUE,FALSE)</formula>
    </cfRule>
    <cfRule type="expression" dxfId="1268" priority="2080">
      <formula>IF(AND(AL878&gt;=0, RIGHT(TEXT(AL878,"0.#"),1)="."),TRUE,FALSE)</formula>
    </cfRule>
    <cfRule type="expression" dxfId="1267" priority="2081">
      <formula>IF(AND(AL878&lt;0, RIGHT(TEXT(AL878,"0.#"),1)&lt;&gt;"."),TRUE,FALSE)</formula>
    </cfRule>
    <cfRule type="expression" dxfId="1266" priority="2082">
      <formula>IF(AND(AL878&lt;0, RIGHT(TEXT(AL878,"0.#"),1)="."),TRUE,FALSE)</formula>
    </cfRule>
  </conditionalFormatting>
  <conditionalFormatting sqref="AL913:AO940">
    <cfRule type="expression" dxfId="1265" priority="2073">
      <formula>IF(AND(AL913&gt;=0, RIGHT(TEXT(AL913,"0.#"),1)&lt;&gt;"."),TRUE,FALSE)</formula>
    </cfRule>
    <cfRule type="expression" dxfId="1264" priority="2074">
      <formula>IF(AND(AL913&gt;=0, RIGHT(TEXT(AL913,"0.#"),1)="."),TRUE,FALSE)</formula>
    </cfRule>
    <cfRule type="expression" dxfId="1263" priority="2075">
      <formula>IF(AND(AL913&lt;0, RIGHT(TEXT(AL913,"0.#"),1)&lt;&gt;"."),TRUE,FALSE)</formula>
    </cfRule>
    <cfRule type="expression" dxfId="1262" priority="2076">
      <formula>IF(AND(AL913&lt;0, RIGHT(TEXT(AL913,"0.#"),1)="."),TRUE,FALSE)</formula>
    </cfRule>
  </conditionalFormatting>
  <conditionalFormatting sqref="AL911:AO912">
    <cfRule type="expression" dxfId="1261" priority="2067">
      <formula>IF(AND(AL911&gt;=0, RIGHT(TEXT(AL911,"0.#"),1)&lt;&gt;"."),TRUE,FALSE)</formula>
    </cfRule>
    <cfRule type="expression" dxfId="1260" priority="2068">
      <formula>IF(AND(AL911&gt;=0, RIGHT(TEXT(AL911,"0.#"),1)="."),TRUE,FALSE)</formula>
    </cfRule>
    <cfRule type="expression" dxfId="1259" priority="2069">
      <formula>IF(AND(AL911&lt;0, RIGHT(TEXT(AL911,"0.#"),1)&lt;&gt;"."),TRUE,FALSE)</formula>
    </cfRule>
    <cfRule type="expression" dxfId="1258" priority="2070">
      <formula>IF(AND(AL911&lt;0, RIGHT(TEXT(AL911,"0.#"),1)="."),TRUE,FALSE)</formula>
    </cfRule>
  </conditionalFormatting>
  <conditionalFormatting sqref="AL946:AO973">
    <cfRule type="expression" dxfId="1257" priority="2061">
      <formula>IF(AND(AL946&gt;=0, RIGHT(TEXT(AL946,"0.#"),1)&lt;&gt;"."),TRUE,FALSE)</formula>
    </cfRule>
    <cfRule type="expression" dxfId="1256" priority="2062">
      <formula>IF(AND(AL946&gt;=0, RIGHT(TEXT(AL946,"0.#"),1)="."),TRUE,FALSE)</formula>
    </cfRule>
    <cfRule type="expression" dxfId="1255" priority="2063">
      <formula>IF(AND(AL946&lt;0, RIGHT(TEXT(AL946,"0.#"),1)&lt;&gt;"."),TRUE,FALSE)</formula>
    </cfRule>
    <cfRule type="expression" dxfId="1254" priority="2064">
      <formula>IF(AND(AL946&lt;0, RIGHT(TEXT(AL946,"0.#"),1)="."),TRUE,FALSE)</formula>
    </cfRule>
  </conditionalFormatting>
  <conditionalFormatting sqref="AL944:AO945">
    <cfRule type="expression" dxfId="1253" priority="2055">
      <formula>IF(AND(AL944&gt;=0, RIGHT(TEXT(AL944,"0.#"),1)&lt;&gt;"."),TRUE,FALSE)</formula>
    </cfRule>
    <cfRule type="expression" dxfId="1252" priority="2056">
      <formula>IF(AND(AL944&gt;=0, RIGHT(TEXT(AL944,"0.#"),1)="."),TRUE,FALSE)</formula>
    </cfRule>
    <cfRule type="expression" dxfId="1251" priority="2057">
      <formula>IF(AND(AL944&lt;0, RIGHT(TEXT(AL944,"0.#"),1)&lt;&gt;"."),TRUE,FALSE)</formula>
    </cfRule>
    <cfRule type="expression" dxfId="1250" priority="2058">
      <formula>IF(AND(AL944&lt;0, RIGHT(TEXT(AL944,"0.#"),1)="."),TRUE,FALSE)</formula>
    </cfRule>
  </conditionalFormatting>
  <conditionalFormatting sqref="AL979:AO1006">
    <cfRule type="expression" dxfId="1249" priority="2049">
      <formula>IF(AND(AL979&gt;=0, RIGHT(TEXT(AL979,"0.#"),1)&lt;&gt;"."),TRUE,FALSE)</formula>
    </cfRule>
    <cfRule type="expression" dxfId="1248" priority="2050">
      <formula>IF(AND(AL979&gt;=0, RIGHT(TEXT(AL979,"0.#"),1)="."),TRUE,FALSE)</formula>
    </cfRule>
    <cfRule type="expression" dxfId="1247" priority="2051">
      <formula>IF(AND(AL979&lt;0, RIGHT(TEXT(AL979,"0.#"),1)&lt;&gt;"."),TRUE,FALSE)</formula>
    </cfRule>
    <cfRule type="expression" dxfId="1246" priority="2052">
      <formula>IF(AND(AL979&lt;0, RIGHT(TEXT(AL979,"0.#"),1)="."),TRUE,FALSE)</formula>
    </cfRule>
  </conditionalFormatting>
  <conditionalFormatting sqref="AL977:AO978">
    <cfRule type="expression" dxfId="1245" priority="2043">
      <formula>IF(AND(AL977&gt;=0, RIGHT(TEXT(AL977,"0.#"),1)&lt;&gt;"."),TRUE,FALSE)</formula>
    </cfRule>
    <cfRule type="expression" dxfId="1244" priority="2044">
      <formula>IF(AND(AL977&gt;=0, RIGHT(TEXT(AL977,"0.#"),1)="."),TRUE,FALSE)</formula>
    </cfRule>
    <cfRule type="expression" dxfId="1243" priority="2045">
      <formula>IF(AND(AL977&lt;0, RIGHT(TEXT(AL977,"0.#"),1)&lt;&gt;"."),TRUE,FALSE)</formula>
    </cfRule>
    <cfRule type="expression" dxfId="1242" priority="2046">
      <formula>IF(AND(AL977&lt;0, RIGHT(TEXT(AL977,"0.#"),1)="."),TRUE,FALSE)</formula>
    </cfRule>
  </conditionalFormatting>
  <conditionalFormatting sqref="AL1012:AO1039">
    <cfRule type="expression" dxfId="1241" priority="2037">
      <formula>IF(AND(AL1012&gt;=0, RIGHT(TEXT(AL1012,"0.#"),1)&lt;&gt;"."),TRUE,FALSE)</formula>
    </cfRule>
    <cfRule type="expression" dxfId="1240" priority="2038">
      <formula>IF(AND(AL1012&gt;=0, RIGHT(TEXT(AL1012,"0.#"),1)="."),TRUE,FALSE)</formula>
    </cfRule>
    <cfRule type="expression" dxfId="1239" priority="2039">
      <formula>IF(AND(AL1012&lt;0, RIGHT(TEXT(AL1012,"0.#"),1)&lt;&gt;"."),TRUE,FALSE)</formula>
    </cfRule>
    <cfRule type="expression" dxfId="1238" priority="2040">
      <formula>IF(AND(AL1012&lt;0, RIGHT(TEXT(AL1012,"0.#"),1)="."),TRUE,FALSE)</formula>
    </cfRule>
  </conditionalFormatting>
  <conditionalFormatting sqref="AL1010:AO1011">
    <cfRule type="expression" dxfId="1237" priority="2031">
      <formula>IF(AND(AL1010&gt;=0, RIGHT(TEXT(AL1010,"0.#"),1)&lt;&gt;"."),TRUE,FALSE)</formula>
    </cfRule>
    <cfRule type="expression" dxfId="1236" priority="2032">
      <formula>IF(AND(AL1010&gt;=0, RIGHT(TEXT(AL1010,"0.#"),1)="."),TRUE,FALSE)</formula>
    </cfRule>
    <cfRule type="expression" dxfId="1235" priority="2033">
      <formula>IF(AND(AL1010&lt;0, RIGHT(TEXT(AL1010,"0.#"),1)&lt;&gt;"."),TRUE,FALSE)</formula>
    </cfRule>
    <cfRule type="expression" dxfId="1234" priority="2034">
      <formula>IF(AND(AL1010&lt;0, RIGHT(TEXT(AL1010,"0.#"),1)="."),TRUE,FALSE)</formula>
    </cfRule>
  </conditionalFormatting>
  <conditionalFormatting sqref="Y1010:Y1011">
    <cfRule type="expression" dxfId="1233" priority="2029">
      <formula>IF(RIGHT(TEXT(Y1010,"0.#"),1)=".",FALSE,TRUE)</formula>
    </cfRule>
    <cfRule type="expression" dxfId="1232" priority="2030">
      <formula>IF(RIGHT(TEXT(Y1010,"0.#"),1)=".",TRUE,FALSE)</formula>
    </cfRule>
  </conditionalFormatting>
  <conditionalFormatting sqref="AL1045:AO1072">
    <cfRule type="expression" dxfId="1231" priority="2025">
      <formula>IF(AND(AL1045&gt;=0, RIGHT(TEXT(AL1045,"0.#"),1)&lt;&gt;"."),TRUE,FALSE)</formula>
    </cfRule>
    <cfRule type="expression" dxfId="1230" priority="2026">
      <formula>IF(AND(AL1045&gt;=0, RIGHT(TEXT(AL1045,"0.#"),1)="."),TRUE,FALSE)</formula>
    </cfRule>
    <cfRule type="expression" dxfId="1229" priority="2027">
      <formula>IF(AND(AL1045&lt;0, RIGHT(TEXT(AL1045,"0.#"),1)&lt;&gt;"."),TRUE,FALSE)</formula>
    </cfRule>
    <cfRule type="expression" dxfId="1228" priority="2028">
      <formula>IF(AND(AL1045&lt;0, RIGHT(TEXT(AL1045,"0.#"),1)="."),TRUE,FALSE)</formula>
    </cfRule>
  </conditionalFormatting>
  <conditionalFormatting sqref="Y1045:Y1072">
    <cfRule type="expression" dxfId="1227" priority="2023">
      <formula>IF(RIGHT(TEXT(Y1045,"0.#"),1)=".",FALSE,TRUE)</formula>
    </cfRule>
    <cfRule type="expression" dxfId="1226" priority="2024">
      <formula>IF(RIGHT(TEXT(Y1045,"0.#"),1)=".",TRUE,FALSE)</formula>
    </cfRule>
  </conditionalFormatting>
  <conditionalFormatting sqref="AL1043:AO1044">
    <cfRule type="expression" dxfId="1225" priority="2019">
      <formula>IF(AND(AL1043&gt;=0, RIGHT(TEXT(AL1043,"0.#"),1)&lt;&gt;"."),TRUE,FALSE)</formula>
    </cfRule>
    <cfRule type="expression" dxfId="1224" priority="2020">
      <formula>IF(AND(AL1043&gt;=0, RIGHT(TEXT(AL1043,"0.#"),1)="."),TRUE,FALSE)</formula>
    </cfRule>
    <cfRule type="expression" dxfId="1223" priority="2021">
      <formula>IF(AND(AL1043&lt;0, RIGHT(TEXT(AL1043,"0.#"),1)&lt;&gt;"."),TRUE,FALSE)</formula>
    </cfRule>
    <cfRule type="expression" dxfId="1222" priority="2022">
      <formula>IF(AND(AL1043&lt;0, RIGHT(TEXT(AL1043,"0.#"),1)="."),TRUE,FALSE)</formula>
    </cfRule>
  </conditionalFormatting>
  <conditionalFormatting sqref="Y1043:Y1044">
    <cfRule type="expression" dxfId="1221" priority="2017">
      <formula>IF(RIGHT(TEXT(Y1043,"0.#"),1)=".",FALSE,TRUE)</formula>
    </cfRule>
    <cfRule type="expression" dxfId="1220" priority="2018">
      <formula>IF(RIGHT(TEXT(Y1043,"0.#"),1)=".",TRUE,FALSE)</formula>
    </cfRule>
  </conditionalFormatting>
  <conditionalFormatting sqref="AL1078:AO1105">
    <cfRule type="expression" dxfId="1219" priority="2013">
      <formula>IF(AND(AL1078&gt;=0, RIGHT(TEXT(AL1078,"0.#"),1)&lt;&gt;"."),TRUE,FALSE)</formula>
    </cfRule>
    <cfRule type="expression" dxfId="1218" priority="2014">
      <formula>IF(AND(AL1078&gt;=0, RIGHT(TEXT(AL1078,"0.#"),1)="."),TRUE,FALSE)</formula>
    </cfRule>
    <cfRule type="expression" dxfId="1217" priority="2015">
      <formula>IF(AND(AL1078&lt;0, RIGHT(TEXT(AL1078,"0.#"),1)&lt;&gt;"."),TRUE,FALSE)</formula>
    </cfRule>
    <cfRule type="expression" dxfId="1216" priority="2016">
      <formula>IF(AND(AL1078&lt;0, RIGHT(TEXT(AL1078,"0.#"),1)="."),TRUE,FALSE)</formula>
    </cfRule>
  </conditionalFormatting>
  <conditionalFormatting sqref="Y1078:Y1105">
    <cfRule type="expression" dxfId="1215" priority="2011">
      <formula>IF(RIGHT(TEXT(Y1078,"0.#"),1)=".",FALSE,TRUE)</formula>
    </cfRule>
    <cfRule type="expression" dxfId="1214" priority="2012">
      <formula>IF(RIGHT(TEXT(Y1078,"0.#"),1)=".",TRUE,FALSE)</formula>
    </cfRule>
  </conditionalFormatting>
  <conditionalFormatting sqref="AL1076:AO1077">
    <cfRule type="expression" dxfId="1213" priority="2007">
      <formula>IF(AND(AL1076&gt;=0, RIGHT(TEXT(AL1076,"0.#"),1)&lt;&gt;"."),TRUE,FALSE)</formula>
    </cfRule>
    <cfRule type="expression" dxfId="1212" priority="2008">
      <formula>IF(AND(AL1076&gt;=0, RIGHT(TEXT(AL1076,"0.#"),1)="."),TRUE,FALSE)</formula>
    </cfRule>
    <cfRule type="expression" dxfId="1211" priority="2009">
      <formula>IF(AND(AL1076&lt;0, RIGHT(TEXT(AL1076,"0.#"),1)&lt;&gt;"."),TRUE,FALSE)</formula>
    </cfRule>
    <cfRule type="expression" dxfId="1210" priority="2010">
      <formula>IF(AND(AL1076&lt;0, RIGHT(TEXT(AL1076,"0.#"),1)="."),TRUE,FALSE)</formula>
    </cfRule>
  </conditionalFormatting>
  <conditionalFormatting sqref="Y1076:Y1077">
    <cfRule type="expression" dxfId="1209" priority="2005">
      <formula>IF(RIGHT(TEXT(Y1076,"0.#"),1)=".",FALSE,TRUE)</formula>
    </cfRule>
    <cfRule type="expression" dxfId="1208" priority="2006">
      <formula>IF(RIGHT(TEXT(Y1076,"0.#"),1)=".",TRUE,FALSE)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Y790">
    <cfRule type="expression" dxfId="13" priority="13">
      <formula>IF(RIGHT(TEXT(Y790,"0.#"),1)=".",FALSE,TRUE)</formula>
    </cfRule>
    <cfRule type="expression" dxfId="12" priority="14">
      <formula>IF(RIGHT(TEXT(Y790,"0.#"),1)=".",TRUE,FALSE)</formula>
    </cfRule>
  </conditionalFormatting>
  <conditionalFormatting sqref="Y791 Y789">
    <cfRule type="expression" dxfId="11" priority="11">
      <formula>IF(RIGHT(TEXT(Y789,"0.#"),1)=".",FALSE,TRUE)</formula>
    </cfRule>
    <cfRule type="expression" dxfId="10" priority="12">
      <formula>IF(RIGHT(TEXT(Y789,"0.#"),1)=".",TRUE,FALSE)</formula>
    </cfRule>
  </conditionalFormatting>
  <conditionalFormatting sqref="AL845:AO845">
    <cfRule type="expression" dxfId="9" priority="7">
      <formula>IF(AND(AL845&gt;=0, RIGHT(TEXT(AL845,"0.#"),1)&lt;&gt;"."),TRUE,FALSE)</formula>
    </cfRule>
    <cfRule type="expression" dxfId="8" priority="8">
      <formula>IF(AND(AL845&gt;=0, RIGHT(TEXT(AL845,"0.#"),1)="."),TRUE,FALSE)</formula>
    </cfRule>
    <cfRule type="expression" dxfId="7" priority="9">
      <formula>IF(AND(AL845&lt;0, RIGHT(TEXT(AL845,"0.#"),1)&lt;&gt;"."),TRUE,FALSE)</formula>
    </cfRule>
    <cfRule type="expression" dxfId="6" priority="10">
      <formula>IF(AND(AL845&lt;0, RIGHT(TEXT(AL845,"0.#"),1)="."),TRUE,FALSE)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AU135">
    <cfRule type="expression" dxfId="3" priority="3">
      <formula>IF(RIGHT(TEXT(AU135,"0.#"),1)=".",FALSE,TRUE)</formula>
    </cfRule>
    <cfRule type="expression" dxfId="2" priority="4">
      <formula>IF(RIGHT(TEXT(AU135,"0.#"),1)=".",TRUE,FALSE)</formula>
    </cfRule>
  </conditionalFormatting>
  <conditionalFormatting sqref="AU139">
    <cfRule type="expression" dxfId="1" priority="1">
      <formula>IF(RIGHT(TEXT(AU139,"0.#"),1)=".",FALSE,TRUE)</formula>
    </cfRule>
    <cfRule type="expression" dxfId="0" priority="2">
      <formula>IF(RIGHT(TEXT(AU139,"0.#"),1)=".",TRUE,FALSE)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50" man="1"/>
    <brk id="704" max="50" man="1"/>
    <brk id="727" max="50" man="1"/>
    <brk id="8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661</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661</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661</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t="s">
        <v>661</v>
      </c>
      <c r="C15" s="13" t="str">
        <f t="shared" si="9"/>
        <v>男女共同参画</v>
      </c>
      <c r="D15" s="13" t="str">
        <f t="shared" si="8"/>
        <v>男女共同参画</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男女共同参画</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木全 裕夢(kimata-hiromu)</cp:lastModifiedBy>
  <cp:lastPrinted>2021-06-05T17:59:51Z</cp:lastPrinted>
  <dcterms:created xsi:type="dcterms:W3CDTF">2012-03-13T00:50:25Z</dcterms:created>
  <dcterms:modified xsi:type="dcterms:W3CDTF">2021-08-17T10:22:10Z</dcterms:modified>
</cp:coreProperties>
</file>