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1　外部有識者点検対象\02　所見記載済\衛\"/>
    </mc:Choice>
  </mc:AlternateContent>
  <bookViews>
    <workbookView xWindow="0" yWindow="0" windowWidth="16935" windowHeight="9375"/>
  </bookViews>
  <sheets>
    <sheet name="行政事業レビューシート" sheetId="1" r:id="rId1"/>
    <sheet name="入力規則等" sheetId="2" r:id="rId2"/>
  </sheets>
  <definedNames>
    <definedName name="_xlnm.Print_Area" localSheetId="0">行政事業レビューシート!$A$2:$AX$1110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5D05DD85_62E2_4AA3_8B99_1E1F87A3D482_.wvu.Cols" localSheetId="0" hidden="1">行政事業レビューシート!$AY:$AY</definedName>
    <definedName name="Z_5D05DD85_62E2_4AA3_8B99_1E1F87A3D482_.wvu.Cols" localSheetId="1" hidden="1">入力規則等!$C:$D,入力規則等!$H:$I,入力規則等!$M:$N,入力規則等!$R:$S</definedName>
    <definedName name="Z_5D05DD85_62E2_4AA3_8B99_1E1F87A3D482_.wvu.PrintArea" localSheetId="0" hidden="1">行政事業レビューシート!$A$2:$AX$1138</definedName>
    <definedName name="Z_5D05DD85_62E2_4AA3_8B99_1E1F87A3D482_.wvu.Rows" localSheetId="0" hidden="1">行政事業レビューシート!$23:$28,行政事業レビューシート!$44:$99,行政事業レビューシート!$106:$114,行政事業レビューシート!$124:$129,行政事業レビューシート!$148:$186,行政事業レビューシート!$190:$429,行政事業レビューシート!$436:$455,行政事業レビューシート!$461:$699,行政事業レビューシート!$721:$724,行政事業レビューシート!$765:$785,行政事業レビューシート!$794:$798,行政事業レビューシート!$800:$840,行政事業レビューシート!$846:$874,行政事業レビューシート!$888:$1106,行政事業レビューシート!$1111:$1139</definedName>
  </definedNames>
  <calcPr calcId="162913"/>
  <customWorkbookViews>
    <customWorkbookView name="基準局総務課予算 - 個人用ビュー" guid="{5D05DD85-62E2-4AA3-8B99-1E1F87A3D482}" mergeInterval="0" personalView="1" maximized="1" xWindow="-8" yWindow="-8" windowWidth="1936" windowHeight="1066" activeSheetId="1" showComments="commIndAndComment"/>
  </customWorkbookViews>
</workbook>
</file>

<file path=xl/calcChain.xml><?xml version="1.0" encoding="utf-8"?>
<calcChain xmlns="http://schemas.openxmlformats.org/spreadsheetml/2006/main">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7" i="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50" i="1" l="1"/>
  <c r="AY606" i="1"/>
  <c r="AY213" i="1"/>
  <c r="AY235" i="1"/>
  <c r="AY255" i="1"/>
  <c r="AY369" i="1"/>
  <c r="AY271" i="1"/>
  <c r="AY645" i="1"/>
  <c r="AY134"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<sst xmlns="http://schemas.openxmlformats.org/spreadsheetml/2006/main" count="2466" uniqueCount="721">
  <si>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</si>
  <si>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</si>
  <si>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</si>
  <si>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</si>
  <si>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</si>
  <si>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</si>
  <si>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</si>
  <si>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</si>
  <si>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</si>
  <si>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</si>
  <si>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</si>
  <si>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</si>
  <si>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</si>
  <si>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</si>
  <si>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</si>
  <si>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</si>
  <si>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</si>
  <si>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</si>
  <si>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</si>
  <si>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</si>
  <si>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</si>
  <si>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</si>
  <si>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</si>
  <si>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</si>
  <si>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</si>
  <si>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</si>
  <si>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</si>
  <si>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</si>
  <si>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</si>
  <si>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</si>
  <si>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</si>
  <si>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</si>
  <si>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</si>
  <si>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</si>
  <si>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</si>
  <si>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</si>
  <si>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</si>
  <si>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</si>
  <si>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</si>
  <si>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</si>
  <si>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</si>
  <si>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</si>
  <si>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</si>
  <si>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</si>
  <si>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</si>
  <si>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</si>
  <si>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</si>
  <si>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</si>
  <si>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</si>
  <si>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</si>
  <si>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</si>
  <si>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</si>
  <si>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</si>
  <si>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</si>
  <si>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</si>
  <si>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</si>
  <si>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</si>
  <si>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</si>
  <si>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</si>
  <si>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</si>
  <si>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</si>
  <si>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</si>
  <si>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</si>
  <si>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</si>
  <si>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</si>
  <si>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</si>
  <si>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</si>
  <si>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</si>
  <si>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</si>
  <si>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</si>
  <si>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</si>
  <si>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</si>
  <si>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</si>
  <si>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</si>
  <si>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</si>
  <si>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</si>
  <si>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</si>
  <si>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</si>
  <si>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</si>
  <si>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</si>
  <si>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</si>
  <si>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</si>
  <si>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</si>
  <si>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</si>
  <si>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</si>
  <si>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</si>
  <si>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</si>
  <si>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</si>
  <si>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</si>
  <si>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</si>
  <si>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</si>
  <si>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</si>
  <si>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</si>
  <si>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</si>
  <si>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</si>
  <si>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</si>
  <si>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</si>
  <si>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</si>
  <si>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</si>
  <si>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</si>
  <si>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</si>
  <si>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</si>
  <si>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</si>
  <si>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</si>
  <si>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</si>
  <si>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</si>
  <si>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</si>
  <si>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</si>
  <si>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</si>
  <si>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</si>
  <si>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</si>
  <si>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</si>
  <si>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</si>
  <si>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</si>
  <si>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</si>
  <si>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</si>
  <si>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</si>
  <si>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</si>
  <si>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</si>
  <si>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</si>
  <si>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</si>
  <si>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</si>
  <si>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</si>
  <si>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</si>
  <si>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</si>
  <si>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</si>
  <si>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</si>
  <si>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</si>
  <si>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</si>
  <si>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</si>
  <si>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</si>
  <si>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</si>
  <si>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</si>
  <si>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</si>
  <si>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</si>
  <si>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</si>
  <si>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</si>
  <si>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</si>
  <si>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</si>
  <si>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</si>
  <si>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</si>
  <si>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</si>
  <si>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</si>
  <si>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</si>
  <si>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</si>
  <si>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</si>
  <si>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</si>
  <si>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</si>
  <si>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</si>
  <si>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</si>
  <si>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</si>
  <si>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</si>
  <si>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</si>
  <si>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</si>
  <si>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</si>
  <si>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</si>
  <si>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</si>
  <si>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</si>
  <si>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</si>
  <si>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</si>
  <si>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</si>
  <si>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</si>
  <si>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</si>
  <si>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</si>
  <si>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</si>
  <si>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</si>
  <si>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</si>
  <si>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</si>
  <si>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</si>
  <si>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</si>
  <si>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</si>
  <si>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</si>
  <si>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</si>
  <si>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</si>
  <si>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</si>
  <si>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</si>
  <si>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</si>
  <si>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</si>
  <si>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</si>
  <si>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</si>
  <si>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</si>
  <si>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</si>
  <si>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</si>
  <si>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</si>
  <si>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</si>
  <si>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</si>
  <si>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</si>
  <si>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</si>
  <si>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</si>
  <si>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</si>
  <si>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</si>
  <si>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</si>
  <si>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</si>
  <si>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</si>
  <si>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</si>
  <si>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</si>
  <si>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</si>
  <si>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</si>
  <si>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</si>
  <si>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</si>
  <si>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</si>
  <si>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</si>
  <si>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</si>
  <si>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</si>
  <si>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</si>
  <si>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</si>
  <si>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</si>
  <si>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</si>
  <si>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</si>
  <si>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</si>
  <si>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</si>
  <si>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</si>
  <si>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</si>
  <si>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</si>
  <si>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</si>
  <si>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</si>
  <si>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</si>
  <si>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</si>
  <si>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</si>
  <si>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</si>
  <si>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</si>
  <si>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</si>
  <si>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</si>
  <si>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</si>
  <si>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</si>
  <si>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</si>
  <si>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</si>
  <si>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</si>
  <si>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</si>
  <si>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</si>
  <si>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</si>
  <si>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</si>
  <si>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</si>
  <si>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</si>
  <si>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</si>
  <si>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</si>
  <si>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</si>
  <si>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</si>
  <si>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</si>
  <si>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</si>
  <si>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</si>
  <si>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</si>
  <si>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</si>
  <si>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</si>
  <si>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</si>
  <si>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</si>
  <si>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</si>
  <si>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</si>
  <si>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</si>
  <si>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</si>
  <si>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</si>
  <si>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</si>
  <si>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</si>
  <si>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</si>
  <si>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</si>
  <si>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</si>
  <si>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</si>
  <si>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</si>
  <si>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</si>
  <si>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</si>
  <si>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</si>
  <si>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</si>
  <si>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</si>
  <si>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</si>
  <si>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</si>
  <si>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</si>
  <si>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</si>
  <si>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</si>
  <si>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</si>
  <si>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</si>
  <si>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</si>
  <si>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</si>
  <si>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</si>
  <si>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</si>
  <si>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</si>
  <si>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</si>
  <si>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</si>
  <si>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</si>
  <si>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</si>
  <si>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</si>
  <si>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</si>
  <si>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</si>
  <si>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</si>
  <si>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</si>
  <si>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</si>
  <si>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</si>
  <si>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</si>
  <si>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</si>
  <si>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</si>
  <si>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</si>
  <si>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</si>
  <si>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</si>
  <si>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</si>
  <si>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</si>
  <si>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</si>
  <si>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</si>
  <si>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</si>
  <si>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</si>
  <si>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</si>
  <si>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</si>
  <si>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</si>
  <si>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</si>
  <si>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</si>
  <si>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</si>
  <si>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</si>
  <si>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</si>
  <si>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</si>
  <si>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</si>
  <si>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</si>
  <si>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</si>
  <si>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</si>
  <si>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</si>
  <si>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</si>
  <si>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</si>
  <si>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</si>
  <si>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</si>
  <si>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</si>
  <si>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</si>
  <si>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</si>
  <si>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</si>
  <si>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</si>
  <si>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</si>
  <si>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</si>
  <si>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</si>
  <si>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</si>
  <si>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</si>
  <si>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</si>
  <si>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</si>
  <si>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</si>
  <si>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</si>
  <si>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</si>
  <si>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</si>
  <si>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</si>
  <si>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</si>
  <si>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</si>
  <si>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</si>
  <si>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</si>
  <si>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</si>
  <si>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</si>
  <si>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</si>
  <si>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</si>
  <si>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</si>
  <si>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</si>
  <si>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</si>
  <si>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</si>
  <si>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</si>
  <si>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</si>
  <si>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</si>
  <si>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</si>
  <si>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</si>
  <si>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</si>
  <si>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</si>
  <si>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</si>
  <si>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</si>
  <si>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</si>
  <si>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</si>
  <si>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</si>
  <si>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</si>
  <si>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</si>
  <si>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</si>
  <si>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</si>
  <si>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</si>
  <si>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</si>
  <si>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</si>
  <si>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</si>
  <si>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</si>
  <si>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</si>
  <si>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</si>
  <si>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</si>
  <si>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</si>
  <si>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</si>
  <si>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</si>
  <si>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</si>
  <si>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</si>
  <si>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</si>
  <si>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</si>
  <si>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</si>
  <si>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</si>
  <si>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</si>
  <si>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</si>
  <si>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</si>
  <si>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</si>
  <si>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</si>
  <si>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</si>
  <si>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</si>
  <si>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</si>
  <si>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</si>
  <si>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</si>
  <si>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</si>
  <si>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</si>
  <si>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</si>
  <si>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</si>
  <si>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</si>
  <si>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</si>
  <si>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</si>
  <si>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</si>
  <si>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</si>
  <si>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</si>
  <si>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</si>
  <si>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</si>
  <si>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</si>
  <si>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</si>
  <si>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</si>
  <si>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</si>
  <si>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</si>
  <si>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</si>
  <si>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</si>
  <si>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</si>
  <si>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</si>
  <si>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</si>
  <si>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</si>
  <si>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</si>
  <si>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</si>
  <si>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</si>
  <si>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</si>
  <si>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</si>
  <si>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</si>
  <si>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</si>
  <si>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</si>
  <si>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</si>
  <si>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</si>
  <si>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</si>
  <si>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</si>
  <si>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</si>
  <si>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</si>
  <si>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</si>
  <si>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</si>
  <si>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</si>
  <si>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</si>
  <si>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</si>
  <si>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</si>
  <si>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</si>
  <si>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</si>
  <si>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</si>
  <si>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</si>
  <si>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</si>
  <si>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</si>
  <si>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</si>
  <si>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</si>
  <si>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</si>
  <si>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</si>
  <si>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</si>
  <si>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</si>
  <si>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</si>
  <si>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</si>
  <si>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</si>
  <si>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</si>
  <si>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</si>
  <si>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</si>
  <si>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</si>
  <si>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</si>
  <si>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</si>
  <si>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</si>
  <si>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</si>
  <si>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</si>
  <si>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</si>
  <si>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</si>
  <si>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</si>
  <si>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</si>
  <si>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</si>
  <si>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</si>
  <si>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</si>
  <si>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</si>
  <si>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</si>
  <si>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</si>
  <si>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</si>
  <si>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</si>
  <si>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</si>
  <si>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</si>
  <si>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</si>
  <si>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</si>
  <si>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</si>
  <si>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</si>
  <si>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</si>
  <si>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</si>
  <si>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</si>
  <si>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</si>
  <si>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</si>
  <si>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</si>
  <si>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</si>
  <si>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</si>
  <si>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</si>
  <si>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</si>
  <si>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</si>
  <si>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</si>
  <si>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</si>
  <si>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</si>
  <si>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</si>
  <si>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</si>
  <si>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</si>
  <si>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</si>
  <si>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</si>
  <si>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</si>
  <si>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</si>
  <si>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</si>
  <si>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</si>
  <si>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</si>
  <si>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</si>
  <si>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</si>
  <si>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</si>
  <si>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</si>
  <si>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</si>
  <si>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</si>
  <si>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</si>
  <si>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</si>
  <si>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</si>
  <si>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</si>
  <si>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</si>
  <si>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</si>
  <si>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</si>
  <si>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</si>
  <si>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</si>
  <si>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</si>
  <si>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</si>
  <si>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</si>
  <si>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</si>
  <si>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</si>
  <si>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</si>
  <si>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</si>
  <si>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</si>
  <si>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</si>
  <si>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</si>
  <si>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</si>
  <si>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</si>
  <si>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</si>
  <si>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</si>
  <si>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</si>
  <si>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</si>
  <si>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</si>
  <si>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</si>
  <si>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</si>
  <si>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</si>
  <si>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</si>
  <si>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</si>
  <si>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</si>
  <si>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</si>
  <si>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</si>
  <si>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</si>
  <si>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</si>
  <si>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</si>
  <si>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</si>
  <si>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</si>
  <si>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</si>
  <si>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</si>
  <si>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</si>
  <si>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</si>
  <si>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</si>
  <si>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</si>
  <si>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</si>
  <si>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</si>
  <si>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</si>
  <si>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</si>
  <si>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</si>
  <si>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</si>
  <si>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</si>
  <si>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</si>
  <si>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</si>
  <si>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</si>
  <si>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</si>
  <si>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</si>
  <si>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</si>
  <si>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</si>
  <si>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</si>
  <si>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</si>
  <si>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</si>
  <si>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</si>
  <si>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</si>
  <si>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</si>
  <si>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</si>
  <si>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</si>
  <si>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</si>
  <si>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</si>
  <si>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</si>
  <si>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</si>
  <si>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</si>
  <si>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</si>
  <si>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</si>
  <si>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</si>
  <si>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</si>
  <si>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</si>
  <si>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</si>
  <si>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</si>
  <si>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</si>
  <si>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</si>
  <si>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</si>
  <si>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</si>
  <si>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</si>
  <si>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</si>
  <si>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</si>
  <si>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</si>
  <si>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</si>
  <si>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</si>
  <si>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</si>
  <si>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</si>
  <si>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</si>
  <si>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</si>
  <si>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</si>
  <si>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</si>
  <si>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</si>
  <si>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</si>
  <si>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</si>
  <si>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</si>
  <si>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</si>
  <si>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</si>
  <si>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</si>
  <si>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</si>
  <si>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</si>
  <si>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</si>
  <si>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</si>
  <si>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</si>
  <si>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</si>
  <si>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</si>
  <si>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</si>
  <si>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</si>
  <si>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</si>
  <si>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</si>
  <si>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</si>
  <si>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</si>
  <si>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</si>
  <si>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</si>
  <si>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</si>
  <si>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</si>
  <si>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</si>
  <si>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</si>
  <si>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</si>
  <si>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</si>
  <si>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</si>
  <si>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</si>
  <si>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安全衛生に関する優良企業を評価・公表する制度の推進</t>
  </si>
  <si>
    <t>労働基準局安全衛生部</t>
  </si>
  <si>
    <t>小宅　栄作</t>
  </si>
  <si>
    <t>平成２６年度</t>
  </si>
  <si>
    <t>令和2年度</t>
  </si>
  <si>
    <t>計画課</t>
  </si>
  <si>
    <t>労働者災害補償保険法第29条第１項第３号</t>
  </si>
  <si>
    <t>第13次労働災害防止計画</t>
  </si>
  <si>
    <t>-</t>
  </si>
  <si>
    <t>優良企業等の自己診断サイトへのアクセス数</t>
  </si>
  <si>
    <t>件</t>
  </si>
  <si>
    <t>講習会の参加者等に対するアンケート
（「有益だった」との評価をした者の数／アンケート回答者数）</t>
  </si>
  <si>
    <t>委託事業者からの提出資料</t>
  </si>
  <si>
    <t>安全衛生優良企業に係るパンフレットの配布数
【令和元年度限り】</t>
  </si>
  <si>
    <t>部</t>
  </si>
  <si>
    <t>人</t>
  </si>
  <si>
    <t>安全衛生優良企業に係るパンフレット配布に伴う
自己診断サイトの利用１回当たりのコスト ＝ Ｘ ／ Ｙ
Ｘ：「パンフレット作成等経費」
Ｙ：「自己診断サイトへのアクセス件数」
【令和元年度限り】</t>
    <phoneticPr fontId="5"/>
  </si>
  <si>
    <t xml:space="preserve"> 円/件数</t>
  </si>
  <si>
    <t>　　X / Y</t>
    <phoneticPr fontId="5"/>
  </si>
  <si>
    <t>516,672円
/178,339件</t>
  </si>
  <si>
    <t>207,997円
/282,923件</t>
  </si>
  <si>
    <t>安全衛生優良企業に係る自己診断サイトの
利用１回当たりに係るコスト＝Ｘ ／ Ｙ
X：「執行額」
Y：「自己診断サイトへのアクセス件数」
【令和元年度限り】</t>
    <phoneticPr fontId="5"/>
  </si>
  <si>
    <t>28,381,463円
/178,339件</t>
  </si>
  <si>
    <t>8,787,888円
/282,923件</t>
  </si>
  <si>
    <t>円/人数</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</si>
  <si>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</si>
  <si>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</si>
  <si>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</si>
  <si>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２ 労働災害による死傷者数（休業４日以上）</t>
  </si>
  <si>
    <t>新26-029</t>
  </si>
  <si>
    <t>新26-030</t>
  </si>
  <si>
    <t>424</t>
  </si>
  <si>
    <t>418</t>
  </si>
  <si>
    <t>422</t>
  </si>
  <si>
    <t>425</t>
  </si>
  <si>
    <t>○</t>
  </si>
  <si>
    <t>厚労</t>
  </si>
  <si>
    <t>-</t>
    <phoneticPr fontId="5"/>
  </si>
  <si>
    <t>-</t>
    <phoneticPr fontId="5"/>
  </si>
  <si>
    <t>３ メンタルヘルス対策に取り組んでいる事業場の割合
※令和元年度については労働安全衛生調査（実態調査）が実施されないため「-」としている。令和２年度については令和３年９月公表予定なので「-」としている。</t>
    <rPh sb="69" eb="71">
      <t>レイワ</t>
    </rPh>
    <rPh sb="72" eb="73">
      <t>ネン</t>
    </rPh>
    <rPh sb="73" eb="74">
      <t>ド</t>
    </rPh>
    <rPh sb="79" eb="81">
      <t>レイワ</t>
    </rPh>
    <rPh sb="82" eb="83">
      <t>ネン</t>
    </rPh>
    <rPh sb="84" eb="85">
      <t>ガツ</t>
    </rPh>
    <rPh sb="85" eb="87">
      <t>コウヒョウ</t>
    </rPh>
    <rPh sb="87" eb="89">
      <t>ヨテイ</t>
    </rPh>
    <phoneticPr fontId="5"/>
  </si>
  <si>
    <t>４ 仕事上の不安、悩み又はストレスについて、職場に事業場外資源を含めた相談先がある労働者の割合
※令和元年度については労働安全衛生調査（実態調査）が実施されないため「-」としている。令和２年度については令和３年９月公表予定なので「-」としている。</t>
    <phoneticPr fontId="5"/>
  </si>
  <si>
    <t>安心して就職し、働ける労働環境の確保と、その情報の共有のため、企業等からの申請に基づき、各企業等の安全衛生水準を客観的な指標で評価し、高い評価が得られた企業等を積極的に公表するほか、産業機械やインフラ（土木建築）の設計や施工管理を行う技術者等を対象として、安全衛生に関する知識を体系的に付与するカリキュラムを策定、企業や大学における当該カリキュラムによる教育の導入を支援することで、安全衛生水準の向上に向けた企業等のより積極的な取組を促進することができることから、測定指標１及び２の改善、３及び４の増加に寄与すると見込んでいる。</t>
    <phoneticPr fontId="5"/>
  </si>
  <si>
    <t>‐</t>
  </si>
  <si>
    <t>①企業等からの申請に基づき、各企業等の安全衛生水準を客観的な指標で評価し、高い評価が得られた企業等を公表することで、安全衛生水準の向上に向けた企業等のより積極的な取組を促進するとともに、求職者に対して安心して就職し働ける労働環境が確保されている企業等の情報を求職者等に共有することを目的とする。
②技術者等へ安全衛生教育を実施し、施工作業の危険性を低減する建築物の設計や本質安全の産業機械の設計を行えるよう、安全衛生に関する理解を高めることを目的とする。</t>
    <phoneticPr fontId="5"/>
  </si>
  <si>
    <t>優良企業等の自己診断サイト運用業者からの月次報告資料（ホームページアクセス解析結果）</t>
    <phoneticPr fontId="5"/>
  </si>
  <si>
    <t>-</t>
    <phoneticPr fontId="5"/>
  </si>
  <si>
    <t>技術者を対象とした安全衛生教育の実施は、法令上義務づけられておらず、新たに安全衛生教育体系を構築するためには国が主体となり実施する必要がある。</t>
    <rPh sb="34" eb="35">
      <t>アラタ</t>
    </rPh>
    <rPh sb="37" eb="39">
      <t>アンゼン</t>
    </rPh>
    <rPh sb="39" eb="41">
      <t>エイセイ</t>
    </rPh>
    <rPh sb="41" eb="43">
      <t>キョウイク</t>
    </rPh>
    <rPh sb="43" eb="45">
      <t>タイケイ</t>
    </rPh>
    <rPh sb="46" eb="48">
      <t>コウチク</t>
    </rPh>
    <rPh sb="54" eb="55">
      <t>クニ</t>
    </rPh>
    <rPh sb="55" eb="56">
      <t>タイコク</t>
    </rPh>
    <phoneticPr fontId="5"/>
  </si>
  <si>
    <t>第13次労働災害防止計画において高校、大学等と連携した安全衛生教育の実施が謳われており、技術者を対象とした安全衛生教育の実施により技術者等の安全衛生に関する理解が高まることは労働者の安全及び衛生の確保に資するものであり、優先度は高い。</t>
    <phoneticPr fontId="5"/>
  </si>
  <si>
    <t>労働災害を防止するためには、あらかじめ施工作業の危険性を低減するような建築物の設計を行うことや、労働者に危害を加えるおそれのない本質安全の産業機械の設計を行うなど、安全衛生に配慮した機械等の設計やインフラの施工管理を行う事が効果的である。技術者等の安全衛生に関する理解が高まることで、本質安全の設計ができることは、労働者の安全及び衛生の確保に資するものであり、社会のニーズを反映している。</t>
    <phoneticPr fontId="5"/>
  </si>
  <si>
    <t>有</t>
  </si>
  <si>
    <t>無</t>
  </si>
  <si>
    <t>本事業により技術者等の安全衛生に関する理解が高まることにより、安全衛生に配慮した機械等の設計やインフラの施工管理が行われ、それらは労働者が安心して働ける労働環境や労働災害を防止に繋がるものである。その経費は事業者から徴収した労災保険料から支出しており、受益者との負担関係は妥当である。</t>
    <rPh sb="31" eb="32">
      <t>アン</t>
    </rPh>
    <rPh sb="89" eb="90">
      <t>ツナ</t>
    </rPh>
    <phoneticPr fontId="5"/>
  </si>
  <si>
    <t>安全衛生教育の教材作成に係る必要経費及び関連する費用に限定されている。</t>
    <rPh sb="7" eb="9">
      <t>キョウザイ</t>
    </rPh>
    <rPh sb="9" eb="11">
      <t>サクセイ</t>
    </rPh>
    <rPh sb="12" eb="13">
      <t>カカ</t>
    </rPh>
    <rPh sb="14" eb="16">
      <t>ヒツヨウ</t>
    </rPh>
    <rPh sb="24" eb="26">
      <t>ヒヨウ</t>
    </rPh>
    <phoneticPr fontId="5"/>
  </si>
  <si>
    <t>専門家との検討会開催や教材作成のとりまとめといった事務局対応や、専門的な機材が必要となる教材作成について、実施者を一般競争入札（最低価格落札方式）にて選定しており、低コストでの運用を実施できている。</t>
    <rPh sb="0" eb="3">
      <t>センモンカ</t>
    </rPh>
    <rPh sb="5" eb="8">
      <t>ケントウカイ</t>
    </rPh>
    <rPh sb="8" eb="10">
      <t>カイサイ</t>
    </rPh>
    <rPh sb="11" eb="13">
      <t>キョウザイ</t>
    </rPh>
    <rPh sb="13" eb="15">
      <t>サクセイ</t>
    </rPh>
    <rPh sb="25" eb="27">
      <t>ジム</t>
    </rPh>
    <rPh sb="27" eb="28">
      <t>キョク</t>
    </rPh>
    <rPh sb="28" eb="30">
      <t>タイオウ</t>
    </rPh>
    <rPh sb="32" eb="35">
      <t>センモンテキ</t>
    </rPh>
    <rPh sb="36" eb="38">
      <t>キザイ</t>
    </rPh>
    <rPh sb="39" eb="41">
      <t>ヒツヨウ</t>
    </rPh>
    <rPh sb="44" eb="46">
      <t>キョウザイ</t>
    </rPh>
    <rPh sb="46" eb="48">
      <t>サクセイ</t>
    </rPh>
    <phoneticPr fontId="5"/>
  </si>
  <si>
    <t>今年度の事業実施による成果は教材作成を行う専門家に蓄積されており、今後の安全衛生教育の更なる発展に活用されていくものである。</t>
    <rPh sb="0" eb="3">
      <t>コンネンド</t>
    </rPh>
    <rPh sb="4" eb="6">
      <t>ジギョウ</t>
    </rPh>
    <rPh sb="6" eb="8">
      <t>ジッシ</t>
    </rPh>
    <rPh sb="11" eb="13">
      <t>セイカ</t>
    </rPh>
    <rPh sb="14" eb="16">
      <t>キョウザイ</t>
    </rPh>
    <rPh sb="16" eb="18">
      <t>サクセイ</t>
    </rPh>
    <rPh sb="19" eb="20">
      <t>オコナ</t>
    </rPh>
    <rPh sb="21" eb="24">
      <t>センモンカ</t>
    </rPh>
    <rPh sb="36" eb="38">
      <t>アンゼン</t>
    </rPh>
    <rPh sb="38" eb="40">
      <t>エイセイ</t>
    </rPh>
    <rPh sb="40" eb="42">
      <t>キョウイク</t>
    </rPh>
    <rPh sb="43" eb="44">
      <t>サラ</t>
    </rPh>
    <rPh sb="46" eb="48">
      <t>ハッテン</t>
    </rPh>
    <phoneticPr fontId="5"/>
  </si>
  <si>
    <t>事業費</t>
    <phoneticPr fontId="5"/>
  </si>
  <si>
    <t>管理諸経費</t>
    <phoneticPr fontId="5"/>
  </si>
  <si>
    <t>株式会社東京リーガルマインド</t>
    <rPh sb="0" eb="4">
      <t>カブシキカイシャ</t>
    </rPh>
    <rPh sb="4" eb="6">
      <t>トウキョウ</t>
    </rPh>
    <phoneticPr fontId="5"/>
  </si>
  <si>
    <t>-</t>
    <phoneticPr fontId="5"/>
  </si>
  <si>
    <t>-</t>
    <phoneticPr fontId="5"/>
  </si>
  <si>
    <t>優良企業等の自己診断サイトへのアクセス数160,000件以上【令和元年度限り】</t>
    <rPh sb="31" eb="33">
      <t>レイワ</t>
    </rPh>
    <rPh sb="33" eb="36">
      <t>ガンネンド</t>
    </rPh>
    <rPh sb="36" eb="37">
      <t>カギ</t>
    </rPh>
    <phoneticPr fontId="5"/>
  </si>
  <si>
    <t>設計・施工管理を行う技術者等に対する安全衛生教育の支援事業に係る委託業務</t>
    <phoneticPr fontId="5"/>
  </si>
  <si>
    <t>検討会委員等への謝金、ポスター・チラシ作成費、事務局費</t>
    <rPh sb="0" eb="3">
      <t>ケントウカイ</t>
    </rPh>
    <rPh sb="3" eb="5">
      <t>イイン</t>
    </rPh>
    <rPh sb="5" eb="6">
      <t>トウ</t>
    </rPh>
    <rPh sb="8" eb="10">
      <t>シャキン</t>
    </rPh>
    <rPh sb="19" eb="21">
      <t>サクセイ</t>
    </rPh>
    <rPh sb="21" eb="22">
      <t>ヒ</t>
    </rPh>
    <rPh sb="23" eb="26">
      <t>ジムキョク</t>
    </rPh>
    <rPh sb="26" eb="27">
      <t>ヒ</t>
    </rPh>
    <phoneticPr fontId="5"/>
  </si>
  <si>
    <t>一般管理費</t>
    <rPh sb="0" eb="2">
      <t>イッパン</t>
    </rPh>
    <rPh sb="2" eb="5">
      <t>カンリヒ</t>
    </rPh>
    <phoneticPr fontId="5"/>
  </si>
  <si>
    <t>A.株式会社東京リーガルマインド</t>
    <phoneticPr fontId="5"/>
  </si>
  <si>
    <t>令和３年度から、予算の効率的な執行のため、0462「安全衛生啓発指導等事業」に統合した。</t>
    <rPh sb="0" eb="2">
      <t>レイワ</t>
    </rPh>
    <rPh sb="3" eb="5">
      <t>ネンド</t>
    </rPh>
    <rPh sb="8" eb="10">
      <t>ヨサン</t>
    </rPh>
    <rPh sb="11" eb="14">
      <t>コウリツテキ</t>
    </rPh>
    <rPh sb="15" eb="17">
      <t>シッコウ</t>
    </rPh>
    <rPh sb="39" eb="41">
      <t>トウゴウ</t>
    </rPh>
    <phoneticPr fontId="5"/>
  </si>
  <si>
    <t>一般競争入札（最低価格落札方式）による入札差額であり妥当である。</t>
    <rPh sb="19" eb="21">
      <t>ニュウサツ</t>
    </rPh>
    <rPh sb="21" eb="23">
      <t>サガク</t>
    </rPh>
    <rPh sb="26" eb="28">
      <t>ダトウ</t>
    </rPh>
    <phoneticPr fontId="5"/>
  </si>
  <si>
    <t>令和２年度事業では基礎知識を習得するための教材を作成し、講習会を実施することを予定していたが、コロナ禍の中で事業内容を修正することとなった。対面での教育が困難となっている中で、テキスト教材のみならず、ビデオ教材を作成した。
今後もテキスト教材・ビデオ教材を作成していくことにより、ウィズコロナ・ポストコロナと言われる中でオンライン教育が進むと想定されるなか、設計・施工管理を行う学生等に対して安全衛生教育を行うことが可能となる。令和３年度においては、より実践的な安全衛生対策等を習得できる教材を作成することで、コロナ禍の中で技術者に対して安全衛生教育が行われる素地を形成することを目指す。なお、令和３年度からは予算の効率的な執行のため、0462「安全衛生啓発指導等事業」のシートに統合した。</t>
    <rPh sb="112" eb="114">
      <t>コンゴ</t>
    </rPh>
    <rPh sb="297" eb="299">
      <t>レイワ</t>
    </rPh>
    <rPh sb="300" eb="301">
      <t>ネン</t>
    </rPh>
    <rPh sb="301" eb="302">
      <t>ド</t>
    </rPh>
    <rPh sb="305" eb="307">
      <t>ヨサン</t>
    </rPh>
    <rPh sb="308" eb="311">
      <t>コウリツテキ</t>
    </rPh>
    <rPh sb="312" eb="314">
      <t>シッコウ</t>
    </rPh>
    <phoneticPr fontId="5"/>
  </si>
  <si>
    <t>-</t>
    <phoneticPr fontId="5"/>
  </si>
  <si>
    <t>一般競争入札方式（最低価格落札方式）を実施していることから、競争性が確保されているため、支出先の選定は妥当である。なお、一者応札となったが、応札時期がちょうど新型コロナウィルス流行時期と重なり、応札しなかった業者に対するヒアリングでも一番の理由として挙げられた。コロナ禍でも実行可能な内容を検討し、今後も応札しなかった業者に対するヒアリング等を行う等、競争性の確保に努めていく。</t>
    <rPh sb="19" eb="21">
      <t>ジッシ</t>
    </rPh>
    <rPh sb="30" eb="33">
      <t>キョウソウセイ</t>
    </rPh>
    <rPh sb="34" eb="36">
      <t>カクホ</t>
    </rPh>
    <rPh sb="44" eb="46">
      <t>シシュツ</t>
    </rPh>
    <rPh sb="46" eb="47">
      <t>サキ</t>
    </rPh>
    <rPh sb="48" eb="50">
      <t>センテイ</t>
    </rPh>
    <rPh sb="51" eb="53">
      <t>ダトウ</t>
    </rPh>
    <rPh sb="72" eb="74">
      <t>ジキ</t>
    </rPh>
    <rPh sb="88" eb="90">
      <t>リュウコウ</t>
    </rPh>
    <rPh sb="90" eb="92">
      <t>ジキ</t>
    </rPh>
    <rPh sb="93" eb="94">
      <t>カサ</t>
    </rPh>
    <rPh sb="97" eb="99">
      <t>オウサツ</t>
    </rPh>
    <rPh sb="117" eb="119">
      <t>イチバン</t>
    </rPh>
    <rPh sb="120" eb="122">
      <t>リユウ</t>
    </rPh>
    <rPh sb="125" eb="126">
      <t>ア</t>
    </rPh>
    <rPh sb="134" eb="135">
      <t>カ</t>
    </rPh>
    <rPh sb="137" eb="139">
      <t>ジッコウ</t>
    </rPh>
    <rPh sb="139" eb="141">
      <t>カノウ</t>
    </rPh>
    <rPh sb="142" eb="144">
      <t>ナイヨウ</t>
    </rPh>
    <rPh sb="145" eb="147">
      <t>ケントウ</t>
    </rPh>
    <rPh sb="174" eb="175">
      <t>トウ</t>
    </rPh>
    <phoneticPr fontId="5"/>
  </si>
  <si>
    <t>人</t>
    <rPh sb="0" eb="1">
      <t>ニン</t>
    </rPh>
    <phoneticPr fontId="5"/>
  </si>
  <si>
    <t>-</t>
    <phoneticPr fontId="5"/>
  </si>
  <si>
    <t>コロナ禍のため講習を実施しておらず、アンケート調査も行っていない。</t>
    <rPh sb="3" eb="4">
      <t>カ</t>
    </rPh>
    <rPh sb="7" eb="9">
      <t>コウシュウ</t>
    </rPh>
    <rPh sb="10" eb="12">
      <t>ジッシ</t>
    </rPh>
    <rPh sb="23" eb="25">
      <t>チョウサ</t>
    </rPh>
    <rPh sb="26" eb="27">
      <t>オコナ</t>
    </rPh>
    <phoneticPr fontId="5"/>
  </si>
  <si>
    <t>公開した教材案の閲覧者等に対するアンケート
（「有益だった」との評価をした者の数／アンケート回答者数）</t>
    <rPh sb="0" eb="2">
      <t>コウカイ</t>
    </rPh>
    <rPh sb="6" eb="7">
      <t>アン</t>
    </rPh>
    <rPh sb="8" eb="11">
      <t>エツランシャ</t>
    </rPh>
    <phoneticPr fontId="5"/>
  </si>
  <si>
    <t>設計・施工管理を行う技術者等に対する
安全衛生教育の受講者１人当たりに係るコスト
＝Ｘ ／ Ｙ
X：「委託額」
Y：「安全衛生教育の講座等の受講者数」
【令和２年度限り】</t>
    <rPh sb="82" eb="83">
      <t>カギ</t>
    </rPh>
    <phoneticPr fontId="5"/>
  </si>
  <si>
    <t>設計・施工管理を行う技術者等に対して公開した教材案の閲覧者等１人当たりに係るコスト
＝Ｘ ／ Ｙ
X：「委託額」
Y：「安全衛生教育の教材案を閲覧しアンケートに回答した人数」
【令和２年度限り】</t>
    <rPh sb="18" eb="20">
      <t>コウカイ</t>
    </rPh>
    <rPh sb="22" eb="24">
      <t>キョウザイ</t>
    </rPh>
    <rPh sb="24" eb="25">
      <t>アン</t>
    </rPh>
    <rPh sb="26" eb="29">
      <t>エツランシャ</t>
    </rPh>
    <rPh sb="29" eb="30">
      <t>トウ</t>
    </rPh>
    <rPh sb="67" eb="69">
      <t>キョウザイ</t>
    </rPh>
    <rPh sb="69" eb="70">
      <t>アン</t>
    </rPh>
    <rPh sb="71" eb="73">
      <t>エツラン</t>
    </rPh>
    <rPh sb="80" eb="82">
      <t>カイトウ</t>
    </rPh>
    <rPh sb="84" eb="86">
      <t>ニンズウ</t>
    </rPh>
    <rPh sb="94" eb="95">
      <t>カギ</t>
    </rPh>
    <phoneticPr fontId="5"/>
  </si>
  <si>
    <t>17,918,890円/32人</t>
    <rPh sb="10" eb="11">
      <t>エン</t>
    </rPh>
    <rPh sb="14" eb="15">
      <t>ニン</t>
    </rPh>
    <phoneticPr fontId="5"/>
  </si>
  <si>
    <t>新型コロナウィルスの影響により当初予定の講習会をしないこととしたため、指標は作成した教材案を閲覧しアンケートに回答した人数とした。今後も新型コロナウィルスの影響が予想されることから、コロナ禍を考慮したコスト水準等指標の見直し等行い、費用の水準の確保に努めていく。</t>
    <rPh sb="0" eb="2">
      <t>シンガタ</t>
    </rPh>
    <rPh sb="10" eb="12">
      <t>エイキョウ</t>
    </rPh>
    <rPh sb="15" eb="17">
      <t>トウショ</t>
    </rPh>
    <rPh sb="17" eb="19">
      <t>ヨテイ</t>
    </rPh>
    <rPh sb="20" eb="23">
      <t>コウシュウカイ</t>
    </rPh>
    <rPh sb="35" eb="37">
      <t>シヒョウ</t>
    </rPh>
    <rPh sb="38" eb="40">
      <t>サクセイ</t>
    </rPh>
    <rPh sb="42" eb="44">
      <t>キョウザイ</t>
    </rPh>
    <rPh sb="44" eb="45">
      <t>アン</t>
    </rPh>
    <rPh sb="60" eb="61">
      <t>スウ</t>
    </rPh>
    <rPh sb="65" eb="67">
      <t>コンゴ</t>
    </rPh>
    <rPh sb="68" eb="70">
      <t>シンガタ</t>
    </rPh>
    <rPh sb="78" eb="80">
      <t>エイキョウ</t>
    </rPh>
    <rPh sb="81" eb="83">
      <t>ヨソウ</t>
    </rPh>
    <rPh sb="94" eb="95">
      <t>カ</t>
    </rPh>
    <rPh sb="96" eb="98">
      <t>コウリョ</t>
    </rPh>
    <rPh sb="103" eb="105">
      <t>スイジュン</t>
    </rPh>
    <rPh sb="105" eb="106">
      <t>トウ</t>
    </rPh>
    <rPh sb="106" eb="108">
      <t>シヒョウ</t>
    </rPh>
    <rPh sb="109" eb="111">
      <t>ミナオ</t>
    </rPh>
    <rPh sb="112" eb="113">
      <t>トウ</t>
    </rPh>
    <rPh sb="113" eb="114">
      <t>オコナ</t>
    </rPh>
    <rPh sb="116" eb="118">
      <t>ヒヨウ</t>
    </rPh>
    <rPh sb="119" eb="121">
      <t>スイジュン</t>
    </rPh>
    <rPh sb="122" eb="124">
      <t>カクホ</t>
    </rPh>
    <rPh sb="125" eb="126">
      <t>ツト</t>
    </rPh>
    <phoneticPr fontId="5"/>
  </si>
  <si>
    <t>設計・施工管理を行う技術者等に対する講習会の参加者等へのアンケートにおいて「有益だった」という評価を80％以上得る。　
【令和２年度限り】</t>
    <rPh sb="66" eb="67">
      <t>カギ</t>
    </rPh>
    <phoneticPr fontId="5"/>
  </si>
  <si>
    <t>設計・施工管理を行う技術者等に対して作成した教材案（テキスト・動画）を公開し、アンケート調査を実施する。アンケート調査において、総合的な満足度について「有益だった」という評価を80％以上得る。　
【令和２年度限り】</t>
    <rPh sb="18" eb="20">
      <t>サクセイ</t>
    </rPh>
    <rPh sb="24" eb="25">
      <t>アン</t>
    </rPh>
    <rPh sb="35" eb="37">
      <t>コウカイ</t>
    </rPh>
    <rPh sb="44" eb="46">
      <t>チョウサ</t>
    </rPh>
    <rPh sb="47" eb="49">
      <t>ジッシ</t>
    </rPh>
    <rPh sb="57" eb="59">
      <t>チョウサ</t>
    </rPh>
    <rPh sb="104" eb="105">
      <t>カギ</t>
    </rPh>
    <phoneticPr fontId="5"/>
  </si>
  <si>
    <t>-</t>
    <phoneticPr fontId="5"/>
  </si>
  <si>
    <t>設計・施工管理を行う技術者等に対して公開した教材の閲覧人数
【令和２年度限り】</t>
    <rPh sb="15" eb="16">
      <t>タイ</t>
    </rPh>
    <rPh sb="18" eb="20">
      <t>コウカイ</t>
    </rPh>
    <rPh sb="22" eb="24">
      <t>キョウザイ</t>
    </rPh>
    <rPh sb="25" eb="27">
      <t>エツラン</t>
    </rPh>
    <rPh sb="27" eb="29">
      <t>ニンズウ</t>
    </rPh>
    <rPh sb="36" eb="37">
      <t>カギ</t>
    </rPh>
    <phoneticPr fontId="5"/>
  </si>
  <si>
    <t>設計・施工管理を行う技術者等に対する安全衛生教育の講座等の受講者数
【令和２年度限り】</t>
    <phoneticPr fontId="5"/>
  </si>
  <si>
    <t>令和２年度は設計・施工管理を行う技術者等に対する安全衛生教育の支援事業の委託を行った。新型コロナウィルス感染症の影響で講習会を開催せず、別途定めた指標において成果目標・活動目標を下回ったが、手法の変更のため達成困難であったところ、対面での教育が困難となっている中で、テキスト教材のみならず、ビデオ教材を作成することにより、事業目的である設計・施工管理を行う技術者等に対する安全衛生教育の支援を行うことができた。</t>
    <rPh sb="0" eb="2">
      <t>レイワ</t>
    </rPh>
    <rPh sb="3" eb="5">
      <t>ネンド</t>
    </rPh>
    <rPh sb="36" eb="38">
      <t>イタク</t>
    </rPh>
    <rPh sb="39" eb="40">
      <t>オコナ</t>
    </rPh>
    <rPh sb="43" eb="45">
      <t>シンガタ</t>
    </rPh>
    <rPh sb="52" eb="55">
      <t>カンセンショウ</t>
    </rPh>
    <rPh sb="68" eb="70">
      <t>ベット</t>
    </rPh>
    <rPh sb="70" eb="71">
      <t>サダ</t>
    </rPh>
    <rPh sb="73" eb="75">
      <t>シヒョウ</t>
    </rPh>
    <rPh sb="79" eb="81">
      <t>セイカ</t>
    </rPh>
    <rPh sb="81" eb="83">
      <t>モクヒョウ</t>
    </rPh>
    <rPh sb="84" eb="86">
      <t>カツドウ</t>
    </rPh>
    <rPh sb="86" eb="88">
      <t>モクヒョウ</t>
    </rPh>
    <rPh sb="89" eb="91">
      <t>シタマワ</t>
    </rPh>
    <rPh sb="95" eb="97">
      <t>シュホウ</t>
    </rPh>
    <rPh sb="98" eb="100">
      <t>ヘンコウ</t>
    </rPh>
    <rPh sb="103" eb="105">
      <t>タッセイ</t>
    </rPh>
    <rPh sb="105" eb="107">
      <t>コンナン</t>
    </rPh>
    <rPh sb="161" eb="163">
      <t>ジギョウ</t>
    </rPh>
    <rPh sb="163" eb="165">
      <t>モクテキ</t>
    </rPh>
    <rPh sb="196" eb="197">
      <t>オコナ</t>
    </rPh>
    <phoneticPr fontId="5"/>
  </si>
  <si>
    <t>①安全衛生優良企業認定制度で定める安全衛生水準に満たない企業に対して、企業自ら自己診断を行うことで、安全衛生水準の向上を図る。
②各都道府県労働局において、企業等からの申請を受け付け、評価基準に基づく評価を行い、評価基準を満たす企業等を優良企業として認定し、公表を行う。
③技術者等への安全衛生教育を実施するための教材作成及び教材を用いた講習等を実施する。【設計・施工管理を行う技術者等に対する安全衛生教育の支援事業】</t>
    <phoneticPr fontId="5"/>
  </si>
  <si>
    <t>新型コロナウィルスの影響で当初予定していた指標に係る数字が算出できず、別途指標を設定したが、手法の変更のため見込みの達成は困難であった。今後も新型コロナウィルスによる影響は続くと考えられるため、統合先においてもコロナ禍における本事業の目標等を改めて検討し事業目的の達成に努めていく。</t>
    <rPh sb="0" eb="2">
      <t>シンガタ</t>
    </rPh>
    <rPh sb="13" eb="15">
      <t>トウショ</t>
    </rPh>
    <rPh sb="15" eb="17">
      <t>ヨテイ</t>
    </rPh>
    <rPh sb="24" eb="25">
      <t>カカ</t>
    </rPh>
    <rPh sb="35" eb="37">
      <t>ベット</t>
    </rPh>
    <rPh sb="40" eb="42">
      <t>セッテイ</t>
    </rPh>
    <rPh sb="61" eb="63">
      <t>コンナン</t>
    </rPh>
    <rPh sb="68" eb="70">
      <t>コンゴ</t>
    </rPh>
    <rPh sb="71" eb="73">
      <t>シンガタ</t>
    </rPh>
    <rPh sb="83" eb="85">
      <t>エイキョウ</t>
    </rPh>
    <rPh sb="86" eb="87">
      <t>ツヅ</t>
    </rPh>
    <rPh sb="89" eb="90">
      <t>カンガ</t>
    </rPh>
    <rPh sb="97" eb="99">
      <t>トウゴウ</t>
    </rPh>
    <rPh sb="99" eb="100">
      <t>サキ</t>
    </rPh>
    <rPh sb="108" eb="109">
      <t>カ</t>
    </rPh>
    <rPh sb="113" eb="114">
      <t>ホン</t>
    </rPh>
    <rPh sb="114" eb="116">
      <t>ジギョウ</t>
    </rPh>
    <rPh sb="117" eb="119">
      <t>モクヒョウ</t>
    </rPh>
    <rPh sb="119" eb="120">
      <t>トウ</t>
    </rPh>
    <rPh sb="121" eb="122">
      <t>アラタ</t>
    </rPh>
    <rPh sb="124" eb="126">
      <t>ケントウ</t>
    </rPh>
    <rPh sb="127" eb="129">
      <t>ジギョウ</t>
    </rPh>
    <rPh sb="129" eb="131">
      <t>モクテキ</t>
    </rPh>
    <rPh sb="132" eb="134">
      <t>タッセイ</t>
    </rPh>
    <rPh sb="135" eb="136">
      <t>ツト</t>
    </rPh>
    <phoneticPr fontId="5"/>
  </si>
  <si>
    <t>新型コロナウィルスの影響で当初予定していた指標に係る数字が算出できず、別途指標を設定した。新型コロナウィルスの影響による手法の変更のため見込みの達成は困難であったが、次年度に繋がる土台をつくることができ、安全衛生教育の推進に寄与するものである。</t>
    <rPh sb="45" eb="47">
      <t>シンガタ</t>
    </rPh>
    <rPh sb="55" eb="57">
      <t>エイキョウ</t>
    </rPh>
    <rPh sb="60" eb="62">
      <t>シュホウ</t>
    </rPh>
    <rPh sb="63" eb="65">
      <t>ヘンコウ</t>
    </rPh>
    <rPh sb="72" eb="74">
      <t>タッセイ</t>
    </rPh>
    <rPh sb="83" eb="86">
      <t>ジネンド</t>
    </rPh>
    <rPh sb="87" eb="88">
      <t>ツナ</t>
    </rPh>
    <rPh sb="90" eb="92">
      <t>ドダイ</t>
    </rPh>
    <rPh sb="102" eb="104">
      <t>アンゼン</t>
    </rPh>
    <rPh sb="104" eb="106">
      <t>エイセイ</t>
    </rPh>
    <rPh sb="106" eb="108">
      <t>キョウイク</t>
    </rPh>
    <rPh sb="109" eb="111">
      <t>スイシン</t>
    </rPh>
    <rPh sb="112" eb="114">
      <t>キヨ</t>
    </rPh>
    <phoneticPr fontId="5"/>
  </si>
  <si>
    <t>△</t>
  </si>
  <si>
    <t>今後も適正な執行を行うこと。(松原　由美)</t>
    <phoneticPr fontId="5"/>
  </si>
  <si>
    <t>終了予定</t>
  </si>
  <si>
    <t>事業は予算の効率的な執行のため、「安全衛生啓発指導等事業」に統合し、当初の予定通り、令和２年度をもって終了すること。</t>
    <rPh sb="42" eb="44">
      <t>レイワ</t>
    </rPh>
    <phoneticPr fontId="5"/>
  </si>
  <si>
    <t>-</t>
    <phoneticPr fontId="5"/>
  </si>
  <si>
    <t>事業は予算の効率的な執行のため、「安全衛生啓発指導等事業」に統合し、当初の予定通り、令和２年度をもって終了する。統合先において今後も適正な執行を行う。</t>
    <rPh sb="56" eb="58">
      <t>トウゴウ</t>
    </rPh>
    <rPh sb="58" eb="59">
      <t>サキ</t>
    </rPh>
    <rPh sb="63" eb="65">
      <t>コンゴ</t>
    </rPh>
    <rPh sb="66" eb="68">
      <t>テキセイ</t>
    </rPh>
    <rPh sb="69" eb="71">
      <t>シッコウ</t>
    </rPh>
    <rPh sb="72" eb="7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</si>
</sst>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3"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195790</xdr:colOff>
      <xdr:row>749</xdr:row>
      <xdr:rowOff>0</xdr:rowOff>
    </xdr:from>
    <xdr:to>
      <xdr:col>26</xdr:col>
      <xdr:colOff>180975</xdr:colOff>
      <xdr:row>752</xdr:row>
      <xdr:rowOff>15120</xdr:rowOff>
    </xdr:to>
    <xdr:sp macro="" textlink="">
      <xdr:nvSpPr>
        <xdr:cNvPr id="7" name="テキスト ボックス 6"/>
        <xdr:cNvSpPr txBox="1"/>
      </xdr:nvSpPr>
      <xdr:spPr>
        <a:xfrm>
          <a:off x="3196165" y="53330475"/>
          <a:ext cx="2185460" cy="10723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18</a:t>
          </a:r>
          <a:r>
            <a:rPr kumimoji="1" lang="ja-JP" altLang="en-US" sz="1100"/>
            <a:t>百万円）</a:t>
          </a:r>
          <a:endParaRPr kumimoji="1" lang="en-US" altLang="ja-JP" sz="1100"/>
        </a:p>
      </xdr:txBody>
    </xdr:sp>
    <xdr:clientData/>
  </xdr:twoCellAnchor>
  <xdr:twoCellAnchor>
    <xdr:from>
      <xdr:col>15</xdr:col>
      <xdr:colOff>10583</xdr:colOff>
      <xdr:row>754</xdr:row>
      <xdr:rowOff>54279</xdr:rowOff>
    </xdr:from>
    <xdr:to>
      <xdr:col>27</xdr:col>
      <xdr:colOff>189441</xdr:colOff>
      <xdr:row>755</xdr:row>
      <xdr:rowOff>86029</xdr:rowOff>
    </xdr:to>
    <xdr:sp macro="" textlink="">
      <xdr:nvSpPr>
        <xdr:cNvPr id="8" name="テキスト ボックス 7"/>
        <xdr:cNvSpPr txBox="1"/>
      </xdr:nvSpPr>
      <xdr:spPr>
        <a:xfrm>
          <a:off x="3010958" y="55146879"/>
          <a:ext cx="2579158" cy="38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16</xdr:col>
      <xdr:colOff>4233</xdr:colOff>
      <xdr:row>755</xdr:row>
      <xdr:rowOff>168578</xdr:rowOff>
    </xdr:from>
    <xdr:to>
      <xdr:col>27</xdr:col>
      <xdr:colOff>161925</xdr:colOff>
      <xdr:row>758</xdr:row>
      <xdr:rowOff>189745</xdr:rowOff>
    </xdr:to>
    <xdr:sp macro="" textlink="">
      <xdr:nvSpPr>
        <xdr:cNvPr id="9" name="テキスト ボックス 8"/>
        <xdr:cNvSpPr txBox="1"/>
      </xdr:nvSpPr>
      <xdr:spPr>
        <a:xfrm>
          <a:off x="3204633" y="55613603"/>
          <a:ext cx="2357967" cy="10784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株式会社東京リーガルマインド</a:t>
          </a:r>
        </a:p>
        <a:p>
          <a:pPr algn="ctr"/>
          <a:r>
            <a:rPr kumimoji="1" lang="ja-JP" altLang="en-US" sz="1100"/>
            <a:t>（</a:t>
          </a:r>
          <a:r>
            <a:rPr kumimoji="1" lang="en-US" altLang="ja-JP" sz="1100"/>
            <a:t>18</a:t>
          </a:r>
          <a:r>
            <a:rPr kumimoji="1" lang="ja-JP" altLang="en-US" sz="1100"/>
            <a:t>百万円）</a:t>
          </a:r>
        </a:p>
      </xdr:txBody>
    </xdr:sp>
    <xdr:clientData/>
  </xdr:twoCellAnchor>
  <xdr:twoCellAnchor>
    <xdr:from>
      <xdr:col>11</xdr:col>
      <xdr:colOff>3173</xdr:colOff>
      <xdr:row>759</xdr:row>
      <xdr:rowOff>15120</xdr:rowOff>
    </xdr:from>
    <xdr:to>
      <xdr:col>49</xdr:col>
      <xdr:colOff>504824</xdr:colOff>
      <xdr:row>760</xdr:row>
      <xdr:rowOff>99786</xdr:rowOff>
    </xdr:to>
    <xdr:sp macro="" textlink="">
      <xdr:nvSpPr>
        <xdr:cNvPr id="10" name="テキスト ボックス 9"/>
        <xdr:cNvSpPr txBox="1"/>
      </xdr:nvSpPr>
      <xdr:spPr>
        <a:xfrm>
          <a:off x="2203448" y="58327170"/>
          <a:ext cx="8102601" cy="43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設計・施工管理を行う技術者等に対する安全衛生教育の支援事業に係る委託業務</a:t>
          </a:r>
        </a:p>
      </xdr:txBody>
    </xdr:sp>
    <xdr:clientData/>
  </xdr:twoCellAnchor>
  <xdr:twoCellAnchor>
    <xdr:from>
      <xdr:col>8</xdr:col>
      <xdr:colOff>85726</xdr:colOff>
      <xdr:row>758</xdr:row>
      <xdr:rowOff>328387</xdr:rowOff>
    </xdr:from>
    <xdr:to>
      <xdr:col>40</xdr:col>
      <xdr:colOff>28575</xdr:colOff>
      <xdr:row>760</xdr:row>
      <xdr:rowOff>28878</xdr:rowOff>
    </xdr:to>
    <xdr:sp macro="" textlink="">
      <xdr:nvSpPr>
        <xdr:cNvPr id="11" name="大かっこ 10"/>
        <xdr:cNvSpPr/>
      </xdr:nvSpPr>
      <xdr:spPr>
        <a:xfrm>
          <a:off x="1685926" y="58288012"/>
          <a:ext cx="6343649" cy="405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61243</xdr:colOff>
      <xdr:row>752</xdr:row>
      <xdr:rowOff>15120</xdr:rowOff>
    </xdr:from>
    <xdr:to>
      <xdr:col>21</xdr:col>
      <xdr:colOff>69990</xdr:colOff>
      <xdr:row>754</xdr:row>
      <xdr:rowOff>54279</xdr:rowOff>
    </xdr:to>
    <xdr:cxnSp macro="">
      <xdr:nvCxnSpPr>
        <xdr:cNvPr id="12" name="直線矢印コネクタ 11"/>
        <xdr:cNvCxnSpPr/>
      </xdr:nvCxnSpPr>
      <xdr:spPr>
        <a:xfrm>
          <a:off x="4261768" y="54402870"/>
          <a:ext cx="8747" cy="7440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664</v>
      </c>
      <c r="AK2" s="191"/>
      <c r="AL2" s="191"/>
      <c r="AM2" s="191"/>
      <c r="AN2" s="83" t="s">
        <v>323</v>
      </c>
      <c r="AO2" s="191">
        <v>20</v>
      </c>
      <c r="AP2" s="191"/>
      <c r="AQ2" s="191"/>
      <c r="AR2" s="84" t="s">
        <v>626</v>
      </c>
      <c r="AS2" s="192">
        <v>460</v>
      </c>
      <c r="AT2" s="192"/>
      <c r="AU2" s="192"/>
      <c r="AV2" s="83" t="str">
        <f>IF(AW2="","","-")</f>
        <v/>
      </c>
      <c r="AW2" s="380"/>
      <c r="AX2" s="380"/>
    </row>
    <row r="3" spans="1:50" ht="21" customHeight="1" thickBot="1" x14ac:dyDescent="0.2">
      <c r="A3" s="505" t="s">
        <v>619</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627</v>
      </c>
      <c r="AK3" s="507"/>
      <c r="AL3" s="507"/>
      <c r="AM3" s="507"/>
      <c r="AN3" s="507"/>
      <c r="AO3" s="507"/>
      <c r="AP3" s="507"/>
      <c r="AQ3" s="507"/>
      <c r="AR3" s="507"/>
      <c r="AS3" s="507"/>
      <c r="AT3" s="507"/>
      <c r="AU3" s="507"/>
      <c r="AV3" s="507"/>
      <c r="AW3" s="507"/>
      <c r="AX3" s="24" t="s">
        <v>64</v>
      </c>
    </row>
    <row r="4" spans="1:50" ht="24.75" customHeight="1" x14ac:dyDescent="0.15">
      <c r="A4" s="708" t="s">
        <v>25</v>
      </c>
      <c r="B4" s="709"/>
      <c r="C4" s="709"/>
      <c r="D4" s="709"/>
      <c r="E4" s="709"/>
      <c r="F4" s="709"/>
      <c r="G4" s="684" t="s">
        <v>628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629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0" t="s">
        <v>631</v>
      </c>
      <c r="H5" s="541"/>
      <c r="I5" s="541"/>
      <c r="J5" s="541"/>
      <c r="K5" s="541"/>
      <c r="L5" s="541"/>
      <c r="M5" s="542" t="s">
        <v>65</v>
      </c>
      <c r="N5" s="543"/>
      <c r="O5" s="543"/>
      <c r="P5" s="543"/>
      <c r="Q5" s="543"/>
      <c r="R5" s="544"/>
      <c r="S5" s="545" t="s">
        <v>632</v>
      </c>
      <c r="T5" s="541"/>
      <c r="U5" s="541"/>
      <c r="V5" s="541"/>
      <c r="W5" s="541"/>
      <c r="X5" s="546"/>
      <c r="Y5" s="700" t="s">
        <v>3</v>
      </c>
      <c r="Z5" s="701"/>
      <c r="AA5" s="701"/>
      <c r="AB5" s="701"/>
      <c r="AC5" s="701"/>
      <c r="AD5" s="702"/>
      <c r="AE5" s="703" t="s">
        <v>633</v>
      </c>
      <c r="AF5" s="703"/>
      <c r="AG5" s="703"/>
      <c r="AH5" s="703"/>
      <c r="AI5" s="703"/>
      <c r="AJ5" s="703"/>
      <c r="AK5" s="703"/>
      <c r="AL5" s="703"/>
      <c r="AM5" s="703"/>
      <c r="AN5" s="703"/>
      <c r="AO5" s="703"/>
      <c r="AP5" s="704"/>
      <c r="AQ5" s="705" t="s">
        <v>630</v>
      </c>
      <c r="AR5" s="706"/>
      <c r="AS5" s="706"/>
      <c r="AT5" s="706"/>
      <c r="AU5" s="706"/>
      <c r="AV5" s="706"/>
      <c r="AW5" s="706"/>
      <c r="AX5" s="707"/>
    </row>
    <row r="6" spans="1:50" ht="39" customHeight="1" x14ac:dyDescent="0.15">
      <c r="A6" s="710" t="s">
        <v>4</v>
      </c>
      <c r="B6" s="711"/>
      <c r="C6" s="711"/>
      <c r="D6" s="711"/>
      <c r="E6" s="711"/>
      <c r="F6" s="711"/>
      <c r="G6" s="859" t="str">
        <f>入力規則等!F39</f>
        <v>労働保険特別会計労災勘定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634</v>
      </c>
      <c r="H7" s="812"/>
      <c r="I7" s="812"/>
      <c r="J7" s="812"/>
      <c r="K7" s="812"/>
      <c r="L7" s="812"/>
      <c r="M7" s="812"/>
      <c r="N7" s="812"/>
      <c r="O7" s="812"/>
      <c r="P7" s="812"/>
      <c r="Q7" s="812"/>
      <c r="R7" s="812"/>
      <c r="S7" s="812"/>
      <c r="T7" s="812"/>
      <c r="U7" s="812"/>
      <c r="V7" s="812"/>
      <c r="W7" s="812"/>
      <c r="X7" s="813"/>
      <c r="Y7" s="378" t="s">
        <v>306</v>
      </c>
      <c r="Z7" s="281"/>
      <c r="AA7" s="281"/>
      <c r="AB7" s="281"/>
      <c r="AC7" s="281"/>
      <c r="AD7" s="379"/>
      <c r="AE7" s="365" t="s">
        <v>635</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8" t="s">
        <v>208</v>
      </c>
      <c r="B8" s="809"/>
      <c r="C8" s="809"/>
      <c r="D8" s="809"/>
      <c r="E8" s="809"/>
      <c r="F8" s="810"/>
      <c r="G8" s="203" t="str">
        <f>入力規則等!A27</f>
        <v>-</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3" t="str">
        <f>入力規則等!K13</f>
        <v>社会保障</v>
      </c>
      <c r="AF8" s="204"/>
      <c r="AG8" s="204"/>
      <c r="AH8" s="204"/>
      <c r="AI8" s="204"/>
      <c r="AJ8" s="204"/>
      <c r="AK8" s="204"/>
      <c r="AL8" s="204"/>
      <c r="AM8" s="204"/>
      <c r="AN8" s="204"/>
      <c r="AO8" s="204"/>
      <c r="AP8" s="204"/>
      <c r="AQ8" s="204"/>
      <c r="AR8" s="204"/>
      <c r="AS8" s="204"/>
      <c r="AT8" s="204"/>
      <c r="AU8" s="204"/>
      <c r="AV8" s="204"/>
      <c r="AW8" s="204"/>
      <c r="AX8" s="724"/>
    </row>
    <row r="9" spans="1:50" ht="75.75" customHeight="1" x14ac:dyDescent="0.15">
      <c r="A9" s="108" t="s">
        <v>23</v>
      </c>
      <c r="B9" s="109"/>
      <c r="C9" s="109"/>
      <c r="D9" s="109"/>
      <c r="E9" s="109"/>
      <c r="F9" s="109"/>
      <c r="G9" s="554" t="s">
        <v>671</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75.75" customHeight="1" x14ac:dyDescent="0.15">
      <c r="A10" s="725" t="s">
        <v>29</v>
      </c>
      <c r="B10" s="726"/>
      <c r="C10" s="726"/>
      <c r="D10" s="726"/>
      <c r="E10" s="726"/>
      <c r="F10" s="726"/>
      <c r="G10" s="658" t="s">
        <v>712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2" t="s">
        <v>24</v>
      </c>
      <c r="B12" s="103"/>
      <c r="C12" s="103"/>
      <c r="D12" s="103"/>
      <c r="E12" s="103"/>
      <c r="F12" s="104"/>
      <c r="G12" s="664"/>
      <c r="H12" s="665"/>
      <c r="I12" s="665"/>
      <c r="J12" s="665"/>
      <c r="K12" s="665"/>
      <c r="L12" s="665"/>
      <c r="M12" s="665"/>
      <c r="N12" s="665"/>
      <c r="O12" s="665"/>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7"/>
    </row>
    <row r="13" spans="1:50" ht="21" customHeight="1" x14ac:dyDescent="0.15">
      <c r="A13" s="105"/>
      <c r="B13" s="106"/>
      <c r="C13" s="106"/>
      <c r="D13" s="106"/>
      <c r="E13" s="106"/>
      <c r="F13" s="107"/>
      <c r="G13" s="728" t="s">
        <v>6</v>
      </c>
      <c r="H13" s="729"/>
      <c r="I13" s="621" t="s">
        <v>7</v>
      </c>
      <c r="J13" s="622"/>
      <c r="K13" s="622"/>
      <c r="L13" s="622"/>
      <c r="M13" s="622"/>
      <c r="N13" s="622"/>
      <c r="O13" s="623"/>
      <c r="P13" s="148">
        <v>42</v>
      </c>
      <c r="Q13" s="149"/>
      <c r="R13" s="149"/>
      <c r="S13" s="149"/>
      <c r="T13" s="149"/>
      <c r="U13" s="149"/>
      <c r="V13" s="150"/>
      <c r="W13" s="148">
        <v>37</v>
      </c>
      <c r="X13" s="149"/>
      <c r="Y13" s="149"/>
      <c r="Z13" s="149"/>
      <c r="AA13" s="149"/>
      <c r="AB13" s="149"/>
      <c r="AC13" s="150"/>
      <c r="AD13" s="148">
        <v>37</v>
      </c>
      <c r="AE13" s="149"/>
      <c r="AF13" s="149"/>
      <c r="AG13" s="149"/>
      <c r="AH13" s="149"/>
      <c r="AI13" s="149"/>
      <c r="AJ13" s="150"/>
      <c r="AK13" s="148" t="s">
        <v>665</v>
      </c>
      <c r="AL13" s="149"/>
      <c r="AM13" s="149"/>
      <c r="AN13" s="149"/>
      <c r="AO13" s="149"/>
      <c r="AP13" s="149"/>
      <c r="AQ13" s="150"/>
      <c r="AR13" s="145" t="s">
        <v>665</v>
      </c>
      <c r="AS13" s="146"/>
      <c r="AT13" s="146"/>
      <c r="AU13" s="146"/>
      <c r="AV13" s="146"/>
      <c r="AW13" s="146"/>
      <c r="AX13" s="377"/>
    </row>
    <row r="14" spans="1:50" ht="21" customHeight="1" x14ac:dyDescent="0.15">
      <c r="A14" s="105"/>
      <c r="B14" s="106"/>
      <c r="C14" s="106"/>
      <c r="D14" s="106"/>
      <c r="E14" s="106"/>
      <c r="F14" s="107"/>
      <c r="G14" s="730"/>
      <c r="H14" s="731"/>
      <c r="I14" s="557" t="s">
        <v>8</v>
      </c>
      <c r="J14" s="612"/>
      <c r="K14" s="612"/>
      <c r="L14" s="612"/>
      <c r="M14" s="612"/>
      <c r="N14" s="612"/>
      <c r="O14" s="613"/>
      <c r="P14" s="148" t="s">
        <v>636</v>
      </c>
      <c r="Q14" s="149"/>
      <c r="R14" s="149"/>
      <c r="S14" s="149"/>
      <c r="T14" s="149"/>
      <c r="U14" s="149"/>
      <c r="V14" s="150"/>
      <c r="W14" s="148" t="s">
        <v>636</v>
      </c>
      <c r="X14" s="149"/>
      <c r="Y14" s="149"/>
      <c r="Z14" s="149"/>
      <c r="AA14" s="149"/>
      <c r="AB14" s="149"/>
      <c r="AC14" s="150"/>
      <c r="AD14" s="148" t="s">
        <v>665</v>
      </c>
      <c r="AE14" s="149"/>
      <c r="AF14" s="149"/>
      <c r="AG14" s="149"/>
      <c r="AH14" s="149"/>
      <c r="AI14" s="149"/>
      <c r="AJ14" s="150"/>
      <c r="AK14" s="148" t="s">
        <v>665</v>
      </c>
      <c r="AL14" s="149"/>
      <c r="AM14" s="149"/>
      <c r="AN14" s="149"/>
      <c r="AO14" s="149"/>
      <c r="AP14" s="149"/>
      <c r="AQ14" s="150"/>
      <c r="AR14" s="648"/>
      <c r="AS14" s="648"/>
      <c r="AT14" s="648"/>
      <c r="AU14" s="648"/>
      <c r="AV14" s="648"/>
      <c r="AW14" s="648"/>
      <c r="AX14" s="649"/>
    </row>
    <row r="15" spans="1:50" ht="21" customHeight="1" x14ac:dyDescent="0.15">
      <c r="A15" s="105"/>
      <c r="B15" s="106"/>
      <c r="C15" s="106"/>
      <c r="D15" s="106"/>
      <c r="E15" s="106"/>
      <c r="F15" s="107"/>
      <c r="G15" s="730"/>
      <c r="H15" s="731"/>
      <c r="I15" s="557" t="s">
        <v>50</v>
      </c>
      <c r="J15" s="558"/>
      <c r="K15" s="558"/>
      <c r="L15" s="558"/>
      <c r="M15" s="558"/>
      <c r="N15" s="558"/>
      <c r="O15" s="559"/>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665</v>
      </c>
      <c r="AL15" s="149"/>
      <c r="AM15" s="149"/>
      <c r="AN15" s="149"/>
      <c r="AO15" s="149"/>
      <c r="AP15" s="149"/>
      <c r="AQ15" s="150"/>
      <c r="AR15" s="148" t="s">
        <v>665</v>
      </c>
      <c r="AS15" s="149"/>
      <c r="AT15" s="149"/>
      <c r="AU15" s="149"/>
      <c r="AV15" s="149"/>
      <c r="AW15" s="149"/>
      <c r="AX15" s="611"/>
    </row>
    <row r="16" spans="1:50" ht="21" customHeight="1" x14ac:dyDescent="0.15">
      <c r="A16" s="105"/>
      <c r="B16" s="106"/>
      <c r="C16" s="106"/>
      <c r="D16" s="106"/>
      <c r="E16" s="106"/>
      <c r="F16" s="107"/>
      <c r="G16" s="730"/>
      <c r="H16" s="731"/>
      <c r="I16" s="557" t="s">
        <v>51</v>
      </c>
      <c r="J16" s="558"/>
      <c r="K16" s="558"/>
      <c r="L16" s="558"/>
      <c r="M16" s="558"/>
      <c r="N16" s="558"/>
      <c r="O16" s="559"/>
      <c r="P16" s="148" t="s">
        <v>636</v>
      </c>
      <c r="Q16" s="149"/>
      <c r="R16" s="149"/>
      <c r="S16" s="149"/>
      <c r="T16" s="149"/>
      <c r="U16" s="149"/>
      <c r="V16" s="150"/>
      <c r="W16" s="148" t="s">
        <v>636</v>
      </c>
      <c r="X16" s="149"/>
      <c r="Y16" s="149"/>
      <c r="Z16" s="149"/>
      <c r="AA16" s="149"/>
      <c r="AB16" s="149"/>
      <c r="AC16" s="150"/>
      <c r="AD16" s="148" t="s">
        <v>665</v>
      </c>
      <c r="AE16" s="149"/>
      <c r="AF16" s="149"/>
      <c r="AG16" s="149"/>
      <c r="AH16" s="149"/>
      <c r="AI16" s="149"/>
      <c r="AJ16" s="150"/>
      <c r="AK16" s="148" t="s">
        <v>665</v>
      </c>
      <c r="AL16" s="149"/>
      <c r="AM16" s="149"/>
      <c r="AN16" s="149"/>
      <c r="AO16" s="149"/>
      <c r="AP16" s="149"/>
      <c r="AQ16" s="150"/>
      <c r="AR16" s="661"/>
      <c r="AS16" s="662"/>
      <c r="AT16" s="662"/>
      <c r="AU16" s="662"/>
      <c r="AV16" s="662"/>
      <c r="AW16" s="662"/>
      <c r="AX16" s="663"/>
    </row>
    <row r="17" spans="1:50" ht="24.75" customHeight="1" x14ac:dyDescent="0.15">
      <c r="A17" s="105"/>
      <c r="B17" s="106"/>
      <c r="C17" s="106"/>
      <c r="D17" s="106"/>
      <c r="E17" s="106"/>
      <c r="F17" s="107"/>
      <c r="G17" s="730"/>
      <c r="H17" s="731"/>
      <c r="I17" s="557" t="s">
        <v>49</v>
      </c>
      <c r="J17" s="612"/>
      <c r="K17" s="612"/>
      <c r="L17" s="612"/>
      <c r="M17" s="612"/>
      <c r="N17" s="612"/>
      <c r="O17" s="613"/>
      <c r="P17" s="148" t="s">
        <v>636</v>
      </c>
      <c r="Q17" s="149"/>
      <c r="R17" s="149"/>
      <c r="S17" s="149"/>
      <c r="T17" s="149"/>
      <c r="U17" s="149"/>
      <c r="V17" s="150"/>
      <c r="W17" s="148">
        <v>-14</v>
      </c>
      <c r="X17" s="149"/>
      <c r="Y17" s="149"/>
      <c r="Z17" s="149"/>
      <c r="AA17" s="149"/>
      <c r="AB17" s="149"/>
      <c r="AC17" s="150"/>
      <c r="AD17" s="148">
        <v>-16</v>
      </c>
      <c r="AE17" s="149"/>
      <c r="AF17" s="149"/>
      <c r="AG17" s="149"/>
      <c r="AH17" s="149"/>
      <c r="AI17" s="149"/>
      <c r="AJ17" s="150"/>
      <c r="AK17" s="148" t="s">
        <v>665</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2"/>
      <c r="H18" s="733"/>
      <c r="I18" s="720" t="s">
        <v>20</v>
      </c>
      <c r="J18" s="721"/>
      <c r="K18" s="721"/>
      <c r="L18" s="721"/>
      <c r="M18" s="721"/>
      <c r="N18" s="721"/>
      <c r="O18" s="722"/>
      <c r="P18" s="154">
        <f>SUM(P13:V17)</f>
        <v>42</v>
      </c>
      <c r="Q18" s="155"/>
      <c r="R18" s="155"/>
      <c r="S18" s="155"/>
      <c r="T18" s="155"/>
      <c r="U18" s="155"/>
      <c r="V18" s="156"/>
      <c r="W18" s="154">
        <f>SUM(W13:AC17)</f>
        <v>23</v>
      </c>
      <c r="X18" s="155"/>
      <c r="Y18" s="155"/>
      <c r="Z18" s="155"/>
      <c r="AA18" s="155"/>
      <c r="AB18" s="155"/>
      <c r="AC18" s="156"/>
      <c r="AD18" s="154">
        <f>SUM(AD13:AJ17)</f>
        <v>21</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28</v>
      </c>
      <c r="Q19" s="149"/>
      <c r="R19" s="149"/>
      <c r="S19" s="149"/>
      <c r="T19" s="149"/>
      <c r="U19" s="149"/>
      <c r="V19" s="150"/>
      <c r="W19" s="148">
        <v>9</v>
      </c>
      <c r="X19" s="149"/>
      <c r="Y19" s="149"/>
      <c r="Z19" s="149"/>
      <c r="AA19" s="149"/>
      <c r="AB19" s="149"/>
      <c r="AC19" s="150"/>
      <c r="AD19" s="148">
        <v>18</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0.66666666666666663</v>
      </c>
      <c r="Q20" s="521"/>
      <c r="R20" s="521"/>
      <c r="S20" s="521"/>
      <c r="T20" s="521"/>
      <c r="U20" s="521"/>
      <c r="V20" s="521"/>
      <c r="W20" s="521">
        <f t="shared" ref="W20" si="0">IF(W18=0, "-", SUM(W19)/W18)</f>
        <v>0.39130434782608697</v>
      </c>
      <c r="X20" s="521"/>
      <c r="Y20" s="521"/>
      <c r="Z20" s="521"/>
      <c r="AA20" s="521"/>
      <c r="AB20" s="521"/>
      <c r="AC20" s="521"/>
      <c r="AD20" s="521">
        <f t="shared" ref="AD20" si="1">IF(AD18=0, "-", SUM(AD19)/AD18)</f>
        <v>0.8571428571428571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6" t="s">
        <v>274</v>
      </c>
      <c r="H21" s="907"/>
      <c r="I21" s="907"/>
      <c r="J21" s="907"/>
      <c r="K21" s="907"/>
      <c r="L21" s="907"/>
      <c r="M21" s="907"/>
      <c r="N21" s="907"/>
      <c r="O21" s="907"/>
      <c r="P21" s="521">
        <f>IF(P19=0, "-", SUM(P19)/SUM(P13,P14))</f>
        <v>0.66666666666666663</v>
      </c>
      <c r="Q21" s="521"/>
      <c r="R21" s="521"/>
      <c r="S21" s="521"/>
      <c r="T21" s="521"/>
      <c r="U21" s="521"/>
      <c r="V21" s="521"/>
      <c r="W21" s="521">
        <f t="shared" ref="W21" si="2">IF(W19=0, "-", SUM(W19)/SUM(W13,W14))</f>
        <v>0.24324324324324326</v>
      </c>
      <c r="X21" s="521"/>
      <c r="Y21" s="521"/>
      <c r="Z21" s="521"/>
      <c r="AA21" s="521"/>
      <c r="AB21" s="521"/>
      <c r="AC21" s="521"/>
      <c r="AD21" s="521">
        <f t="shared" ref="AD21" si="3">IF(AD19=0, "-", SUM(AD19)/SUM(AD13,AD14))</f>
        <v>0.48648648648648651</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624</v>
      </c>
      <c r="B22" s="124"/>
      <c r="C22" s="124"/>
      <c r="D22" s="124"/>
      <c r="E22" s="124"/>
      <c r="F22" s="125"/>
      <c r="G22" s="114" t="s">
        <v>254</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hidden="1" customHeight="1" x14ac:dyDescent="0.15">
      <c r="A23" s="126"/>
      <c r="B23" s="127"/>
      <c r="C23" s="127"/>
      <c r="D23" s="127"/>
      <c r="E23" s="127"/>
      <c r="F23" s="128"/>
      <c r="G23" s="117"/>
      <c r="H23" s="118"/>
      <c r="I23" s="118"/>
      <c r="J23" s="118"/>
      <c r="K23" s="118"/>
      <c r="L23" s="118"/>
      <c r="M23" s="118"/>
      <c r="N23" s="118"/>
      <c r="O23" s="119"/>
      <c r="P23" s="145"/>
      <c r="Q23" s="146"/>
      <c r="R23" s="146"/>
      <c r="S23" s="146"/>
      <c r="T23" s="146"/>
      <c r="U23" s="146"/>
      <c r="V23" s="147"/>
      <c r="W23" s="145"/>
      <c r="X23" s="146"/>
      <c r="Y23" s="146"/>
      <c r="Z23" s="146"/>
      <c r="AA23" s="146"/>
      <c r="AB23" s="146"/>
      <c r="AC23" s="147"/>
      <c r="AD23" s="134" t="s">
        <v>693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35.2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3" t="s">
        <v>145</v>
      </c>
      <c r="H30" s="373"/>
      <c r="I30" s="373"/>
      <c r="J30" s="373"/>
      <c r="K30" s="373"/>
      <c r="L30" s="373"/>
      <c r="M30" s="373"/>
      <c r="N30" s="373"/>
      <c r="O30" s="561"/>
      <c r="P30" s="560" t="s">
        <v>58</v>
      </c>
      <c r="Q30" s="373"/>
      <c r="R30" s="373"/>
      <c r="S30" s="373"/>
      <c r="T30" s="373"/>
      <c r="U30" s="373"/>
      <c r="V30" s="373"/>
      <c r="W30" s="373"/>
      <c r="X30" s="561"/>
      <c r="Y30" s="447"/>
      <c r="Z30" s="448"/>
      <c r="AA30" s="449"/>
      <c r="AB30" s="368" t="s">
        <v>11</v>
      </c>
      <c r="AC30" s="369"/>
      <c r="AD30" s="370"/>
      <c r="AE30" s="368" t="s">
        <v>307</v>
      </c>
      <c r="AF30" s="369"/>
      <c r="AG30" s="369"/>
      <c r="AH30" s="370"/>
      <c r="AI30" s="371" t="s">
        <v>329</v>
      </c>
      <c r="AJ30" s="371"/>
      <c r="AK30" s="371"/>
      <c r="AL30" s="368"/>
      <c r="AM30" s="371" t="s">
        <v>426</v>
      </c>
      <c r="AN30" s="371"/>
      <c r="AO30" s="371"/>
      <c r="AP30" s="368"/>
      <c r="AQ30" s="624" t="s">
        <v>184</v>
      </c>
      <c r="AR30" s="625"/>
      <c r="AS30" s="625"/>
      <c r="AT30" s="626"/>
      <c r="AU30" s="373" t="s">
        <v>133</v>
      </c>
      <c r="AV30" s="373"/>
      <c r="AW30" s="373"/>
      <c r="AX30" s="374"/>
    </row>
    <row r="31" spans="1:50" ht="18.75" customHeight="1" x14ac:dyDescent="0.15">
      <c r="A31" s="494"/>
      <c r="B31" s="495"/>
      <c r="C31" s="495"/>
      <c r="D31" s="495"/>
      <c r="E31" s="495"/>
      <c r="F31" s="496"/>
      <c r="G31" s="549"/>
      <c r="H31" s="361"/>
      <c r="I31" s="361"/>
      <c r="J31" s="361"/>
      <c r="K31" s="361"/>
      <c r="L31" s="361"/>
      <c r="M31" s="361"/>
      <c r="N31" s="361"/>
      <c r="O31" s="550"/>
      <c r="P31" s="562"/>
      <c r="Q31" s="361"/>
      <c r="R31" s="361"/>
      <c r="S31" s="361"/>
      <c r="T31" s="361"/>
      <c r="U31" s="361"/>
      <c r="V31" s="361"/>
      <c r="W31" s="361"/>
      <c r="X31" s="550"/>
      <c r="Y31" s="450"/>
      <c r="Z31" s="451"/>
      <c r="AA31" s="452"/>
      <c r="AB31" s="317"/>
      <c r="AC31" s="318"/>
      <c r="AD31" s="319"/>
      <c r="AE31" s="317"/>
      <c r="AF31" s="318"/>
      <c r="AG31" s="318"/>
      <c r="AH31" s="319"/>
      <c r="AI31" s="372"/>
      <c r="AJ31" s="372"/>
      <c r="AK31" s="372"/>
      <c r="AL31" s="317"/>
      <c r="AM31" s="372"/>
      <c r="AN31" s="372"/>
      <c r="AO31" s="372"/>
      <c r="AP31" s="317"/>
      <c r="AQ31" s="216" t="s">
        <v>636</v>
      </c>
      <c r="AR31" s="163"/>
      <c r="AS31" s="164" t="s">
        <v>185</v>
      </c>
      <c r="AT31" s="187"/>
      <c r="AU31" s="256" t="s">
        <v>665</v>
      </c>
      <c r="AV31" s="256"/>
      <c r="AW31" s="361" t="s">
        <v>175</v>
      </c>
      <c r="AX31" s="362"/>
    </row>
    <row r="32" spans="1:50" ht="23.25" customHeight="1" x14ac:dyDescent="0.15">
      <c r="A32" s="497"/>
      <c r="B32" s="495"/>
      <c r="C32" s="495"/>
      <c r="D32" s="495"/>
      <c r="E32" s="495"/>
      <c r="F32" s="496"/>
      <c r="G32" s="522" t="s">
        <v>688</v>
      </c>
      <c r="H32" s="523"/>
      <c r="I32" s="523"/>
      <c r="J32" s="523"/>
      <c r="K32" s="523"/>
      <c r="L32" s="523"/>
      <c r="M32" s="523"/>
      <c r="N32" s="523"/>
      <c r="O32" s="524"/>
      <c r="P32" s="176" t="s">
        <v>637</v>
      </c>
      <c r="Q32" s="176"/>
      <c r="R32" s="176"/>
      <c r="S32" s="176"/>
      <c r="T32" s="176"/>
      <c r="U32" s="176"/>
      <c r="V32" s="176"/>
      <c r="W32" s="176"/>
      <c r="X32" s="218"/>
      <c r="Y32" s="324" t="s">
        <v>12</v>
      </c>
      <c r="Z32" s="531"/>
      <c r="AA32" s="532"/>
      <c r="AB32" s="533" t="s">
        <v>638</v>
      </c>
      <c r="AC32" s="533"/>
      <c r="AD32" s="533"/>
      <c r="AE32" s="349">
        <v>178339</v>
      </c>
      <c r="AF32" s="350"/>
      <c r="AG32" s="350"/>
      <c r="AH32" s="350"/>
      <c r="AI32" s="349">
        <v>282923</v>
      </c>
      <c r="AJ32" s="350"/>
      <c r="AK32" s="350"/>
      <c r="AL32" s="350"/>
      <c r="AM32" s="349" t="s">
        <v>687</v>
      </c>
      <c r="AN32" s="350"/>
      <c r="AO32" s="350"/>
      <c r="AP32" s="350"/>
      <c r="AQ32" s="151" t="s">
        <v>636</v>
      </c>
      <c r="AR32" s="152"/>
      <c r="AS32" s="152"/>
      <c r="AT32" s="153"/>
      <c r="AU32" s="350" t="s">
        <v>636</v>
      </c>
      <c r="AV32" s="350"/>
      <c r="AW32" s="350"/>
      <c r="AX32" s="351"/>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638</v>
      </c>
      <c r="AC33" s="504"/>
      <c r="AD33" s="504"/>
      <c r="AE33" s="349">
        <v>160000</v>
      </c>
      <c r="AF33" s="350"/>
      <c r="AG33" s="350"/>
      <c r="AH33" s="350"/>
      <c r="AI33" s="349">
        <v>160000</v>
      </c>
      <c r="AJ33" s="350"/>
      <c r="AK33" s="350"/>
      <c r="AL33" s="350"/>
      <c r="AM33" s="349" t="s">
        <v>687</v>
      </c>
      <c r="AN33" s="350"/>
      <c r="AO33" s="350"/>
      <c r="AP33" s="350"/>
      <c r="AQ33" s="151" t="s">
        <v>636</v>
      </c>
      <c r="AR33" s="152"/>
      <c r="AS33" s="152"/>
      <c r="AT33" s="153"/>
      <c r="AU33" s="350" t="s">
        <v>665</v>
      </c>
      <c r="AV33" s="350"/>
      <c r="AW33" s="350"/>
      <c r="AX33" s="351"/>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9">
        <v>111</v>
      </c>
      <c r="AF34" s="350"/>
      <c r="AG34" s="350"/>
      <c r="AH34" s="350"/>
      <c r="AI34" s="349">
        <v>177</v>
      </c>
      <c r="AJ34" s="350"/>
      <c r="AK34" s="350"/>
      <c r="AL34" s="350"/>
      <c r="AM34" s="349" t="s">
        <v>687</v>
      </c>
      <c r="AN34" s="350"/>
      <c r="AO34" s="350"/>
      <c r="AP34" s="350"/>
      <c r="AQ34" s="151" t="s">
        <v>636</v>
      </c>
      <c r="AR34" s="152"/>
      <c r="AS34" s="152"/>
      <c r="AT34" s="153"/>
      <c r="AU34" s="350" t="s">
        <v>636</v>
      </c>
      <c r="AV34" s="350"/>
      <c r="AW34" s="350"/>
      <c r="AX34" s="351"/>
    </row>
    <row r="35" spans="1:51" ht="23.25" customHeight="1" x14ac:dyDescent="0.15">
      <c r="A35" s="879" t="s">
        <v>297</v>
      </c>
      <c r="B35" s="880"/>
      <c r="C35" s="880"/>
      <c r="D35" s="880"/>
      <c r="E35" s="880"/>
      <c r="F35" s="881"/>
      <c r="G35" s="885" t="s">
        <v>672</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customHeight="1" x14ac:dyDescent="0.15">
      <c r="A37" s="627" t="s">
        <v>270</v>
      </c>
      <c r="B37" s="628"/>
      <c r="C37" s="628"/>
      <c r="D37" s="628"/>
      <c r="E37" s="628"/>
      <c r="F37" s="629"/>
      <c r="G37" s="547" t="s">
        <v>145</v>
      </c>
      <c r="H37" s="363"/>
      <c r="I37" s="363"/>
      <c r="J37" s="363"/>
      <c r="K37" s="363"/>
      <c r="L37" s="363"/>
      <c r="M37" s="363"/>
      <c r="N37" s="363"/>
      <c r="O37" s="548"/>
      <c r="P37" s="614" t="s">
        <v>58</v>
      </c>
      <c r="Q37" s="363"/>
      <c r="R37" s="363"/>
      <c r="S37" s="363"/>
      <c r="T37" s="363"/>
      <c r="U37" s="363"/>
      <c r="V37" s="363"/>
      <c r="W37" s="363"/>
      <c r="X37" s="548"/>
      <c r="Y37" s="615"/>
      <c r="Z37" s="616"/>
      <c r="AA37" s="617"/>
      <c r="AB37" s="618" t="s">
        <v>11</v>
      </c>
      <c r="AC37" s="619"/>
      <c r="AD37" s="620"/>
      <c r="AE37" s="320" t="s">
        <v>307</v>
      </c>
      <c r="AF37" s="320"/>
      <c r="AG37" s="320"/>
      <c r="AH37" s="320"/>
      <c r="AI37" s="320" t="s">
        <v>329</v>
      </c>
      <c r="AJ37" s="320"/>
      <c r="AK37" s="320"/>
      <c r="AL37" s="320"/>
      <c r="AM37" s="320" t="s">
        <v>426</v>
      </c>
      <c r="AN37" s="320"/>
      <c r="AO37" s="320"/>
      <c r="AP37" s="320"/>
      <c r="AQ37" s="252" t="s">
        <v>184</v>
      </c>
      <c r="AR37" s="253"/>
      <c r="AS37" s="253"/>
      <c r="AT37" s="254"/>
      <c r="AU37" s="363" t="s">
        <v>133</v>
      </c>
      <c r="AV37" s="363"/>
      <c r="AW37" s="363"/>
      <c r="AX37" s="364"/>
      <c r="AY37">
        <f>COUNTA($G$39)</f>
        <v>1</v>
      </c>
    </row>
    <row r="38" spans="1:51" ht="18.75" customHeight="1" x14ac:dyDescent="0.15">
      <c r="A38" s="494"/>
      <c r="B38" s="495"/>
      <c r="C38" s="495"/>
      <c r="D38" s="495"/>
      <c r="E38" s="495"/>
      <c r="F38" s="496"/>
      <c r="G38" s="549"/>
      <c r="H38" s="361"/>
      <c r="I38" s="361"/>
      <c r="J38" s="361"/>
      <c r="K38" s="361"/>
      <c r="L38" s="361"/>
      <c r="M38" s="361"/>
      <c r="N38" s="361"/>
      <c r="O38" s="550"/>
      <c r="P38" s="562"/>
      <c r="Q38" s="361"/>
      <c r="R38" s="361"/>
      <c r="S38" s="361"/>
      <c r="T38" s="361"/>
      <c r="U38" s="361"/>
      <c r="V38" s="361"/>
      <c r="W38" s="361"/>
      <c r="X38" s="550"/>
      <c r="Y38" s="450"/>
      <c r="Z38" s="451"/>
      <c r="AA38" s="452"/>
      <c r="AB38" s="317"/>
      <c r="AC38" s="318"/>
      <c r="AD38" s="319"/>
      <c r="AE38" s="320"/>
      <c r="AF38" s="320"/>
      <c r="AG38" s="320"/>
      <c r="AH38" s="320"/>
      <c r="AI38" s="320"/>
      <c r="AJ38" s="320"/>
      <c r="AK38" s="320"/>
      <c r="AL38" s="320"/>
      <c r="AM38" s="320"/>
      <c r="AN38" s="320"/>
      <c r="AO38" s="320"/>
      <c r="AP38" s="320"/>
      <c r="AQ38" s="216" t="s">
        <v>636</v>
      </c>
      <c r="AR38" s="163"/>
      <c r="AS38" s="164" t="s">
        <v>185</v>
      </c>
      <c r="AT38" s="187"/>
      <c r="AU38" s="256" t="s">
        <v>665</v>
      </c>
      <c r="AV38" s="256"/>
      <c r="AW38" s="361" t="s">
        <v>175</v>
      </c>
      <c r="AX38" s="362"/>
      <c r="AY38">
        <f>$AY$37</f>
        <v>1</v>
      </c>
    </row>
    <row r="39" spans="1:51" ht="32.25" customHeight="1" x14ac:dyDescent="0.15">
      <c r="A39" s="497"/>
      <c r="B39" s="495"/>
      <c r="C39" s="495"/>
      <c r="D39" s="495"/>
      <c r="E39" s="495"/>
      <c r="F39" s="496"/>
      <c r="G39" s="522" t="s">
        <v>706</v>
      </c>
      <c r="H39" s="523"/>
      <c r="I39" s="523"/>
      <c r="J39" s="523"/>
      <c r="K39" s="523"/>
      <c r="L39" s="523"/>
      <c r="M39" s="523"/>
      <c r="N39" s="523"/>
      <c r="O39" s="524"/>
      <c r="P39" s="176" t="s">
        <v>639</v>
      </c>
      <c r="Q39" s="176"/>
      <c r="R39" s="176"/>
      <c r="S39" s="176"/>
      <c r="T39" s="176"/>
      <c r="U39" s="176"/>
      <c r="V39" s="176"/>
      <c r="W39" s="176"/>
      <c r="X39" s="218"/>
      <c r="Y39" s="324" t="s">
        <v>12</v>
      </c>
      <c r="Z39" s="531"/>
      <c r="AA39" s="532"/>
      <c r="AB39" s="533" t="s">
        <v>288</v>
      </c>
      <c r="AC39" s="533"/>
      <c r="AD39" s="533"/>
      <c r="AE39" s="349" t="s">
        <v>636</v>
      </c>
      <c r="AF39" s="350"/>
      <c r="AG39" s="350"/>
      <c r="AH39" s="350"/>
      <c r="AI39" s="349" t="s">
        <v>636</v>
      </c>
      <c r="AJ39" s="350"/>
      <c r="AK39" s="350"/>
      <c r="AL39" s="350"/>
      <c r="AM39" s="349" t="s">
        <v>708</v>
      </c>
      <c r="AN39" s="350"/>
      <c r="AO39" s="350"/>
      <c r="AP39" s="350"/>
      <c r="AQ39" s="151" t="s">
        <v>636</v>
      </c>
      <c r="AR39" s="152"/>
      <c r="AS39" s="152"/>
      <c r="AT39" s="153"/>
      <c r="AU39" s="350" t="s">
        <v>636</v>
      </c>
      <c r="AV39" s="350"/>
      <c r="AW39" s="350"/>
      <c r="AX39" s="351"/>
      <c r="AY39">
        <f t="shared" ref="AY39:AY43" si="4">$AY$37</f>
        <v>1</v>
      </c>
    </row>
    <row r="40" spans="1:51" ht="32.25"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t="s">
        <v>288</v>
      </c>
      <c r="AC40" s="504"/>
      <c r="AD40" s="504"/>
      <c r="AE40" s="349" t="s">
        <v>636</v>
      </c>
      <c r="AF40" s="350"/>
      <c r="AG40" s="350"/>
      <c r="AH40" s="350"/>
      <c r="AI40" s="349" t="s">
        <v>636</v>
      </c>
      <c r="AJ40" s="350"/>
      <c r="AK40" s="350"/>
      <c r="AL40" s="350"/>
      <c r="AM40" s="349">
        <v>80</v>
      </c>
      <c r="AN40" s="350"/>
      <c r="AO40" s="350"/>
      <c r="AP40" s="350"/>
      <c r="AQ40" s="151" t="s">
        <v>636</v>
      </c>
      <c r="AR40" s="152"/>
      <c r="AS40" s="152"/>
      <c r="AT40" s="153"/>
      <c r="AU40" s="350" t="s">
        <v>665</v>
      </c>
      <c r="AV40" s="350"/>
      <c r="AW40" s="350"/>
      <c r="AX40" s="351"/>
      <c r="AY40">
        <f t="shared" si="4"/>
        <v>1</v>
      </c>
    </row>
    <row r="41" spans="1:51" ht="32.25" customHeight="1" x14ac:dyDescent="0.15">
      <c r="A41" s="630"/>
      <c r="B41" s="631"/>
      <c r="C41" s="631"/>
      <c r="D41" s="631"/>
      <c r="E41" s="631"/>
      <c r="F41" s="632"/>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9" t="s">
        <v>636</v>
      </c>
      <c r="AF41" s="350"/>
      <c r="AG41" s="350"/>
      <c r="AH41" s="350"/>
      <c r="AI41" s="349" t="s">
        <v>636</v>
      </c>
      <c r="AJ41" s="350"/>
      <c r="AK41" s="350"/>
      <c r="AL41" s="350"/>
      <c r="AM41" s="349" t="s">
        <v>673</v>
      </c>
      <c r="AN41" s="350"/>
      <c r="AO41" s="350"/>
      <c r="AP41" s="350"/>
      <c r="AQ41" s="151" t="s">
        <v>636</v>
      </c>
      <c r="AR41" s="152"/>
      <c r="AS41" s="152"/>
      <c r="AT41" s="153"/>
      <c r="AU41" s="350" t="s">
        <v>636</v>
      </c>
      <c r="AV41" s="350"/>
      <c r="AW41" s="350"/>
      <c r="AX41" s="351"/>
      <c r="AY41">
        <f t="shared" si="4"/>
        <v>1</v>
      </c>
    </row>
    <row r="42" spans="1:51" ht="23.25" customHeight="1" x14ac:dyDescent="0.15">
      <c r="A42" s="879" t="s">
        <v>297</v>
      </c>
      <c r="B42" s="880"/>
      <c r="C42" s="880"/>
      <c r="D42" s="880"/>
      <c r="E42" s="880"/>
      <c r="F42" s="881"/>
      <c r="G42" s="885" t="s">
        <v>700</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1</v>
      </c>
    </row>
    <row r="43" spans="1:5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1</v>
      </c>
    </row>
    <row r="44" spans="1:51" ht="18.75" customHeight="1" x14ac:dyDescent="0.15">
      <c r="A44" s="627" t="s">
        <v>270</v>
      </c>
      <c r="B44" s="628"/>
      <c r="C44" s="628"/>
      <c r="D44" s="628"/>
      <c r="E44" s="628"/>
      <c r="F44" s="629"/>
      <c r="G44" s="547" t="s">
        <v>145</v>
      </c>
      <c r="H44" s="363"/>
      <c r="I44" s="363"/>
      <c r="J44" s="363"/>
      <c r="K44" s="363"/>
      <c r="L44" s="363"/>
      <c r="M44" s="363"/>
      <c r="N44" s="363"/>
      <c r="O44" s="548"/>
      <c r="P44" s="614" t="s">
        <v>58</v>
      </c>
      <c r="Q44" s="363"/>
      <c r="R44" s="363"/>
      <c r="S44" s="363"/>
      <c r="T44" s="363"/>
      <c r="U44" s="363"/>
      <c r="V44" s="363"/>
      <c r="W44" s="363"/>
      <c r="X44" s="548"/>
      <c r="Y44" s="615"/>
      <c r="Z44" s="616"/>
      <c r="AA44" s="617"/>
      <c r="AB44" s="618" t="s">
        <v>11</v>
      </c>
      <c r="AC44" s="619"/>
      <c r="AD44" s="620"/>
      <c r="AE44" s="320" t="s">
        <v>307</v>
      </c>
      <c r="AF44" s="320"/>
      <c r="AG44" s="320"/>
      <c r="AH44" s="320"/>
      <c r="AI44" s="320" t="s">
        <v>329</v>
      </c>
      <c r="AJ44" s="320"/>
      <c r="AK44" s="320"/>
      <c r="AL44" s="320"/>
      <c r="AM44" s="320" t="s">
        <v>426</v>
      </c>
      <c r="AN44" s="320"/>
      <c r="AO44" s="320"/>
      <c r="AP44" s="320"/>
      <c r="AQ44" s="252" t="s">
        <v>184</v>
      </c>
      <c r="AR44" s="253"/>
      <c r="AS44" s="253"/>
      <c r="AT44" s="254"/>
      <c r="AU44" s="363" t="s">
        <v>133</v>
      </c>
      <c r="AV44" s="363"/>
      <c r="AW44" s="363"/>
      <c r="AX44" s="364"/>
      <c r="AY44">
        <f>COUNTA($G$46)</f>
        <v>1</v>
      </c>
    </row>
    <row r="45" spans="1:51" ht="18.75" customHeight="1" x14ac:dyDescent="0.15">
      <c r="A45" s="494"/>
      <c r="B45" s="495"/>
      <c r="C45" s="495"/>
      <c r="D45" s="495"/>
      <c r="E45" s="495"/>
      <c r="F45" s="496"/>
      <c r="G45" s="549"/>
      <c r="H45" s="361"/>
      <c r="I45" s="361"/>
      <c r="J45" s="361"/>
      <c r="K45" s="361"/>
      <c r="L45" s="361"/>
      <c r="M45" s="361"/>
      <c r="N45" s="361"/>
      <c r="O45" s="550"/>
      <c r="P45" s="562"/>
      <c r="Q45" s="361"/>
      <c r="R45" s="361"/>
      <c r="S45" s="361"/>
      <c r="T45" s="361"/>
      <c r="U45" s="361"/>
      <c r="V45" s="361"/>
      <c r="W45" s="361"/>
      <c r="X45" s="550"/>
      <c r="Y45" s="450"/>
      <c r="Z45" s="451"/>
      <c r="AA45" s="452"/>
      <c r="AB45" s="317"/>
      <c r="AC45" s="318"/>
      <c r="AD45" s="319"/>
      <c r="AE45" s="320"/>
      <c r="AF45" s="320"/>
      <c r="AG45" s="320"/>
      <c r="AH45" s="320"/>
      <c r="AI45" s="320"/>
      <c r="AJ45" s="320"/>
      <c r="AK45" s="320"/>
      <c r="AL45" s="320"/>
      <c r="AM45" s="320"/>
      <c r="AN45" s="320"/>
      <c r="AO45" s="320"/>
      <c r="AP45" s="320"/>
      <c r="AQ45" s="216" t="s">
        <v>719</v>
      </c>
      <c r="AR45" s="163"/>
      <c r="AS45" s="164" t="s">
        <v>185</v>
      </c>
      <c r="AT45" s="187"/>
      <c r="AU45" s="256" t="s">
        <v>719</v>
      </c>
      <c r="AV45" s="256"/>
      <c r="AW45" s="361" t="s">
        <v>175</v>
      </c>
      <c r="AX45" s="362"/>
      <c r="AY45">
        <f>$AY$44</f>
        <v>1</v>
      </c>
    </row>
    <row r="46" spans="1:51" ht="48" customHeight="1" x14ac:dyDescent="0.15">
      <c r="A46" s="497"/>
      <c r="B46" s="495"/>
      <c r="C46" s="495"/>
      <c r="D46" s="495"/>
      <c r="E46" s="495"/>
      <c r="F46" s="496"/>
      <c r="G46" s="522" t="s">
        <v>707</v>
      </c>
      <c r="H46" s="523"/>
      <c r="I46" s="523"/>
      <c r="J46" s="523"/>
      <c r="K46" s="523"/>
      <c r="L46" s="523"/>
      <c r="M46" s="523"/>
      <c r="N46" s="523"/>
      <c r="O46" s="524"/>
      <c r="P46" s="176" t="s">
        <v>701</v>
      </c>
      <c r="Q46" s="176"/>
      <c r="R46" s="176"/>
      <c r="S46" s="176"/>
      <c r="T46" s="176"/>
      <c r="U46" s="176"/>
      <c r="V46" s="176"/>
      <c r="W46" s="176"/>
      <c r="X46" s="218"/>
      <c r="Y46" s="324" t="s">
        <v>12</v>
      </c>
      <c r="Z46" s="531"/>
      <c r="AA46" s="532"/>
      <c r="AB46" s="533" t="s">
        <v>288</v>
      </c>
      <c r="AC46" s="533"/>
      <c r="AD46" s="533"/>
      <c r="AE46" s="349" t="s">
        <v>636</v>
      </c>
      <c r="AF46" s="350"/>
      <c r="AG46" s="350"/>
      <c r="AH46" s="350"/>
      <c r="AI46" s="349" t="s">
        <v>636</v>
      </c>
      <c r="AJ46" s="350"/>
      <c r="AK46" s="350"/>
      <c r="AL46" s="350"/>
      <c r="AM46" s="349">
        <v>71.900000000000006</v>
      </c>
      <c r="AN46" s="350"/>
      <c r="AO46" s="350"/>
      <c r="AP46" s="350"/>
      <c r="AQ46" s="151" t="s">
        <v>636</v>
      </c>
      <c r="AR46" s="152"/>
      <c r="AS46" s="152"/>
      <c r="AT46" s="153"/>
      <c r="AU46" s="350" t="s">
        <v>636</v>
      </c>
      <c r="AV46" s="350"/>
      <c r="AW46" s="350"/>
      <c r="AX46" s="351"/>
      <c r="AY46">
        <f t="shared" ref="AY46:AY50" si="5">$AY$44</f>
        <v>1</v>
      </c>
    </row>
    <row r="47" spans="1:51" ht="48"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t="s">
        <v>288</v>
      </c>
      <c r="AC47" s="504"/>
      <c r="AD47" s="504"/>
      <c r="AE47" s="349" t="s">
        <v>636</v>
      </c>
      <c r="AF47" s="350"/>
      <c r="AG47" s="350"/>
      <c r="AH47" s="350"/>
      <c r="AI47" s="349" t="s">
        <v>636</v>
      </c>
      <c r="AJ47" s="350"/>
      <c r="AK47" s="350"/>
      <c r="AL47" s="350"/>
      <c r="AM47" s="349">
        <v>80</v>
      </c>
      <c r="AN47" s="350"/>
      <c r="AO47" s="350"/>
      <c r="AP47" s="350"/>
      <c r="AQ47" s="151" t="s">
        <v>636</v>
      </c>
      <c r="AR47" s="152"/>
      <c r="AS47" s="152"/>
      <c r="AT47" s="153"/>
      <c r="AU47" s="350" t="s">
        <v>323</v>
      </c>
      <c r="AV47" s="350"/>
      <c r="AW47" s="350"/>
      <c r="AX47" s="351"/>
      <c r="AY47">
        <f t="shared" si="5"/>
        <v>1</v>
      </c>
    </row>
    <row r="48" spans="1:51" ht="48" customHeight="1" x14ac:dyDescent="0.15">
      <c r="A48" s="630"/>
      <c r="B48" s="631"/>
      <c r="C48" s="631"/>
      <c r="D48" s="631"/>
      <c r="E48" s="631"/>
      <c r="F48" s="632"/>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9" t="s">
        <v>636</v>
      </c>
      <c r="AF48" s="350"/>
      <c r="AG48" s="350"/>
      <c r="AH48" s="350"/>
      <c r="AI48" s="349" t="s">
        <v>636</v>
      </c>
      <c r="AJ48" s="350"/>
      <c r="AK48" s="350"/>
      <c r="AL48" s="350"/>
      <c r="AM48" s="349">
        <v>89</v>
      </c>
      <c r="AN48" s="350"/>
      <c r="AO48" s="350"/>
      <c r="AP48" s="350"/>
      <c r="AQ48" s="151" t="s">
        <v>636</v>
      </c>
      <c r="AR48" s="152"/>
      <c r="AS48" s="152"/>
      <c r="AT48" s="153"/>
      <c r="AU48" s="350" t="s">
        <v>636</v>
      </c>
      <c r="AV48" s="350"/>
      <c r="AW48" s="350"/>
      <c r="AX48" s="351"/>
      <c r="AY48">
        <f t="shared" si="5"/>
        <v>1</v>
      </c>
    </row>
    <row r="49" spans="1:51" ht="23.25" customHeight="1" x14ac:dyDescent="0.15">
      <c r="A49" s="879" t="s">
        <v>297</v>
      </c>
      <c r="B49" s="880"/>
      <c r="C49" s="880"/>
      <c r="D49" s="880"/>
      <c r="E49" s="880"/>
      <c r="F49" s="881"/>
      <c r="G49" s="885" t="s">
        <v>640</v>
      </c>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1</v>
      </c>
    </row>
    <row r="50" spans="1:51" ht="23.25" customHeight="1" thickBot="1" x14ac:dyDescent="0.2">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1</v>
      </c>
    </row>
    <row r="51" spans="1:51" ht="18.75" hidden="1" customHeight="1" x14ac:dyDescent="0.15">
      <c r="A51" s="494" t="s">
        <v>270</v>
      </c>
      <c r="B51" s="495"/>
      <c r="C51" s="495"/>
      <c r="D51" s="495"/>
      <c r="E51" s="495"/>
      <c r="F51" s="496"/>
      <c r="G51" s="547" t="s">
        <v>145</v>
      </c>
      <c r="H51" s="363"/>
      <c r="I51" s="363"/>
      <c r="J51" s="363"/>
      <c r="K51" s="363"/>
      <c r="L51" s="363"/>
      <c r="M51" s="363"/>
      <c r="N51" s="363"/>
      <c r="O51" s="548"/>
      <c r="P51" s="614" t="s">
        <v>58</v>
      </c>
      <c r="Q51" s="363"/>
      <c r="R51" s="363"/>
      <c r="S51" s="363"/>
      <c r="T51" s="363"/>
      <c r="U51" s="363"/>
      <c r="V51" s="363"/>
      <c r="W51" s="363"/>
      <c r="X51" s="548"/>
      <c r="Y51" s="615"/>
      <c r="Z51" s="616"/>
      <c r="AA51" s="617"/>
      <c r="AB51" s="618" t="s">
        <v>11</v>
      </c>
      <c r="AC51" s="619"/>
      <c r="AD51" s="620"/>
      <c r="AE51" s="320" t="s">
        <v>307</v>
      </c>
      <c r="AF51" s="320"/>
      <c r="AG51" s="320"/>
      <c r="AH51" s="320"/>
      <c r="AI51" s="320" t="s">
        <v>329</v>
      </c>
      <c r="AJ51" s="320"/>
      <c r="AK51" s="320"/>
      <c r="AL51" s="320"/>
      <c r="AM51" s="320" t="s">
        <v>426</v>
      </c>
      <c r="AN51" s="320"/>
      <c r="AO51" s="320"/>
      <c r="AP51" s="320"/>
      <c r="AQ51" s="252" t="s">
        <v>184</v>
      </c>
      <c r="AR51" s="253"/>
      <c r="AS51" s="253"/>
      <c r="AT51" s="254"/>
      <c r="AU51" s="359" t="s">
        <v>133</v>
      </c>
      <c r="AV51" s="359"/>
      <c r="AW51" s="359"/>
      <c r="AX51" s="360"/>
      <c r="AY51">
        <f>COUNTA($G$53)</f>
        <v>0</v>
      </c>
    </row>
    <row r="52" spans="1:51" ht="18.75" hidden="1" customHeight="1" x14ac:dyDescent="0.15">
      <c r="A52" s="494"/>
      <c r="B52" s="495"/>
      <c r="C52" s="495"/>
      <c r="D52" s="495"/>
      <c r="E52" s="495"/>
      <c r="F52" s="496"/>
      <c r="G52" s="549"/>
      <c r="H52" s="361"/>
      <c r="I52" s="361"/>
      <c r="J52" s="361"/>
      <c r="K52" s="361"/>
      <c r="L52" s="361"/>
      <c r="M52" s="361"/>
      <c r="N52" s="361"/>
      <c r="O52" s="550"/>
      <c r="P52" s="562"/>
      <c r="Q52" s="361"/>
      <c r="R52" s="361"/>
      <c r="S52" s="361"/>
      <c r="T52" s="361"/>
      <c r="U52" s="361"/>
      <c r="V52" s="361"/>
      <c r="W52" s="361"/>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1" t="s">
        <v>175</v>
      </c>
      <c r="AX52" s="362"/>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30"/>
      <c r="B55" s="631"/>
      <c r="C55" s="631"/>
      <c r="D55" s="631"/>
      <c r="E55" s="631"/>
      <c r="F55" s="632"/>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79" t="s">
        <v>297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4" t="s">
        <v>270</v>
      </c>
      <c r="B58" s="495"/>
      <c r="C58" s="495"/>
      <c r="D58" s="495"/>
      <c r="E58" s="495"/>
      <c r="F58" s="496"/>
      <c r="G58" s="547" t="s">
        <v>145</v>
      </c>
      <c r="H58" s="363"/>
      <c r="I58" s="363"/>
      <c r="J58" s="363"/>
      <c r="K58" s="363"/>
      <c r="L58" s="363"/>
      <c r="M58" s="363"/>
      <c r="N58" s="363"/>
      <c r="O58" s="548"/>
      <c r="P58" s="614" t="s">
        <v>58</v>
      </c>
      <c r="Q58" s="363"/>
      <c r="R58" s="363"/>
      <c r="S58" s="363"/>
      <c r="T58" s="363"/>
      <c r="U58" s="363"/>
      <c r="V58" s="363"/>
      <c r="W58" s="363"/>
      <c r="X58" s="548"/>
      <c r="Y58" s="615"/>
      <c r="Z58" s="616"/>
      <c r="AA58" s="617"/>
      <c r="AB58" s="618" t="s">
        <v>11</v>
      </c>
      <c r="AC58" s="619"/>
      <c r="AD58" s="620"/>
      <c r="AE58" s="320" t="s">
        <v>307</v>
      </c>
      <c r="AF58" s="320"/>
      <c r="AG58" s="320"/>
      <c r="AH58" s="320"/>
      <c r="AI58" s="320" t="s">
        <v>329</v>
      </c>
      <c r="AJ58" s="320"/>
      <c r="AK58" s="320"/>
      <c r="AL58" s="320"/>
      <c r="AM58" s="320" t="s">
        <v>426</v>
      </c>
      <c r="AN58" s="320"/>
      <c r="AO58" s="320"/>
      <c r="AP58" s="320"/>
      <c r="AQ58" s="252" t="s">
        <v>184</v>
      </c>
      <c r="AR58" s="253"/>
      <c r="AS58" s="253"/>
      <c r="AT58" s="254"/>
      <c r="AU58" s="359" t="s">
        <v>133</v>
      </c>
      <c r="AV58" s="359"/>
      <c r="AW58" s="359"/>
      <c r="AX58" s="360"/>
      <c r="AY58">
        <f>COUNTA($G$60)</f>
        <v>0</v>
      </c>
    </row>
    <row r="59" spans="1:51" ht="18.75" hidden="1" customHeight="1" x14ac:dyDescent="0.15">
      <c r="A59" s="494"/>
      <c r="B59" s="495"/>
      <c r="C59" s="495"/>
      <c r="D59" s="495"/>
      <c r="E59" s="495"/>
      <c r="F59" s="496"/>
      <c r="G59" s="549"/>
      <c r="H59" s="361"/>
      <c r="I59" s="361"/>
      <c r="J59" s="361"/>
      <c r="K59" s="361"/>
      <c r="L59" s="361"/>
      <c r="M59" s="361"/>
      <c r="N59" s="361"/>
      <c r="O59" s="550"/>
      <c r="P59" s="562"/>
      <c r="Q59" s="361"/>
      <c r="R59" s="361"/>
      <c r="S59" s="361"/>
      <c r="T59" s="361"/>
      <c r="U59" s="361"/>
      <c r="V59" s="361"/>
      <c r="W59" s="361"/>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1" t="s">
        <v>175</v>
      </c>
      <c r="AX59" s="362"/>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79" t="s">
        <v>297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0" t="s">
        <v>307</v>
      </c>
      <c r="AF65" s="320"/>
      <c r="AG65" s="320"/>
      <c r="AH65" s="320"/>
      <c r="AI65" s="320" t="s">
        <v>329</v>
      </c>
      <c r="AJ65" s="320"/>
      <c r="AK65" s="320"/>
      <c r="AL65" s="320"/>
      <c r="AM65" s="320" t="s">
        <v>426</v>
      </c>
      <c r="AN65" s="320"/>
      <c r="AO65" s="320"/>
      <c r="AP65" s="320"/>
      <c r="AQ65" s="200" t="s">
        <v>184</v>
      </c>
      <c r="AR65" s="184"/>
      <c r="AS65" s="184"/>
      <c r="AT65" s="185"/>
      <c r="AU65" s="958" t="s">
        <v>133</v>
      </c>
      <c r="AV65" s="958"/>
      <c r="AW65" s="958"/>
      <c r="AX65" s="959"/>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269</v>
      </c>
      <c r="AX66" s="960"/>
      <c r="AY66">
        <f>$AY$65</f>
        <v>0</v>
      </c>
    </row>
    <row r="67" spans="1:51" ht="23.25" hidden="1" customHeight="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287</v>
      </c>
      <c r="AC67" s="933"/>
      <c r="AD67" s="933"/>
      <c r="AE67" s="349"/>
      <c r="AF67" s="350"/>
      <c r="AG67" s="350"/>
      <c r="AH67" s="350"/>
      <c r="AI67" s="349"/>
      <c r="AJ67" s="350"/>
      <c r="AK67" s="350"/>
      <c r="AL67" s="350"/>
      <c r="AM67" s="349"/>
      <c r="AN67" s="350"/>
      <c r="AO67" s="350"/>
      <c r="AP67" s="350"/>
      <c r="AQ67" s="349"/>
      <c r="AR67" s="350"/>
      <c r="AS67" s="350"/>
      <c r="AT67" s="798"/>
      <c r="AU67" s="350"/>
      <c r="AV67" s="350"/>
      <c r="AW67" s="350"/>
      <c r="AX67" s="351"/>
      <c r="AY67">
        <f t="shared" ref="AY67:AY72" si="8">$AY$65</f>
        <v>0</v>
      </c>
    </row>
    <row r="68" spans="1:51" ht="23.25"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287</v>
      </c>
      <c r="AC68" s="956"/>
      <c r="AD68" s="956"/>
      <c r="AE68" s="349"/>
      <c r="AF68" s="350"/>
      <c r="AG68" s="350"/>
      <c r="AH68" s="350"/>
      <c r="AI68" s="349"/>
      <c r="AJ68" s="350"/>
      <c r="AK68" s="350"/>
      <c r="AL68" s="350"/>
      <c r="AM68" s="349"/>
      <c r="AN68" s="350"/>
      <c r="AO68" s="350"/>
      <c r="AP68" s="350"/>
      <c r="AQ68" s="349"/>
      <c r="AR68" s="350"/>
      <c r="AS68" s="350"/>
      <c r="AT68" s="798"/>
      <c r="AU68" s="350"/>
      <c r="AV68" s="350"/>
      <c r="AW68" s="350"/>
      <c r="AX68" s="351"/>
      <c r="AY68">
        <f t="shared" si="8"/>
        <v>0</v>
      </c>
    </row>
    <row r="69" spans="1:51" ht="23.25"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288</v>
      </c>
      <c r="AC69" s="957"/>
      <c r="AD69" s="957"/>
      <c r="AE69" s="357"/>
      <c r="AF69" s="358"/>
      <c r="AG69" s="358"/>
      <c r="AH69" s="358"/>
      <c r="AI69" s="357"/>
      <c r="AJ69" s="358"/>
      <c r="AK69" s="358"/>
      <c r="AL69" s="358"/>
      <c r="AM69" s="357"/>
      <c r="AN69" s="358"/>
      <c r="AO69" s="358"/>
      <c r="AP69" s="358"/>
      <c r="AQ69" s="349"/>
      <c r="AR69" s="350"/>
      <c r="AS69" s="350"/>
      <c r="AT69" s="798"/>
      <c r="AU69" s="350"/>
      <c r="AV69" s="350"/>
      <c r="AW69" s="350"/>
      <c r="AX69" s="351"/>
      <c r="AY69">
        <f t="shared" si="8"/>
        <v>0</v>
      </c>
    </row>
    <row r="70" spans="1:51" ht="23.25" hidden="1" customHeight="1" x14ac:dyDescent="0.15">
      <c r="A70" s="833" t="s">
        <v>275</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286</v>
      </c>
      <c r="X70" s="926"/>
      <c r="Y70" s="931" t="s">
        <v>12</v>
      </c>
      <c r="Z70" s="931"/>
      <c r="AA70" s="932"/>
      <c r="AB70" s="933" t="s">
        <v>287</v>
      </c>
      <c r="AC70" s="933"/>
      <c r="AD70" s="933"/>
      <c r="AE70" s="349"/>
      <c r="AF70" s="350"/>
      <c r="AG70" s="350"/>
      <c r="AH70" s="350"/>
      <c r="AI70" s="349"/>
      <c r="AJ70" s="350"/>
      <c r="AK70" s="350"/>
      <c r="AL70" s="350"/>
      <c r="AM70" s="349"/>
      <c r="AN70" s="350"/>
      <c r="AO70" s="350"/>
      <c r="AP70" s="350"/>
      <c r="AQ70" s="349"/>
      <c r="AR70" s="350"/>
      <c r="AS70" s="350"/>
      <c r="AT70" s="798"/>
      <c r="AU70" s="350"/>
      <c r="AV70" s="350"/>
      <c r="AW70" s="350"/>
      <c r="AX70" s="351"/>
      <c r="AY70">
        <f t="shared" si="8"/>
        <v>0</v>
      </c>
    </row>
    <row r="71" spans="1:51" ht="23.25"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287</v>
      </c>
      <c r="AC71" s="956"/>
      <c r="AD71" s="956"/>
      <c r="AE71" s="349"/>
      <c r="AF71" s="350"/>
      <c r="AG71" s="350"/>
      <c r="AH71" s="350"/>
      <c r="AI71" s="349"/>
      <c r="AJ71" s="350"/>
      <c r="AK71" s="350"/>
      <c r="AL71" s="350"/>
      <c r="AM71" s="349"/>
      <c r="AN71" s="350"/>
      <c r="AO71" s="350"/>
      <c r="AP71" s="350"/>
      <c r="AQ71" s="349"/>
      <c r="AR71" s="350"/>
      <c r="AS71" s="350"/>
      <c r="AT71" s="798"/>
      <c r="AU71" s="350"/>
      <c r="AV71" s="350"/>
      <c r="AW71" s="350"/>
      <c r="AX71" s="351"/>
      <c r="AY71">
        <f t="shared" si="8"/>
        <v>0</v>
      </c>
    </row>
    <row r="72" spans="1:51" ht="23.25"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288</v>
      </c>
      <c r="AC72" s="957"/>
      <c r="AD72" s="957"/>
      <c r="AE72" s="357"/>
      <c r="AF72" s="358"/>
      <c r="AG72" s="358"/>
      <c r="AH72" s="358"/>
      <c r="AI72" s="357"/>
      <c r="AJ72" s="358"/>
      <c r="AK72" s="358"/>
      <c r="AL72" s="358"/>
      <c r="AM72" s="357"/>
      <c r="AN72" s="358"/>
      <c r="AO72" s="358"/>
      <c r="AP72" s="920"/>
      <c r="AQ72" s="349"/>
      <c r="AR72" s="350"/>
      <c r="AS72" s="350"/>
      <c r="AT72" s="798"/>
      <c r="AU72" s="350"/>
      <c r="AV72" s="350"/>
      <c r="AW72" s="350"/>
      <c r="AX72" s="351"/>
      <c r="AY72">
        <f t="shared" si="8"/>
        <v>0</v>
      </c>
    </row>
    <row r="73" spans="1:51" ht="18.75" hidden="1" customHeight="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4" t="s">
        <v>300</v>
      </c>
      <c r="B78" s="895"/>
      <c r="C78" s="895"/>
      <c r="D78" s="895"/>
      <c r="E78" s="892" t="s">
        <v>249</v>
      </c>
      <c r="F78" s="893"/>
      <c r="G78" s="45" t="s">
        <v>187</v>
      </c>
      <c r="H78" s="776"/>
      <c r="I78" s="230"/>
      <c r="J78" s="230"/>
      <c r="K78" s="230"/>
      <c r="L78" s="230"/>
      <c r="M78" s="230"/>
      <c r="N78" s="230"/>
      <c r="O78" s="777"/>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t="s">
        <v>263</v>
      </c>
      <c r="AS79" s="111"/>
      <c r="AT79" s="112"/>
      <c r="AU79" s="112"/>
      <c r="AV79" s="112"/>
      <c r="AW79" s="112"/>
      <c r="AX79" s="113"/>
      <c r="AY79">
        <f>COUNTIF($AR$79,"☑")</f>
        <v>0</v>
      </c>
    </row>
    <row r="80" spans="1:51" ht="18.75" hidden="1" customHeight="1" x14ac:dyDescent="0.15">
      <c r="A80" s="501"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617</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2"/>
      <c r="B81" s="831"/>
      <c r="C81" s="534"/>
      <c r="D81" s="534"/>
      <c r="E81" s="534"/>
      <c r="F81" s="535"/>
      <c r="G81" s="361"/>
      <c r="H81" s="361"/>
      <c r="I81" s="361"/>
      <c r="J81" s="361"/>
      <c r="K81" s="361"/>
      <c r="L81" s="361"/>
      <c r="M81" s="361"/>
      <c r="N81" s="361"/>
      <c r="O81" s="361"/>
      <c r="P81" s="361"/>
      <c r="Q81" s="361"/>
      <c r="R81" s="361"/>
      <c r="S81" s="361"/>
      <c r="T81" s="361"/>
      <c r="U81" s="361"/>
      <c r="V81" s="361"/>
      <c r="W81" s="361"/>
      <c r="X81" s="361"/>
      <c r="Y81" s="361"/>
      <c r="Z81" s="361"/>
      <c r="AA81" s="550"/>
      <c r="AB81" s="562"/>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2"/>
      <c r="B82" s="831"/>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6"/>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31"/>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7"/>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2"/>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8"/>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0" t="s">
        <v>11</v>
      </c>
      <c r="AC85" s="441"/>
      <c r="AD85" s="442"/>
      <c r="AE85" s="320" t="s">
        <v>307</v>
      </c>
      <c r="AF85" s="320"/>
      <c r="AG85" s="320"/>
      <c r="AH85" s="320"/>
      <c r="AI85" s="320" t="s">
        <v>329</v>
      </c>
      <c r="AJ85" s="320"/>
      <c r="AK85" s="320"/>
      <c r="AL85" s="320"/>
      <c r="AM85" s="320" t="s">
        <v>426</v>
      </c>
      <c r="AN85" s="320"/>
      <c r="AO85" s="320"/>
      <c r="AP85" s="320"/>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2"/>
      <c r="B86" s="534"/>
      <c r="C86" s="534"/>
      <c r="D86" s="534"/>
      <c r="E86" s="534"/>
      <c r="F86" s="535"/>
      <c r="G86" s="549"/>
      <c r="H86" s="361"/>
      <c r="I86" s="361"/>
      <c r="J86" s="361"/>
      <c r="K86" s="361"/>
      <c r="L86" s="361"/>
      <c r="M86" s="361"/>
      <c r="N86" s="361"/>
      <c r="O86" s="550"/>
      <c r="P86" s="562"/>
      <c r="Q86" s="361"/>
      <c r="R86" s="361"/>
      <c r="S86" s="361"/>
      <c r="T86" s="361"/>
      <c r="U86" s="361"/>
      <c r="V86" s="361"/>
      <c r="W86" s="361"/>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3"/>
      <c r="R87" s="783"/>
      <c r="S87" s="783"/>
      <c r="T87" s="783"/>
      <c r="U87" s="783"/>
      <c r="V87" s="783"/>
      <c r="W87" s="783"/>
      <c r="X87" s="784"/>
      <c r="Y87" s="739" t="s">
        <v>61</v>
      </c>
      <c r="Z87" s="740"/>
      <c r="AA87" s="741"/>
      <c r="AB87" s="533"/>
      <c r="AC87" s="533"/>
      <c r="AD87" s="533"/>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5"/>
      <c r="Q88" s="785"/>
      <c r="R88" s="785"/>
      <c r="S88" s="785"/>
      <c r="T88" s="785"/>
      <c r="U88" s="785"/>
      <c r="V88" s="785"/>
      <c r="W88" s="785"/>
      <c r="X88" s="786"/>
      <c r="Y88" s="715" t="s">
        <v>53</v>
      </c>
      <c r="Z88" s="716"/>
      <c r="AA88" s="717"/>
      <c r="AB88" s="504"/>
      <c r="AC88" s="504"/>
      <c r="AD88" s="504"/>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7"/>
      <c r="Y89" s="715" t="s">
        <v>13</v>
      </c>
      <c r="Z89" s="716"/>
      <c r="AA89" s="717"/>
      <c r="AB89" s="443" t="s">
        <v>14</v>
      </c>
      <c r="AC89" s="443"/>
      <c r="AD89" s="443"/>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0" t="s">
        <v>11</v>
      </c>
      <c r="AC90" s="441"/>
      <c r="AD90" s="442"/>
      <c r="AE90" s="320" t="s">
        <v>307</v>
      </c>
      <c r="AF90" s="320"/>
      <c r="AG90" s="320"/>
      <c r="AH90" s="320"/>
      <c r="AI90" s="320" t="s">
        <v>329</v>
      </c>
      <c r="AJ90" s="320"/>
      <c r="AK90" s="320"/>
      <c r="AL90" s="320"/>
      <c r="AM90" s="320" t="s">
        <v>426</v>
      </c>
      <c r="AN90" s="320"/>
      <c r="AO90" s="320"/>
      <c r="AP90" s="320"/>
      <c r="AQ90" s="200" t="s">
        <v>184</v>
      </c>
      <c r="AR90" s="184"/>
      <c r="AS90" s="184"/>
      <c r="AT90" s="185"/>
      <c r="AU90" s="355" t="s">
        <v>133</v>
      </c>
      <c r="AV90" s="355"/>
      <c r="AW90" s="355"/>
      <c r="AX90" s="356"/>
      <c r="AY90">
        <f>COUNTA($G$92)</f>
        <v>0</v>
      </c>
    </row>
    <row r="91" spans="1:60" ht="18.75" hidden="1" customHeight="1" x14ac:dyDescent="0.15">
      <c r="A91" s="502"/>
      <c r="B91" s="534"/>
      <c r="C91" s="534"/>
      <c r="D91" s="534"/>
      <c r="E91" s="534"/>
      <c r="F91" s="535"/>
      <c r="G91" s="549"/>
      <c r="H91" s="361"/>
      <c r="I91" s="361"/>
      <c r="J91" s="361"/>
      <c r="K91" s="361"/>
      <c r="L91" s="361"/>
      <c r="M91" s="361"/>
      <c r="N91" s="361"/>
      <c r="O91" s="550"/>
      <c r="P91" s="562"/>
      <c r="Q91" s="361"/>
      <c r="R91" s="361"/>
      <c r="S91" s="361"/>
      <c r="T91" s="361"/>
      <c r="U91" s="361"/>
      <c r="V91" s="361"/>
      <c r="W91" s="361"/>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1" t="s">
        <v>175</v>
      </c>
      <c r="AX91" s="362"/>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3"/>
      <c r="R92" s="783"/>
      <c r="S92" s="783"/>
      <c r="T92" s="783"/>
      <c r="U92" s="783"/>
      <c r="V92" s="783"/>
      <c r="W92" s="783"/>
      <c r="X92" s="784"/>
      <c r="Y92" s="739" t="s">
        <v>61</v>
      </c>
      <c r="Z92" s="740"/>
      <c r="AA92" s="741"/>
      <c r="AB92" s="533"/>
      <c r="AC92" s="533"/>
      <c r="AD92" s="533"/>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5"/>
      <c r="Q93" s="785"/>
      <c r="R93" s="785"/>
      <c r="S93" s="785"/>
      <c r="T93" s="785"/>
      <c r="U93" s="785"/>
      <c r="V93" s="785"/>
      <c r="W93" s="785"/>
      <c r="X93" s="786"/>
      <c r="Y93" s="715" t="s">
        <v>53</v>
      </c>
      <c r="Z93" s="716"/>
      <c r="AA93" s="717"/>
      <c r="AB93" s="504"/>
      <c r="AC93" s="504"/>
      <c r="AD93" s="504"/>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7"/>
      <c r="Y94" s="715" t="s">
        <v>13</v>
      </c>
      <c r="Z94" s="716"/>
      <c r="AA94" s="717"/>
      <c r="AB94" s="443" t="s">
        <v>14</v>
      </c>
      <c r="AC94" s="443"/>
      <c r="AD94" s="443"/>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2"/>
      <c r="B95" s="534" t="s">
        <v>144</v>
      </c>
      <c r="C95" s="534"/>
      <c r="D95" s="534"/>
      <c r="E95" s="534"/>
      <c r="F95" s="535"/>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0" t="s">
        <v>11</v>
      </c>
      <c r="AC95" s="441"/>
      <c r="AD95" s="442"/>
      <c r="AE95" s="320" t="s">
        <v>307</v>
      </c>
      <c r="AF95" s="320"/>
      <c r="AG95" s="320"/>
      <c r="AH95" s="320"/>
      <c r="AI95" s="320" t="s">
        <v>329</v>
      </c>
      <c r="AJ95" s="320"/>
      <c r="AK95" s="320"/>
      <c r="AL95" s="320"/>
      <c r="AM95" s="320" t="s">
        <v>426</v>
      </c>
      <c r="AN95" s="320"/>
      <c r="AO95" s="320"/>
      <c r="AP95" s="320"/>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1"/>
      <c r="I96" s="361"/>
      <c r="J96" s="361"/>
      <c r="K96" s="361"/>
      <c r="L96" s="361"/>
      <c r="M96" s="361"/>
      <c r="N96" s="361"/>
      <c r="O96" s="550"/>
      <c r="P96" s="562"/>
      <c r="Q96" s="361"/>
      <c r="R96" s="361"/>
      <c r="S96" s="361"/>
      <c r="T96" s="361"/>
      <c r="U96" s="361"/>
      <c r="V96" s="361"/>
      <c r="W96" s="361"/>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1" t="s">
        <v>175</v>
      </c>
      <c r="AX96" s="362"/>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3"/>
      <c r="R97" s="783"/>
      <c r="S97" s="783"/>
      <c r="T97" s="783"/>
      <c r="U97" s="783"/>
      <c r="V97" s="783"/>
      <c r="W97" s="783"/>
      <c r="X97" s="784"/>
      <c r="Y97" s="739" t="s">
        <v>61</v>
      </c>
      <c r="Z97" s="740"/>
      <c r="AA97" s="741"/>
      <c r="AB97" s="389"/>
      <c r="AC97" s="390"/>
      <c r="AD97" s="391"/>
      <c r="AE97" s="349"/>
      <c r="AF97" s="350"/>
      <c r="AG97" s="350"/>
      <c r="AH97" s="798"/>
      <c r="AI97" s="349"/>
      <c r="AJ97" s="350"/>
      <c r="AK97" s="350"/>
      <c r="AL97" s="798"/>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5"/>
      <c r="Q98" s="785"/>
      <c r="R98" s="785"/>
      <c r="S98" s="785"/>
      <c r="T98" s="785"/>
      <c r="U98" s="785"/>
      <c r="V98" s="785"/>
      <c r="W98" s="785"/>
      <c r="X98" s="786"/>
      <c r="Y98" s="715" t="s">
        <v>53</v>
      </c>
      <c r="Z98" s="716"/>
      <c r="AA98" s="717"/>
      <c r="AB98" s="285"/>
      <c r="AC98" s="286"/>
      <c r="AD98" s="287"/>
      <c r="AE98" s="349"/>
      <c r="AF98" s="350"/>
      <c r="AG98" s="350"/>
      <c r="AH98" s="798"/>
      <c r="AI98" s="349"/>
      <c r="AJ98" s="350"/>
      <c r="AK98" s="350"/>
      <c r="AL98" s="798"/>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3"/>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2" t="s">
        <v>13</v>
      </c>
      <c r="Z99" s="463"/>
      <c r="AA99" s="464"/>
      <c r="AB99" s="444" t="s">
        <v>14</v>
      </c>
      <c r="AC99" s="445"/>
      <c r="AD99" s="446"/>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7"/>
      <c r="Z100" s="448"/>
      <c r="AA100" s="449"/>
      <c r="AB100" s="839" t="s">
        <v>11</v>
      </c>
      <c r="AC100" s="839"/>
      <c r="AD100" s="839"/>
      <c r="AE100" s="805" t="s">
        <v>307</v>
      </c>
      <c r="AF100" s="806"/>
      <c r="AG100" s="806"/>
      <c r="AH100" s="807"/>
      <c r="AI100" s="805" t="s">
        <v>329</v>
      </c>
      <c r="AJ100" s="806"/>
      <c r="AK100" s="806"/>
      <c r="AL100" s="807"/>
      <c r="AM100" s="805" t="s">
        <v>426</v>
      </c>
      <c r="AN100" s="806"/>
      <c r="AO100" s="806"/>
      <c r="AP100" s="807"/>
      <c r="AQ100" s="908" t="s">
        <v>334</v>
      </c>
      <c r="AR100" s="909"/>
      <c r="AS100" s="909"/>
      <c r="AT100" s="910"/>
      <c r="AU100" s="908" t="s">
        <v>458</v>
      </c>
      <c r="AV100" s="909"/>
      <c r="AW100" s="909"/>
      <c r="AX100" s="911"/>
    </row>
    <row r="101" spans="1:60" ht="23.25" customHeight="1" x14ac:dyDescent="0.15">
      <c r="A101" s="473"/>
      <c r="B101" s="474"/>
      <c r="C101" s="474"/>
      <c r="D101" s="474"/>
      <c r="E101" s="474"/>
      <c r="F101" s="475"/>
      <c r="G101" s="176" t="s">
        <v>641</v>
      </c>
      <c r="H101" s="176"/>
      <c r="I101" s="176"/>
      <c r="J101" s="176"/>
      <c r="K101" s="176"/>
      <c r="L101" s="176"/>
      <c r="M101" s="176"/>
      <c r="N101" s="176"/>
      <c r="O101" s="176"/>
      <c r="P101" s="176"/>
      <c r="Q101" s="176"/>
      <c r="R101" s="176"/>
      <c r="S101" s="176"/>
      <c r="T101" s="176"/>
      <c r="U101" s="176"/>
      <c r="V101" s="176"/>
      <c r="W101" s="176"/>
      <c r="X101" s="218"/>
      <c r="Y101" s="797" t="s">
        <v>54</v>
      </c>
      <c r="Z101" s="701"/>
      <c r="AA101" s="702"/>
      <c r="AB101" s="533" t="s">
        <v>642</v>
      </c>
      <c r="AC101" s="533"/>
      <c r="AD101" s="533"/>
      <c r="AE101" s="343">
        <v>10000</v>
      </c>
      <c r="AF101" s="343"/>
      <c r="AG101" s="343"/>
      <c r="AH101" s="343"/>
      <c r="AI101" s="343">
        <v>10000</v>
      </c>
      <c r="AJ101" s="343"/>
      <c r="AK101" s="343"/>
      <c r="AL101" s="343"/>
      <c r="AM101" s="343" t="s">
        <v>665</v>
      </c>
      <c r="AN101" s="343"/>
      <c r="AO101" s="343"/>
      <c r="AP101" s="343"/>
      <c r="AQ101" s="343" t="s">
        <v>665</v>
      </c>
      <c r="AR101" s="343"/>
      <c r="AS101" s="343"/>
      <c r="AT101" s="343"/>
      <c r="AU101" s="349" t="s">
        <v>665</v>
      </c>
      <c r="AV101" s="350"/>
      <c r="AW101" s="350"/>
      <c r="AX101" s="351"/>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642</v>
      </c>
      <c r="AC102" s="533"/>
      <c r="AD102" s="533"/>
      <c r="AE102" s="343">
        <v>10000</v>
      </c>
      <c r="AF102" s="343"/>
      <c r="AG102" s="343"/>
      <c r="AH102" s="343"/>
      <c r="AI102" s="343">
        <v>10000</v>
      </c>
      <c r="AJ102" s="343"/>
      <c r="AK102" s="343"/>
      <c r="AL102" s="343"/>
      <c r="AM102" s="343" t="s">
        <v>665</v>
      </c>
      <c r="AN102" s="343"/>
      <c r="AO102" s="343"/>
      <c r="AP102" s="343"/>
      <c r="AQ102" s="343" t="s">
        <v>665</v>
      </c>
      <c r="AR102" s="343"/>
      <c r="AS102" s="343"/>
      <c r="AT102" s="343"/>
      <c r="AU102" s="357" t="s">
        <v>665</v>
      </c>
      <c r="AV102" s="358"/>
      <c r="AW102" s="358"/>
      <c r="AX102" s="912"/>
    </row>
    <row r="103" spans="1:60" ht="31.5" customHeight="1" x14ac:dyDescent="0.15">
      <c r="A103" s="470" t="s">
        <v>272</v>
      </c>
      <c r="B103" s="471"/>
      <c r="C103" s="471"/>
      <c r="D103" s="471"/>
      <c r="E103" s="471"/>
      <c r="F103" s="472"/>
      <c r="G103" s="716" t="s">
        <v>59</v>
      </c>
      <c r="H103" s="716"/>
      <c r="I103" s="716"/>
      <c r="J103" s="716"/>
      <c r="K103" s="716"/>
      <c r="L103" s="716"/>
      <c r="M103" s="716"/>
      <c r="N103" s="716"/>
      <c r="O103" s="716"/>
      <c r="P103" s="716"/>
      <c r="Q103" s="716"/>
      <c r="R103" s="716"/>
      <c r="S103" s="716"/>
      <c r="T103" s="716"/>
      <c r="U103" s="716"/>
      <c r="V103" s="716"/>
      <c r="W103" s="716"/>
      <c r="X103" s="717"/>
      <c r="Y103" s="450"/>
      <c r="Z103" s="451"/>
      <c r="AA103" s="452"/>
      <c r="AB103" s="288" t="s">
        <v>11</v>
      </c>
      <c r="AC103" s="283"/>
      <c r="AD103" s="284"/>
      <c r="AE103" s="320" t="s">
        <v>307</v>
      </c>
      <c r="AF103" s="320"/>
      <c r="AG103" s="320"/>
      <c r="AH103" s="320"/>
      <c r="AI103" s="320" t="s">
        <v>329</v>
      </c>
      <c r="AJ103" s="320"/>
      <c r="AK103" s="320"/>
      <c r="AL103" s="320"/>
      <c r="AM103" s="320" t="s">
        <v>426</v>
      </c>
      <c r="AN103" s="320"/>
      <c r="AO103" s="320"/>
      <c r="AP103" s="320"/>
      <c r="AQ103" s="346" t="s">
        <v>334</v>
      </c>
      <c r="AR103" s="347"/>
      <c r="AS103" s="347"/>
      <c r="AT103" s="347"/>
      <c r="AU103" s="346" t="s">
        <v>458</v>
      </c>
      <c r="AV103" s="347"/>
      <c r="AW103" s="347"/>
      <c r="AX103" s="348"/>
      <c r="AY103">
        <f>COUNTA($G$104)</f>
        <v>1</v>
      </c>
    </row>
    <row r="104" spans="1:60" ht="23.25" customHeight="1" x14ac:dyDescent="0.15">
      <c r="A104" s="473"/>
      <c r="B104" s="474"/>
      <c r="C104" s="474"/>
      <c r="D104" s="474"/>
      <c r="E104" s="474"/>
      <c r="F104" s="475"/>
      <c r="G104" s="176" t="s">
        <v>710</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t="s">
        <v>643</v>
      </c>
      <c r="AC104" s="454"/>
      <c r="AD104" s="455"/>
      <c r="AE104" s="343" t="s">
        <v>636</v>
      </c>
      <c r="AF104" s="343"/>
      <c r="AG104" s="343"/>
      <c r="AH104" s="343"/>
      <c r="AI104" s="343" t="s">
        <v>636</v>
      </c>
      <c r="AJ104" s="343"/>
      <c r="AK104" s="343"/>
      <c r="AL104" s="343"/>
      <c r="AM104" s="343">
        <v>0</v>
      </c>
      <c r="AN104" s="343"/>
      <c r="AO104" s="343"/>
      <c r="AP104" s="343"/>
      <c r="AQ104" s="343" t="s">
        <v>665</v>
      </c>
      <c r="AR104" s="343"/>
      <c r="AS104" s="343"/>
      <c r="AT104" s="343"/>
      <c r="AU104" s="343" t="s">
        <v>665</v>
      </c>
      <c r="AV104" s="343"/>
      <c r="AW104" s="343"/>
      <c r="AX104" s="344"/>
      <c r="AY104">
        <f>$AY$103</f>
        <v>1</v>
      </c>
    </row>
    <row r="105" spans="1:60" ht="23.25"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t="s">
        <v>643</v>
      </c>
      <c r="AC105" s="390"/>
      <c r="AD105" s="391"/>
      <c r="AE105" s="343" t="s">
        <v>636</v>
      </c>
      <c r="AF105" s="343"/>
      <c r="AG105" s="343"/>
      <c r="AH105" s="343"/>
      <c r="AI105" s="343" t="s">
        <v>636</v>
      </c>
      <c r="AJ105" s="343"/>
      <c r="AK105" s="343"/>
      <c r="AL105" s="343"/>
      <c r="AM105" s="343">
        <v>100</v>
      </c>
      <c r="AN105" s="343"/>
      <c r="AO105" s="343"/>
      <c r="AP105" s="343"/>
      <c r="AQ105" s="343" t="s">
        <v>665</v>
      </c>
      <c r="AR105" s="343"/>
      <c r="AS105" s="343"/>
      <c r="AT105" s="343"/>
      <c r="AU105" s="343" t="s">
        <v>665</v>
      </c>
      <c r="AV105" s="343"/>
      <c r="AW105" s="343"/>
      <c r="AX105" s="344"/>
      <c r="AY105">
        <f>$AY$103</f>
        <v>1</v>
      </c>
    </row>
    <row r="106" spans="1:60" ht="31.5" customHeight="1" x14ac:dyDescent="0.15">
      <c r="A106" s="470" t="s">
        <v>272</v>
      </c>
      <c r="B106" s="471"/>
      <c r="C106" s="471"/>
      <c r="D106" s="471"/>
      <c r="E106" s="471"/>
      <c r="F106" s="472"/>
      <c r="G106" s="716" t="s">
        <v>59</v>
      </c>
      <c r="H106" s="716"/>
      <c r="I106" s="716"/>
      <c r="J106" s="716"/>
      <c r="K106" s="716"/>
      <c r="L106" s="716"/>
      <c r="M106" s="716"/>
      <c r="N106" s="716"/>
      <c r="O106" s="716"/>
      <c r="P106" s="716"/>
      <c r="Q106" s="716"/>
      <c r="R106" s="716"/>
      <c r="S106" s="716"/>
      <c r="T106" s="716"/>
      <c r="U106" s="716"/>
      <c r="V106" s="716"/>
      <c r="W106" s="716"/>
      <c r="X106" s="717"/>
      <c r="Y106" s="450"/>
      <c r="Z106" s="451"/>
      <c r="AA106" s="452"/>
      <c r="AB106" s="288" t="s">
        <v>11</v>
      </c>
      <c r="AC106" s="283"/>
      <c r="AD106" s="284"/>
      <c r="AE106" s="320" t="s">
        <v>307</v>
      </c>
      <c r="AF106" s="320"/>
      <c r="AG106" s="320"/>
      <c r="AH106" s="320"/>
      <c r="AI106" s="320" t="s">
        <v>329</v>
      </c>
      <c r="AJ106" s="320"/>
      <c r="AK106" s="320"/>
      <c r="AL106" s="320"/>
      <c r="AM106" s="320" t="s">
        <v>426</v>
      </c>
      <c r="AN106" s="320"/>
      <c r="AO106" s="320"/>
      <c r="AP106" s="320"/>
      <c r="AQ106" s="346" t="s">
        <v>334</v>
      </c>
      <c r="AR106" s="347"/>
      <c r="AS106" s="347"/>
      <c r="AT106" s="347"/>
      <c r="AU106" s="346" t="s">
        <v>458</v>
      </c>
      <c r="AV106" s="347"/>
      <c r="AW106" s="347"/>
      <c r="AX106" s="348"/>
      <c r="AY106">
        <f>COUNTA($G$107)</f>
        <v>1</v>
      </c>
    </row>
    <row r="107" spans="1:60" ht="23.25" customHeight="1" x14ac:dyDescent="0.15">
      <c r="A107" s="473"/>
      <c r="B107" s="474"/>
      <c r="C107" s="474"/>
      <c r="D107" s="474"/>
      <c r="E107" s="474"/>
      <c r="F107" s="475"/>
      <c r="G107" s="176" t="s">
        <v>709</v>
      </c>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t="s">
        <v>698</v>
      </c>
      <c r="AC107" s="454"/>
      <c r="AD107" s="455"/>
      <c r="AE107" s="343" t="s">
        <v>699</v>
      </c>
      <c r="AF107" s="343"/>
      <c r="AG107" s="343"/>
      <c r="AH107" s="343"/>
      <c r="AI107" s="343" t="s">
        <v>699</v>
      </c>
      <c r="AJ107" s="343"/>
      <c r="AK107" s="343"/>
      <c r="AL107" s="343"/>
      <c r="AM107" s="343">
        <v>32</v>
      </c>
      <c r="AN107" s="343"/>
      <c r="AO107" s="343"/>
      <c r="AP107" s="343"/>
      <c r="AQ107" s="343" t="s">
        <v>699</v>
      </c>
      <c r="AR107" s="343"/>
      <c r="AS107" s="343"/>
      <c r="AT107" s="343"/>
      <c r="AU107" s="343" t="s">
        <v>699</v>
      </c>
      <c r="AV107" s="343"/>
      <c r="AW107" s="343"/>
      <c r="AX107" s="344"/>
      <c r="AY107">
        <f>$AY$106</f>
        <v>1</v>
      </c>
    </row>
    <row r="108" spans="1:60" ht="23.25"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t="s">
        <v>698</v>
      </c>
      <c r="AC108" s="390"/>
      <c r="AD108" s="391"/>
      <c r="AE108" s="343" t="s">
        <v>699</v>
      </c>
      <c r="AF108" s="343"/>
      <c r="AG108" s="343"/>
      <c r="AH108" s="343"/>
      <c r="AI108" s="343" t="s">
        <v>699</v>
      </c>
      <c r="AJ108" s="343"/>
      <c r="AK108" s="343"/>
      <c r="AL108" s="343"/>
      <c r="AM108" s="343">
        <v>100</v>
      </c>
      <c r="AN108" s="343"/>
      <c r="AO108" s="343"/>
      <c r="AP108" s="343"/>
      <c r="AQ108" s="343" t="s">
        <v>699</v>
      </c>
      <c r="AR108" s="343"/>
      <c r="AS108" s="343"/>
      <c r="AT108" s="343"/>
      <c r="AU108" s="343" t="s">
        <v>699</v>
      </c>
      <c r="AV108" s="343"/>
      <c r="AW108" s="343"/>
      <c r="AX108" s="344"/>
      <c r="AY108">
        <f>$AY$106</f>
        <v>1</v>
      </c>
    </row>
    <row r="109" spans="1:60" ht="31.5" hidden="1" customHeight="1" x14ac:dyDescent="0.15">
      <c r="A109" s="470" t="s">
        <v>272</v>
      </c>
      <c r="B109" s="471"/>
      <c r="C109" s="471"/>
      <c r="D109" s="471"/>
      <c r="E109" s="471"/>
      <c r="F109" s="472"/>
      <c r="G109" s="716" t="s">
        <v>59</v>
      </c>
      <c r="H109" s="716"/>
      <c r="I109" s="716"/>
      <c r="J109" s="716"/>
      <c r="K109" s="716"/>
      <c r="L109" s="716"/>
      <c r="M109" s="716"/>
      <c r="N109" s="716"/>
      <c r="O109" s="716"/>
      <c r="P109" s="716"/>
      <c r="Q109" s="716"/>
      <c r="R109" s="716"/>
      <c r="S109" s="716"/>
      <c r="T109" s="716"/>
      <c r="U109" s="716"/>
      <c r="V109" s="716"/>
      <c r="W109" s="716"/>
      <c r="X109" s="717"/>
      <c r="Y109" s="450"/>
      <c r="Z109" s="451"/>
      <c r="AA109" s="452"/>
      <c r="AB109" s="288" t="s">
        <v>11</v>
      </c>
      <c r="AC109" s="283"/>
      <c r="AD109" s="284"/>
      <c r="AE109" s="320" t="s">
        <v>307</v>
      </c>
      <c r="AF109" s="320"/>
      <c r="AG109" s="320"/>
      <c r="AH109" s="320"/>
      <c r="AI109" s="320" t="s">
        <v>329</v>
      </c>
      <c r="AJ109" s="320"/>
      <c r="AK109" s="320"/>
      <c r="AL109" s="320"/>
      <c r="AM109" s="320" t="s">
        <v>426</v>
      </c>
      <c r="AN109" s="320"/>
      <c r="AO109" s="320"/>
      <c r="AP109" s="320"/>
      <c r="AQ109" s="346" t="s">
        <v>334</v>
      </c>
      <c r="AR109" s="347"/>
      <c r="AS109" s="347"/>
      <c r="AT109" s="347"/>
      <c r="AU109" s="346" t="s">
        <v>458</v>
      </c>
      <c r="AV109" s="347"/>
      <c r="AW109" s="347"/>
      <c r="AX109" s="348"/>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16" t="s">
        <v>59</v>
      </c>
      <c r="H112" s="716"/>
      <c r="I112" s="716"/>
      <c r="J112" s="716"/>
      <c r="K112" s="716"/>
      <c r="L112" s="716"/>
      <c r="M112" s="716"/>
      <c r="N112" s="716"/>
      <c r="O112" s="716"/>
      <c r="P112" s="716"/>
      <c r="Q112" s="716"/>
      <c r="R112" s="716"/>
      <c r="S112" s="716"/>
      <c r="T112" s="716"/>
      <c r="U112" s="716"/>
      <c r="V112" s="716"/>
      <c r="W112" s="716"/>
      <c r="X112" s="717"/>
      <c r="Y112" s="450"/>
      <c r="Z112" s="451"/>
      <c r="AA112" s="452"/>
      <c r="AB112" s="288" t="s">
        <v>11</v>
      </c>
      <c r="AC112" s="283"/>
      <c r="AD112" s="284"/>
      <c r="AE112" s="320" t="s">
        <v>307</v>
      </c>
      <c r="AF112" s="320"/>
      <c r="AG112" s="320"/>
      <c r="AH112" s="320"/>
      <c r="AI112" s="320" t="s">
        <v>329</v>
      </c>
      <c r="AJ112" s="320"/>
      <c r="AK112" s="320"/>
      <c r="AL112" s="320"/>
      <c r="AM112" s="320" t="s">
        <v>426</v>
      </c>
      <c r="AN112" s="320"/>
      <c r="AO112" s="320"/>
      <c r="AP112" s="320"/>
      <c r="AQ112" s="346" t="s">
        <v>334</v>
      </c>
      <c r="AR112" s="347"/>
      <c r="AS112" s="347"/>
      <c r="AT112" s="347"/>
      <c r="AU112" s="346" t="s">
        <v>458</v>
      </c>
      <c r="AV112" s="347"/>
      <c r="AW112" s="347"/>
      <c r="AX112" s="348"/>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9"/>
      <c r="AR113" s="350"/>
      <c r="AS113" s="350"/>
      <c r="AT113" s="798"/>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c r="AC114" s="390"/>
      <c r="AD114" s="391"/>
      <c r="AE114" s="352"/>
      <c r="AF114" s="352"/>
      <c r="AG114" s="352"/>
      <c r="AH114" s="352"/>
      <c r="AI114" s="352"/>
      <c r="AJ114" s="352"/>
      <c r="AK114" s="352"/>
      <c r="AL114" s="352"/>
      <c r="AM114" s="352"/>
      <c r="AN114" s="352"/>
      <c r="AO114" s="352"/>
      <c r="AP114" s="352"/>
      <c r="AQ114" s="349"/>
      <c r="AR114" s="350"/>
      <c r="AS114" s="350"/>
      <c r="AT114" s="798"/>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4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v>3</v>
      </c>
      <c r="AF116" s="343"/>
      <c r="AG116" s="343"/>
      <c r="AH116" s="343"/>
      <c r="AI116" s="343">
        <v>1</v>
      </c>
      <c r="AJ116" s="343"/>
      <c r="AK116" s="343"/>
      <c r="AL116" s="343"/>
      <c r="AM116" s="343" t="s">
        <v>665</v>
      </c>
      <c r="AN116" s="343"/>
      <c r="AO116" s="343"/>
      <c r="AP116" s="343"/>
      <c r="AQ116" s="349" t="s">
        <v>665</v>
      </c>
      <c r="AR116" s="350"/>
      <c r="AS116" s="350"/>
      <c r="AT116" s="350"/>
      <c r="AU116" s="350"/>
      <c r="AV116" s="350"/>
      <c r="AW116" s="350"/>
      <c r="AX116" s="351"/>
    </row>
    <row r="117" spans="1:51" ht="4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646</v>
      </c>
      <c r="AC117" s="328"/>
      <c r="AD117" s="329"/>
      <c r="AE117" s="345" t="s">
        <v>647</v>
      </c>
      <c r="AF117" s="291"/>
      <c r="AG117" s="291"/>
      <c r="AH117" s="291"/>
      <c r="AI117" s="345" t="s">
        <v>648</v>
      </c>
      <c r="AJ117" s="291"/>
      <c r="AK117" s="291"/>
      <c r="AL117" s="291"/>
      <c r="AM117" s="291" t="s">
        <v>665</v>
      </c>
      <c r="AN117" s="291"/>
      <c r="AO117" s="291"/>
      <c r="AP117" s="291"/>
      <c r="AQ117" s="291" t="s">
        <v>665</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1</v>
      </c>
    </row>
    <row r="119" spans="1:51" ht="45" customHeight="1" x14ac:dyDescent="0.15">
      <c r="A119" s="277"/>
      <c r="B119" s="278"/>
      <c r="C119" s="278"/>
      <c r="D119" s="278"/>
      <c r="E119" s="278"/>
      <c r="F119" s="279"/>
      <c r="G119" s="336" t="s">
        <v>649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645</v>
      </c>
      <c r="AC119" s="286"/>
      <c r="AD119" s="287"/>
      <c r="AE119" s="343">
        <v>159</v>
      </c>
      <c r="AF119" s="343"/>
      <c r="AG119" s="343"/>
      <c r="AH119" s="343"/>
      <c r="AI119" s="343">
        <v>31</v>
      </c>
      <c r="AJ119" s="343"/>
      <c r="AK119" s="343"/>
      <c r="AL119" s="343"/>
      <c r="AM119" s="343" t="s">
        <v>665</v>
      </c>
      <c r="AN119" s="343"/>
      <c r="AO119" s="343"/>
      <c r="AP119" s="343"/>
      <c r="AQ119" s="343" t="s">
        <v>665</v>
      </c>
      <c r="AR119" s="343"/>
      <c r="AS119" s="343"/>
      <c r="AT119" s="343"/>
      <c r="AU119" s="343"/>
      <c r="AV119" s="343"/>
      <c r="AW119" s="343"/>
      <c r="AX119" s="344"/>
      <c r="AY119">
        <f>$AY$118</f>
        <v>1</v>
      </c>
    </row>
    <row r="120" spans="1:51" ht="4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646</v>
      </c>
      <c r="AC120" s="328"/>
      <c r="AD120" s="329"/>
      <c r="AE120" s="345" t="s">
        <v>650</v>
      </c>
      <c r="AF120" s="291"/>
      <c r="AG120" s="291"/>
      <c r="AH120" s="291"/>
      <c r="AI120" s="345" t="s">
        <v>651</v>
      </c>
      <c r="AJ120" s="291"/>
      <c r="AK120" s="291"/>
      <c r="AL120" s="291"/>
      <c r="AM120" s="291" t="s">
        <v>665</v>
      </c>
      <c r="AN120" s="291"/>
      <c r="AO120" s="291"/>
      <c r="AP120" s="291"/>
      <c r="AQ120" s="291" t="s">
        <v>665</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1</v>
      </c>
    </row>
    <row r="122" spans="1:51" ht="45" customHeight="1" x14ac:dyDescent="0.15">
      <c r="A122" s="277"/>
      <c r="B122" s="278"/>
      <c r="C122" s="278"/>
      <c r="D122" s="278"/>
      <c r="E122" s="278"/>
      <c r="F122" s="279"/>
      <c r="G122" s="336" t="s">
        <v>702</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652</v>
      </c>
      <c r="AC122" s="286"/>
      <c r="AD122" s="287"/>
      <c r="AE122" s="343" t="s">
        <v>636</v>
      </c>
      <c r="AF122" s="343"/>
      <c r="AG122" s="343"/>
      <c r="AH122" s="343"/>
      <c r="AI122" s="343" t="s">
        <v>636</v>
      </c>
      <c r="AJ122" s="343"/>
      <c r="AK122" s="343"/>
      <c r="AL122" s="343"/>
      <c r="AM122" s="343" t="s">
        <v>673</v>
      </c>
      <c r="AN122" s="343"/>
      <c r="AO122" s="343"/>
      <c r="AP122" s="343"/>
      <c r="AQ122" s="343" t="s">
        <v>665</v>
      </c>
      <c r="AR122" s="343"/>
      <c r="AS122" s="343"/>
      <c r="AT122" s="343"/>
      <c r="AU122" s="343"/>
      <c r="AV122" s="343"/>
      <c r="AW122" s="343"/>
      <c r="AX122" s="344"/>
      <c r="AY122">
        <f>$AY$121</f>
        <v>1</v>
      </c>
    </row>
    <row r="123" spans="1:51" ht="45"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646</v>
      </c>
      <c r="AC123" s="328"/>
      <c r="AD123" s="329"/>
      <c r="AE123" s="291" t="s">
        <v>636</v>
      </c>
      <c r="AF123" s="291"/>
      <c r="AG123" s="291"/>
      <c r="AH123" s="291"/>
      <c r="AI123" s="291" t="s">
        <v>636</v>
      </c>
      <c r="AJ123" s="291"/>
      <c r="AK123" s="291"/>
      <c r="AL123" s="291"/>
      <c r="AM123" s="291" t="s">
        <v>673</v>
      </c>
      <c r="AN123" s="291"/>
      <c r="AO123" s="291"/>
      <c r="AP123" s="291"/>
      <c r="AQ123" s="291" t="s">
        <v>665</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1</v>
      </c>
    </row>
    <row r="125" spans="1:51" ht="46.5" customHeight="1" x14ac:dyDescent="0.15">
      <c r="A125" s="277"/>
      <c r="B125" s="278"/>
      <c r="C125" s="278"/>
      <c r="D125" s="278"/>
      <c r="E125" s="278"/>
      <c r="F125" s="279"/>
      <c r="G125" s="336" t="s">
        <v>703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t="s">
        <v>652</v>
      </c>
      <c r="AC125" s="286"/>
      <c r="AD125" s="287"/>
      <c r="AE125" s="343" t="s">
        <v>636</v>
      </c>
      <c r="AF125" s="343"/>
      <c r="AG125" s="343"/>
      <c r="AH125" s="343"/>
      <c r="AI125" s="343" t="s">
        <v>636</v>
      </c>
      <c r="AJ125" s="343"/>
      <c r="AK125" s="343"/>
      <c r="AL125" s="343"/>
      <c r="AM125" s="343">
        <v>559965</v>
      </c>
      <c r="AN125" s="343"/>
      <c r="AO125" s="343"/>
      <c r="AP125" s="343"/>
      <c r="AQ125" s="343" t="s">
        <v>323</v>
      </c>
      <c r="AR125" s="343"/>
      <c r="AS125" s="343"/>
      <c r="AT125" s="343"/>
      <c r="AU125" s="343"/>
      <c r="AV125" s="343"/>
      <c r="AW125" s="343"/>
      <c r="AX125" s="344"/>
      <c r="AY125">
        <f>$AY$124</f>
        <v>1</v>
      </c>
    </row>
    <row r="126" spans="1:51" ht="60"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646</v>
      </c>
      <c r="AC126" s="328"/>
      <c r="AD126" s="329"/>
      <c r="AE126" s="291" t="s">
        <v>636</v>
      </c>
      <c r="AF126" s="291"/>
      <c r="AG126" s="291"/>
      <c r="AH126" s="291"/>
      <c r="AI126" s="291" t="s">
        <v>636</v>
      </c>
      <c r="AJ126" s="291"/>
      <c r="AK126" s="291"/>
      <c r="AL126" s="291"/>
      <c r="AM126" s="345" t="s">
        <v>704</v>
      </c>
      <c r="AN126" s="291"/>
      <c r="AO126" s="291"/>
      <c r="AP126" s="291"/>
      <c r="AQ126" s="291" t="s">
        <v>323</v>
      </c>
      <c r="AR126" s="291"/>
      <c r="AS126" s="291"/>
      <c r="AT126" s="291"/>
      <c r="AU126" s="291"/>
      <c r="AV126" s="291"/>
      <c r="AW126" s="291"/>
      <c r="AX126" s="292"/>
      <c r="AY126">
        <f>$AY$124</f>
        <v>1</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322</v>
      </c>
      <c r="B130" s="973"/>
      <c r="C130" s="972" t="s">
        <v>188</v>
      </c>
      <c r="D130" s="973"/>
      <c r="E130" s="293" t="s">
        <v>217</v>
      </c>
      <c r="F130" s="294"/>
      <c r="G130" s="295" t="s">
        <v>653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4</v>
      </c>
      <c r="AV133" s="163"/>
      <c r="AW133" s="164" t="s">
        <v>175</v>
      </c>
      <c r="AX133" s="165"/>
      <c r="AY133">
        <f>$AY$132</f>
        <v>1</v>
      </c>
    </row>
    <row r="134" spans="1:51" ht="39.75" customHeight="1" x14ac:dyDescent="0.15">
      <c r="A134" s="976"/>
      <c r="B134" s="238"/>
      <c r="C134" s="237"/>
      <c r="D134" s="238"/>
      <c r="E134" s="237"/>
      <c r="F134" s="299"/>
      <c r="G134" s="217" t="s">
        <v>655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643</v>
      </c>
      <c r="AC134" s="209"/>
      <c r="AD134" s="209"/>
      <c r="AE134" s="251">
        <v>909</v>
      </c>
      <c r="AF134" s="152"/>
      <c r="AG134" s="152"/>
      <c r="AH134" s="152"/>
      <c r="AI134" s="251">
        <v>845</v>
      </c>
      <c r="AJ134" s="152"/>
      <c r="AK134" s="152"/>
      <c r="AL134" s="152"/>
      <c r="AM134" s="251">
        <v>802</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643</v>
      </c>
      <c r="AC135" s="160"/>
      <c r="AD135" s="160"/>
      <c r="AE135" s="251">
        <v>948</v>
      </c>
      <c r="AF135" s="152"/>
      <c r="AG135" s="152"/>
      <c r="AH135" s="152"/>
      <c r="AI135" s="251">
        <v>919</v>
      </c>
      <c r="AJ135" s="152"/>
      <c r="AK135" s="152"/>
      <c r="AL135" s="152"/>
      <c r="AM135" s="251">
        <v>889</v>
      </c>
      <c r="AN135" s="152"/>
      <c r="AO135" s="152"/>
      <c r="AP135" s="152"/>
      <c r="AQ135" s="251" t="s">
        <v>636</v>
      </c>
      <c r="AR135" s="152"/>
      <c r="AS135" s="152"/>
      <c r="AT135" s="152"/>
      <c r="AU135" s="251">
        <v>831</v>
      </c>
      <c r="AV135" s="152"/>
      <c r="AW135" s="152"/>
      <c r="AX135" s="193"/>
      <c r="AY135">
        <f t="shared" si="13"/>
        <v>1</v>
      </c>
    </row>
    <row r="136" spans="1:51" ht="18.75"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636</v>
      </c>
      <c r="AR137" s="256"/>
      <c r="AS137" s="164" t="s">
        <v>185</v>
      </c>
      <c r="AT137" s="187"/>
      <c r="AU137" s="163">
        <v>4</v>
      </c>
      <c r="AV137" s="163"/>
      <c r="AW137" s="164" t="s">
        <v>175</v>
      </c>
      <c r="AX137" s="165"/>
      <c r="AY137">
        <f>$AY$136</f>
        <v>1</v>
      </c>
    </row>
    <row r="138" spans="1:51" ht="39.75" customHeight="1" x14ac:dyDescent="0.15">
      <c r="A138" s="976"/>
      <c r="B138" s="238"/>
      <c r="C138" s="237"/>
      <c r="D138" s="238"/>
      <c r="E138" s="237"/>
      <c r="F138" s="299"/>
      <c r="G138" s="217" t="s">
        <v>656</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643</v>
      </c>
      <c r="AC138" s="209"/>
      <c r="AD138" s="209"/>
      <c r="AE138" s="251">
        <v>127329</v>
      </c>
      <c r="AF138" s="152"/>
      <c r="AG138" s="152"/>
      <c r="AH138" s="152"/>
      <c r="AI138" s="251">
        <v>125611</v>
      </c>
      <c r="AJ138" s="152"/>
      <c r="AK138" s="152"/>
      <c r="AL138" s="152"/>
      <c r="AM138" s="251">
        <v>131156</v>
      </c>
      <c r="AN138" s="152"/>
      <c r="AO138" s="152"/>
      <c r="AP138" s="152"/>
      <c r="AQ138" s="251" t="s">
        <v>636</v>
      </c>
      <c r="AR138" s="152"/>
      <c r="AS138" s="152"/>
      <c r="AT138" s="152"/>
      <c r="AU138" s="251" t="s">
        <v>636</v>
      </c>
      <c r="AV138" s="152"/>
      <c r="AW138" s="152"/>
      <c r="AX138" s="193"/>
      <c r="AY138">
        <f t="shared" ref="AY138:AY139" si="14">$AY$136</f>
        <v>1</v>
      </c>
    </row>
    <row r="139" spans="1:51" ht="39.75"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643</v>
      </c>
      <c r="AC139" s="160"/>
      <c r="AD139" s="160"/>
      <c r="AE139" s="251">
        <v>119255</v>
      </c>
      <c r="AF139" s="152"/>
      <c r="AG139" s="152"/>
      <c r="AH139" s="152"/>
      <c r="AI139" s="251">
        <v>118050</v>
      </c>
      <c r="AJ139" s="152"/>
      <c r="AK139" s="152"/>
      <c r="AL139" s="152"/>
      <c r="AM139" s="251">
        <v>116846</v>
      </c>
      <c r="AN139" s="152"/>
      <c r="AO139" s="152"/>
      <c r="AP139" s="152"/>
      <c r="AQ139" s="251" t="s">
        <v>636</v>
      </c>
      <c r="AR139" s="152"/>
      <c r="AS139" s="152"/>
      <c r="AT139" s="152"/>
      <c r="AU139" s="251">
        <v>114437</v>
      </c>
      <c r="AV139" s="152"/>
      <c r="AW139" s="152"/>
      <c r="AX139" s="193"/>
      <c r="AY139">
        <f t="shared" si="14"/>
        <v>1</v>
      </c>
    </row>
    <row r="140" spans="1:51" ht="18.75"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1</v>
      </c>
    </row>
    <row r="141" spans="1:51" ht="18.75"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636</v>
      </c>
      <c r="AR141" s="256"/>
      <c r="AS141" s="164" t="s">
        <v>185</v>
      </c>
      <c r="AT141" s="187"/>
      <c r="AU141" s="163">
        <v>4</v>
      </c>
      <c r="AV141" s="163"/>
      <c r="AW141" s="164" t="s">
        <v>175</v>
      </c>
      <c r="AX141" s="165"/>
      <c r="AY141">
        <f>$AY$140</f>
        <v>1</v>
      </c>
    </row>
    <row r="142" spans="1:51" ht="39.75" customHeight="1" x14ac:dyDescent="0.15">
      <c r="A142" s="976"/>
      <c r="B142" s="238"/>
      <c r="C142" s="237"/>
      <c r="D142" s="238"/>
      <c r="E142" s="237"/>
      <c r="F142" s="299"/>
      <c r="G142" s="217" t="s">
        <v>667</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288</v>
      </c>
      <c r="AC142" s="209"/>
      <c r="AD142" s="209"/>
      <c r="AE142" s="251">
        <v>59.2</v>
      </c>
      <c r="AF142" s="152"/>
      <c r="AG142" s="152"/>
      <c r="AH142" s="152"/>
      <c r="AI142" s="251" t="s">
        <v>636</v>
      </c>
      <c r="AJ142" s="152"/>
      <c r="AK142" s="152"/>
      <c r="AL142" s="152"/>
      <c r="AM142" s="251" t="s">
        <v>666</v>
      </c>
      <c r="AN142" s="152"/>
      <c r="AO142" s="152"/>
      <c r="AP142" s="152"/>
      <c r="AQ142" s="251" t="s">
        <v>636</v>
      </c>
      <c r="AR142" s="152"/>
      <c r="AS142" s="152"/>
      <c r="AT142" s="152"/>
      <c r="AU142" s="251" t="s">
        <v>636</v>
      </c>
      <c r="AV142" s="152"/>
      <c r="AW142" s="152"/>
      <c r="AX142" s="193"/>
      <c r="AY142">
        <f t="shared" ref="AY142:AY143" si="15">$AY$140</f>
        <v>1</v>
      </c>
    </row>
    <row r="143" spans="1:51" ht="39.75"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288</v>
      </c>
      <c r="AC143" s="160"/>
      <c r="AD143" s="160"/>
      <c r="AE143" s="251">
        <v>62.8</v>
      </c>
      <c r="AF143" s="152"/>
      <c r="AG143" s="152"/>
      <c r="AH143" s="152"/>
      <c r="AI143" s="251">
        <v>67.099999999999994</v>
      </c>
      <c r="AJ143" s="152"/>
      <c r="AK143" s="152"/>
      <c r="AL143" s="152"/>
      <c r="AM143" s="251">
        <v>71.400000000000006</v>
      </c>
      <c r="AN143" s="152"/>
      <c r="AO143" s="152"/>
      <c r="AP143" s="152"/>
      <c r="AQ143" s="251" t="s">
        <v>636</v>
      </c>
      <c r="AR143" s="152"/>
      <c r="AS143" s="152"/>
      <c r="AT143" s="152"/>
      <c r="AU143" s="251">
        <v>80</v>
      </c>
      <c r="AV143" s="152"/>
      <c r="AW143" s="152"/>
      <c r="AX143" s="193"/>
      <c r="AY143">
        <f t="shared" si="15"/>
        <v>1</v>
      </c>
    </row>
    <row r="144" spans="1:51" ht="18.75"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1</v>
      </c>
    </row>
    <row r="145" spans="1:51" ht="18.75"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t="s">
        <v>636</v>
      </c>
      <c r="AR145" s="256"/>
      <c r="AS145" s="164" t="s">
        <v>185</v>
      </c>
      <c r="AT145" s="187"/>
      <c r="AU145" s="163">
        <v>4</v>
      </c>
      <c r="AV145" s="163"/>
      <c r="AW145" s="164" t="s">
        <v>175</v>
      </c>
      <c r="AX145" s="165"/>
      <c r="AY145">
        <f>$AY$144</f>
        <v>1</v>
      </c>
    </row>
    <row r="146" spans="1:51" ht="39.75" customHeight="1" x14ac:dyDescent="0.15">
      <c r="A146" s="976"/>
      <c r="B146" s="238"/>
      <c r="C146" s="237"/>
      <c r="D146" s="238"/>
      <c r="E146" s="237"/>
      <c r="F146" s="299"/>
      <c r="G146" s="217" t="s">
        <v>668</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t="s">
        <v>288</v>
      </c>
      <c r="AC146" s="209"/>
      <c r="AD146" s="209"/>
      <c r="AE146" s="251">
        <v>73.3</v>
      </c>
      <c r="AF146" s="152"/>
      <c r="AG146" s="152"/>
      <c r="AH146" s="152"/>
      <c r="AI146" s="251" t="s">
        <v>636</v>
      </c>
      <c r="AJ146" s="152"/>
      <c r="AK146" s="152"/>
      <c r="AL146" s="152"/>
      <c r="AM146" s="251" t="s">
        <v>323</v>
      </c>
      <c r="AN146" s="152"/>
      <c r="AO146" s="152"/>
      <c r="AP146" s="152"/>
      <c r="AQ146" s="251" t="s">
        <v>636</v>
      </c>
      <c r="AR146" s="152"/>
      <c r="AS146" s="152"/>
      <c r="AT146" s="152"/>
      <c r="AU146" s="251" t="s">
        <v>636</v>
      </c>
      <c r="AV146" s="152"/>
      <c r="AW146" s="152"/>
      <c r="AX146" s="193"/>
      <c r="AY146">
        <f t="shared" ref="AY146:AY147" si="16">$AY$144</f>
        <v>1</v>
      </c>
    </row>
    <row r="147" spans="1:51" ht="39.75"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t="s">
        <v>288</v>
      </c>
      <c r="AC147" s="160"/>
      <c r="AD147" s="160"/>
      <c r="AE147" s="251">
        <v>76</v>
      </c>
      <c r="AF147" s="152"/>
      <c r="AG147" s="152"/>
      <c r="AH147" s="152"/>
      <c r="AI147" s="251">
        <v>79.5</v>
      </c>
      <c r="AJ147" s="152"/>
      <c r="AK147" s="152"/>
      <c r="AL147" s="152"/>
      <c r="AM147" s="251">
        <v>83</v>
      </c>
      <c r="AN147" s="152"/>
      <c r="AO147" s="152"/>
      <c r="AP147" s="152"/>
      <c r="AQ147" s="251" t="s">
        <v>636</v>
      </c>
      <c r="AR147" s="152"/>
      <c r="AS147" s="152"/>
      <c r="AT147" s="152"/>
      <c r="AU147" s="251">
        <v>90</v>
      </c>
      <c r="AV147" s="152"/>
      <c r="AW147" s="152"/>
      <c r="AX147" s="193"/>
      <c r="AY147">
        <f t="shared" si="16"/>
        <v>1</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35.25" customHeight="1" x14ac:dyDescent="0.15">
      <c r="A188" s="976"/>
      <c r="B188" s="238"/>
      <c r="C188" s="237"/>
      <c r="D188" s="238"/>
      <c r="E188" s="175" t="s">
        <v>669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5.25" customHeight="1" x14ac:dyDescent="0.15">
      <c r="A189" s="976"/>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6"/>
      <c r="B430" s="238"/>
      <c r="C430" s="235" t="s">
        <v>588</v>
      </c>
      <c r="D430" s="236"/>
      <c r="E430" s="224" t="s">
        <v>316</v>
      </c>
      <c r="F430" s="430"/>
      <c r="G430" s="226" t="s">
        <v>204</v>
      </c>
      <c r="H430" s="173"/>
      <c r="I430" s="173"/>
      <c r="J430" s="227" t="s">
        <v>636</v>
      </c>
      <c r="K430" s="228"/>
      <c r="L430" s="228"/>
      <c r="M430" s="228"/>
      <c r="N430" s="228"/>
      <c r="O430" s="228"/>
      <c r="P430" s="228"/>
      <c r="Q430" s="228"/>
      <c r="R430" s="228"/>
      <c r="S430" s="228"/>
      <c r="T430" s="229"/>
      <c r="U430" s="230" t="s">
        <v>666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6"/>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666</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666</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666</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6"/>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666</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666</v>
      </c>
      <c r="AN459" s="152"/>
      <c r="AO459" s="152"/>
      <c r="AP459" s="153"/>
      <c r="AQ459" s="151" t="s">
        <v>636</v>
      </c>
      <c r="AR459" s="152"/>
      <c r="AS459" s="152"/>
      <c r="AT459" s="153"/>
      <c r="AU459" s="152" t="s">
        <v>636</v>
      </c>
      <c r="AV459" s="152"/>
      <c r="AW459" s="152"/>
      <c r="AX459" s="193"/>
      <c r="AY459">
        <f t="shared" si="68"/>
        <v>1</v>
      </c>
    </row>
    <row r="460" spans="1:51" ht="23.25"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666</v>
      </c>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6"/>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6"/>
      <c r="B482" s="238"/>
      <c r="C482" s="237"/>
      <c r="D482" s="238"/>
      <c r="E482" s="175" t="s">
        <v>696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6"/>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5"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6"/>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117.75" customHeight="1" x14ac:dyDescent="0.15">
      <c r="A702" s="511" t="s">
        <v>139</v>
      </c>
      <c r="B702" s="512"/>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7" t="s">
        <v>663</v>
      </c>
      <c r="AE702" s="878"/>
      <c r="AF702" s="878"/>
      <c r="AG702" s="867" t="s">
        <v>676</v>
      </c>
      <c r="AH702" s="868"/>
      <c r="AI702" s="868"/>
      <c r="AJ702" s="868"/>
      <c r="AK702" s="868"/>
      <c r="AL702" s="868"/>
      <c r="AM702" s="868"/>
      <c r="AN702" s="868"/>
      <c r="AO702" s="868"/>
      <c r="AP702" s="868"/>
      <c r="AQ702" s="868"/>
      <c r="AR702" s="868"/>
      <c r="AS702" s="868"/>
      <c r="AT702" s="868"/>
      <c r="AU702" s="868"/>
      <c r="AV702" s="868"/>
      <c r="AW702" s="868"/>
      <c r="AX702" s="869"/>
    </row>
    <row r="703" spans="1:51" ht="51.7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663</v>
      </c>
      <c r="AE703" s="170"/>
      <c r="AF703" s="170"/>
      <c r="AG703" s="650" t="s">
        <v>674</v>
      </c>
      <c r="AH703" s="651"/>
      <c r="AI703" s="651"/>
      <c r="AJ703" s="651"/>
      <c r="AK703" s="651"/>
      <c r="AL703" s="651"/>
      <c r="AM703" s="651"/>
      <c r="AN703" s="651"/>
      <c r="AO703" s="651"/>
      <c r="AP703" s="651"/>
      <c r="AQ703" s="651"/>
      <c r="AR703" s="651"/>
      <c r="AS703" s="651"/>
      <c r="AT703" s="651"/>
      <c r="AU703" s="651"/>
      <c r="AV703" s="651"/>
      <c r="AW703" s="651"/>
      <c r="AX703" s="652"/>
    </row>
    <row r="704" spans="1:51" ht="82.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663</v>
      </c>
      <c r="AE704" s="568"/>
      <c r="AF704" s="568"/>
      <c r="AG704" s="410" t="s">
        <v>675</v>
      </c>
      <c r="AH704" s="220"/>
      <c r="AI704" s="220"/>
      <c r="AJ704" s="220"/>
      <c r="AK704" s="220"/>
      <c r="AL704" s="220"/>
      <c r="AM704" s="220"/>
      <c r="AN704" s="220"/>
      <c r="AO704" s="220"/>
      <c r="AP704" s="220"/>
      <c r="AQ704" s="220"/>
      <c r="AR704" s="220"/>
      <c r="AS704" s="220"/>
      <c r="AT704" s="220"/>
      <c r="AU704" s="220"/>
      <c r="AV704" s="220"/>
      <c r="AW704" s="220"/>
      <c r="AX704" s="411"/>
    </row>
    <row r="705" spans="1:50" ht="42" customHeight="1" x14ac:dyDescent="0.15">
      <c r="A705" s="603" t="s">
        <v>38</v>
      </c>
      <c r="B705" s="753"/>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8" t="s">
        <v>663</v>
      </c>
      <c r="AE705" s="719"/>
      <c r="AF705" s="719"/>
      <c r="AG705" s="175" t="s">
        <v>697</v>
      </c>
      <c r="AH705" s="176"/>
      <c r="AI705" s="176"/>
      <c r="AJ705" s="176"/>
      <c r="AK705" s="176"/>
      <c r="AL705" s="176"/>
      <c r="AM705" s="176"/>
      <c r="AN705" s="176"/>
      <c r="AO705" s="176"/>
      <c r="AP705" s="176"/>
      <c r="AQ705" s="176"/>
      <c r="AR705" s="176"/>
      <c r="AS705" s="176"/>
      <c r="AT705" s="176"/>
      <c r="AU705" s="176"/>
      <c r="AV705" s="176"/>
      <c r="AW705" s="176"/>
      <c r="AX705" s="177"/>
    </row>
    <row r="706" spans="1:50" ht="42" customHeight="1" x14ac:dyDescent="0.15">
      <c r="A706" s="641"/>
      <c r="B706" s="754"/>
      <c r="C706" s="596"/>
      <c r="D706" s="597"/>
      <c r="E706" s="669" t="s">
        <v>298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69" t="s">
        <v>677</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42" customHeight="1" x14ac:dyDescent="0.15">
      <c r="A707" s="641"/>
      <c r="B707" s="754"/>
      <c r="C707" s="598"/>
      <c r="D707" s="599"/>
      <c r="E707" s="672" t="s">
        <v>239</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5" t="s">
        <v>678</v>
      </c>
      <c r="AE707" s="566"/>
      <c r="AF707" s="566"/>
      <c r="AG707" s="410"/>
      <c r="AH707" s="220"/>
      <c r="AI707" s="220"/>
      <c r="AJ707" s="220"/>
      <c r="AK707" s="220"/>
      <c r="AL707" s="220"/>
      <c r="AM707" s="220"/>
      <c r="AN707" s="220"/>
      <c r="AO707" s="220"/>
      <c r="AP707" s="220"/>
      <c r="AQ707" s="220"/>
      <c r="AR707" s="220"/>
      <c r="AS707" s="220"/>
      <c r="AT707" s="220"/>
      <c r="AU707" s="220"/>
      <c r="AV707" s="220"/>
      <c r="AW707" s="220"/>
      <c r="AX707" s="411"/>
    </row>
    <row r="708" spans="1:50" ht="96.75" customHeight="1" x14ac:dyDescent="0.15">
      <c r="A708" s="641"/>
      <c r="B708" s="642"/>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3" t="s">
        <v>663</v>
      </c>
      <c r="AE708" s="654"/>
      <c r="AF708" s="654"/>
      <c r="AG708" s="508" t="s">
        <v>679</v>
      </c>
      <c r="AH708" s="509"/>
      <c r="AI708" s="509"/>
      <c r="AJ708" s="509"/>
      <c r="AK708" s="509"/>
      <c r="AL708" s="509"/>
      <c r="AM708" s="509"/>
      <c r="AN708" s="509"/>
      <c r="AO708" s="509"/>
      <c r="AP708" s="509"/>
      <c r="AQ708" s="509"/>
      <c r="AR708" s="509"/>
      <c r="AS708" s="509"/>
      <c r="AT708" s="509"/>
      <c r="AU708" s="509"/>
      <c r="AV708" s="509"/>
      <c r="AW708" s="509"/>
      <c r="AX708" s="510"/>
    </row>
    <row r="709" spans="1:50" ht="80.099999999999994" customHeight="1" x14ac:dyDescent="0.15">
      <c r="A709" s="641"/>
      <c r="B709" s="642"/>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670</v>
      </c>
      <c r="AE709" s="170"/>
      <c r="AF709" s="170"/>
      <c r="AG709" s="650" t="s">
        <v>705</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670</v>
      </c>
      <c r="AE710" s="170"/>
      <c r="AF710" s="170"/>
      <c r="AG710" s="650" t="s">
        <v>323</v>
      </c>
      <c r="AH710" s="651"/>
      <c r="AI710" s="651"/>
      <c r="AJ710" s="651"/>
      <c r="AK710" s="651"/>
      <c r="AL710" s="651"/>
      <c r="AM710" s="651"/>
      <c r="AN710" s="651"/>
      <c r="AO710" s="651"/>
      <c r="AP710" s="651"/>
      <c r="AQ710" s="651"/>
      <c r="AR710" s="651"/>
      <c r="AS710" s="651"/>
      <c r="AT710" s="651"/>
      <c r="AU710" s="651"/>
      <c r="AV710" s="651"/>
      <c r="AW710" s="651"/>
      <c r="AX710" s="652"/>
    </row>
    <row r="711" spans="1:50" ht="50.1" customHeight="1" x14ac:dyDescent="0.15">
      <c r="A711" s="641"/>
      <c r="B711" s="642"/>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663</v>
      </c>
      <c r="AE711" s="170"/>
      <c r="AF711" s="170"/>
      <c r="AG711" s="650" t="s">
        <v>680</v>
      </c>
      <c r="AH711" s="651"/>
      <c r="AI711" s="651"/>
      <c r="AJ711" s="651"/>
      <c r="AK711" s="651"/>
      <c r="AL711" s="651"/>
      <c r="AM711" s="651"/>
      <c r="AN711" s="651"/>
      <c r="AO711" s="651"/>
      <c r="AP711" s="651"/>
      <c r="AQ711" s="651"/>
      <c r="AR711" s="651"/>
      <c r="AS711" s="651"/>
      <c r="AT711" s="651"/>
      <c r="AU711" s="651"/>
      <c r="AV711" s="651"/>
      <c r="AW711" s="651"/>
      <c r="AX711" s="652"/>
    </row>
    <row r="712" spans="1:50" ht="36" customHeight="1" x14ac:dyDescent="0.15">
      <c r="A712" s="641"/>
      <c r="B712" s="642"/>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663</v>
      </c>
      <c r="AE712" s="568"/>
      <c r="AF712" s="568"/>
      <c r="AG712" s="576" t="s">
        <v>694</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1"/>
      <c r="B713" s="64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650" t="s">
        <v>323</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3" t="s">
        <v>670</v>
      </c>
      <c r="AE714" s="574"/>
      <c r="AF714" s="575"/>
      <c r="AG714" s="675" t="s">
        <v>323</v>
      </c>
      <c r="AH714" s="676"/>
      <c r="AI714" s="676"/>
      <c r="AJ714" s="676"/>
      <c r="AK714" s="676"/>
      <c r="AL714" s="676"/>
      <c r="AM714" s="676"/>
      <c r="AN714" s="676"/>
      <c r="AO714" s="676"/>
      <c r="AP714" s="676"/>
      <c r="AQ714" s="676"/>
      <c r="AR714" s="676"/>
      <c r="AS714" s="676"/>
      <c r="AT714" s="676"/>
      <c r="AU714" s="676"/>
      <c r="AV714" s="676"/>
      <c r="AW714" s="676"/>
      <c r="AX714" s="677"/>
    </row>
    <row r="715" spans="1:50" ht="85.5" customHeight="1" x14ac:dyDescent="0.15">
      <c r="A715" s="603"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715</v>
      </c>
      <c r="AE715" s="654"/>
      <c r="AF715" s="761"/>
      <c r="AG715" s="508" t="s">
        <v>713</v>
      </c>
      <c r="AH715" s="509"/>
      <c r="AI715" s="509"/>
      <c r="AJ715" s="509"/>
      <c r="AK715" s="509"/>
      <c r="AL715" s="509"/>
      <c r="AM715" s="509"/>
      <c r="AN715" s="509"/>
      <c r="AO715" s="509"/>
      <c r="AP715" s="509"/>
      <c r="AQ715" s="509"/>
      <c r="AR715" s="509"/>
      <c r="AS715" s="509"/>
      <c r="AT715" s="509"/>
      <c r="AU715" s="509"/>
      <c r="AV715" s="509"/>
      <c r="AW715" s="509"/>
      <c r="AX715" s="510"/>
    </row>
    <row r="716" spans="1:50" ht="69.75" customHeight="1" x14ac:dyDescent="0.15">
      <c r="A716" s="641"/>
      <c r="B716" s="642"/>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663</v>
      </c>
      <c r="AE716" s="743"/>
      <c r="AF716" s="743"/>
      <c r="AG716" s="650" t="s">
        <v>681</v>
      </c>
      <c r="AH716" s="651"/>
      <c r="AI716" s="651"/>
      <c r="AJ716" s="651"/>
      <c r="AK716" s="651"/>
      <c r="AL716" s="651"/>
      <c r="AM716" s="651"/>
      <c r="AN716" s="651"/>
      <c r="AO716" s="651"/>
      <c r="AP716" s="651"/>
      <c r="AQ716" s="651"/>
      <c r="AR716" s="651"/>
      <c r="AS716" s="651"/>
      <c r="AT716" s="651"/>
      <c r="AU716" s="651"/>
      <c r="AV716" s="651"/>
      <c r="AW716" s="651"/>
      <c r="AX716" s="652"/>
    </row>
    <row r="717" spans="1:50" ht="84" customHeight="1" x14ac:dyDescent="0.15">
      <c r="A717" s="641"/>
      <c r="B717" s="642"/>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670</v>
      </c>
      <c r="AE717" s="170"/>
      <c r="AF717" s="170"/>
      <c r="AG717" s="650" t="s">
        <v>714</v>
      </c>
      <c r="AH717" s="651"/>
      <c r="AI717" s="651"/>
      <c r="AJ717" s="651"/>
      <c r="AK717" s="651"/>
      <c r="AL717" s="651"/>
      <c r="AM717" s="651"/>
      <c r="AN717" s="651"/>
      <c r="AO717" s="651"/>
      <c r="AP717" s="651"/>
      <c r="AQ717" s="651"/>
      <c r="AR717" s="651"/>
      <c r="AS717" s="651"/>
      <c r="AT717" s="651"/>
      <c r="AU717" s="651"/>
      <c r="AV717" s="651"/>
      <c r="AW717" s="651"/>
      <c r="AX717" s="652"/>
    </row>
    <row r="718" spans="1:50" ht="54" customHeight="1" x14ac:dyDescent="0.15">
      <c r="A718" s="643"/>
      <c r="B718" s="644"/>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663</v>
      </c>
      <c r="AE718" s="170"/>
      <c r="AF718" s="170"/>
      <c r="AG718" s="178" t="s">
        <v>682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4" t="s">
        <v>57</v>
      </c>
      <c r="B719" s="635"/>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8"/>
      <c r="AD719" s="653" t="s">
        <v>670</v>
      </c>
      <c r="AE719" s="654"/>
      <c r="AF719" s="654"/>
      <c r="AG719" s="175" t="s">
        <v>666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6"/>
      <c r="B720" s="637"/>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hidden="1" customHeight="1" x14ac:dyDescent="0.15">
      <c r="A721" s="636"/>
      <c r="B721" s="637"/>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hidden="1" customHeight="1" x14ac:dyDescent="0.15">
      <c r="A722" s="636"/>
      <c r="B722" s="637"/>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hidden="1" customHeight="1" x14ac:dyDescent="0.15">
      <c r="A723" s="636"/>
      <c r="B723" s="637"/>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x14ac:dyDescent="0.15">
      <c r="A724" s="636"/>
      <c r="B724" s="637"/>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customHeight="1" x14ac:dyDescent="0.15">
      <c r="A725" s="638"/>
      <c r="B725" s="639"/>
      <c r="C725" s="900"/>
      <c r="D725" s="901"/>
      <c r="E725" s="901"/>
      <c r="F725" s="902"/>
      <c r="G725" s="941"/>
      <c r="H725" s="942"/>
      <c r="I725" s="65" t="str">
        <f t="shared" si="113"/>
        <v/>
      </c>
      <c r="J725" s="943" t="s">
        <v>666</v>
      </c>
      <c r="K725" s="943"/>
      <c r="L725" s="65" t="str">
        <f t="shared" si="114"/>
        <v/>
      </c>
      <c r="M725" s="66"/>
      <c r="N725" s="934" t="s">
        <v>636</v>
      </c>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6.75" customHeight="1" x14ac:dyDescent="0.15">
      <c r="A726" s="603" t="s">
        <v>47</v>
      </c>
      <c r="B726" s="604"/>
      <c r="C726" s="425" t="s">
        <v>52</v>
      </c>
      <c r="D726" s="563"/>
      <c r="E726" s="563"/>
      <c r="F726" s="564"/>
      <c r="G726" s="781" t="s">
        <v>711</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103.5" customHeight="1" thickBot="1" x14ac:dyDescent="0.2">
      <c r="A727" s="605"/>
      <c r="B727" s="606"/>
      <c r="C727" s="681" t="s">
        <v>56</v>
      </c>
      <c r="D727" s="682"/>
      <c r="E727" s="682"/>
      <c r="F727" s="683"/>
      <c r="G727" s="779" t="s">
        <v>695</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2" ht="67.5" customHeight="1" thickBot="1" x14ac:dyDescent="0.2">
      <c r="A729" s="749" t="s">
        <v>716</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0" t="s">
        <v>717</v>
      </c>
      <c r="B731" s="601"/>
      <c r="C731" s="601"/>
      <c r="D731" s="601"/>
      <c r="E731" s="602"/>
      <c r="F731" s="666" t="s">
        <v>718</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600" t="s">
        <v>299</v>
      </c>
      <c r="B733" s="601"/>
      <c r="C733" s="601"/>
      <c r="D733" s="601"/>
      <c r="E733" s="602"/>
      <c r="F733" s="750" t="s">
        <v>720</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30" customHeight="1" thickBot="1" x14ac:dyDescent="0.2">
      <c r="A735" s="593" t="s">
        <v>666</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589</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661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662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627</v>
      </c>
      <c r="F746" s="98"/>
      <c r="G746" s="98"/>
      <c r="H746" s="85" t="str">
        <f>IF(E746="","","-")</f>
        <v>-</v>
      </c>
      <c r="I746" s="98"/>
      <c r="J746" s="98"/>
      <c r="K746" s="85" t="str">
        <f>IF(I746="","","-")</f>
        <v/>
      </c>
      <c r="L746" s="89">
        <v>436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627</v>
      </c>
      <c r="F747" s="98"/>
      <c r="G747" s="98"/>
      <c r="H747" s="85" t="str">
        <f>IF(E747="","","-")</f>
        <v>-</v>
      </c>
      <c r="I747" s="98"/>
      <c r="J747" s="98"/>
      <c r="K747" s="85" t="str">
        <f>IF(I747="","","-")</f>
        <v/>
      </c>
      <c r="L747" s="89">
        <v>399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5.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12.7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303</v>
      </c>
      <c r="B787" s="745"/>
      <c r="C787" s="745"/>
      <c r="D787" s="745"/>
      <c r="E787" s="745"/>
      <c r="F787" s="746"/>
      <c r="G787" s="421" t="s">
        <v>692</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323</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7"/>
      <c r="C788" s="747"/>
      <c r="D788" s="747"/>
      <c r="E788" s="747"/>
      <c r="F788" s="748"/>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42" customHeight="1" x14ac:dyDescent="0.15">
      <c r="A789" s="538"/>
      <c r="B789" s="747"/>
      <c r="C789" s="747"/>
      <c r="D789" s="747"/>
      <c r="E789" s="747"/>
      <c r="F789" s="748"/>
      <c r="G789" s="431" t="s">
        <v>683</v>
      </c>
      <c r="H789" s="432"/>
      <c r="I789" s="432"/>
      <c r="J789" s="432"/>
      <c r="K789" s="433"/>
      <c r="L789" s="434" t="s">
        <v>690</v>
      </c>
      <c r="M789" s="435"/>
      <c r="N789" s="435"/>
      <c r="O789" s="435"/>
      <c r="P789" s="435"/>
      <c r="Q789" s="435"/>
      <c r="R789" s="435"/>
      <c r="S789" s="435"/>
      <c r="T789" s="435"/>
      <c r="U789" s="435"/>
      <c r="V789" s="435"/>
      <c r="W789" s="435"/>
      <c r="X789" s="436"/>
      <c r="Y789" s="437">
        <v>16</v>
      </c>
      <c r="Z789" s="438"/>
      <c r="AA789" s="438"/>
      <c r="AB789" s="539"/>
      <c r="AC789" s="431" t="s">
        <v>687</v>
      </c>
      <c r="AD789" s="432"/>
      <c r="AE789" s="432"/>
      <c r="AF789" s="432"/>
      <c r="AG789" s="433"/>
      <c r="AH789" s="735" t="s">
        <v>687</v>
      </c>
      <c r="AI789" s="435"/>
      <c r="AJ789" s="435"/>
      <c r="AK789" s="435"/>
      <c r="AL789" s="435"/>
      <c r="AM789" s="435"/>
      <c r="AN789" s="435"/>
      <c r="AO789" s="435"/>
      <c r="AP789" s="435"/>
      <c r="AQ789" s="435"/>
      <c r="AR789" s="435"/>
      <c r="AS789" s="435"/>
      <c r="AT789" s="436"/>
      <c r="AU789" s="437" t="s">
        <v>687</v>
      </c>
      <c r="AV789" s="438"/>
      <c r="AW789" s="438"/>
      <c r="AX789" s="439"/>
    </row>
    <row r="790" spans="1:51" ht="24.75" customHeight="1" x14ac:dyDescent="0.15">
      <c r="A790" s="538"/>
      <c r="B790" s="747"/>
      <c r="C790" s="747"/>
      <c r="D790" s="747"/>
      <c r="E790" s="747"/>
      <c r="F790" s="748"/>
      <c r="G790" s="333" t="s">
        <v>684</v>
      </c>
      <c r="H790" s="334"/>
      <c r="I790" s="334"/>
      <c r="J790" s="334"/>
      <c r="K790" s="335"/>
      <c r="L790" s="384" t="s">
        <v>691</v>
      </c>
      <c r="M790" s="385"/>
      <c r="N790" s="385"/>
      <c r="O790" s="385"/>
      <c r="P790" s="385"/>
      <c r="Q790" s="385"/>
      <c r="R790" s="385"/>
      <c r="S790" s="385"/>
      <c r="T790" s="385"/>
      <c r="U790" s="385"/>
      <c r="V790" s="385"/>
      <c r="W790" s="385"/>
      <c r="X790" s="386"/>
      <c r="Y790" s="381">
        <v>2</v>
      </c>
      <c r="Z790" s="382"/>
      <c r="AA790" s="382"/>
      <c r="AB790" s="388"/>
      <c r="AC790" s="333" t="s">
        <v>687</v>
      </c>
      <c r="AD790" s="334"/>
      <c r="AE790" s="334"/>
      <c r="AF790" s="334"/>
      <c r="AG790" s="335"/>
      <c r="AH790" s="607" t="s">
        <v>687</v>
      </c>
      <c r="AI790" s="385"/>
      <c r="AJ790" s="385"/>
      <c r="AK790" s="385"/>
      <c r="AL790" s="385"/>
      <c r="AM790" s="385"/>
      <c r="AN790" s="385"/>
      <c r="AO790" s="385"/>
      <c r="AP790" s="385"/>
      <c r="AQ790" s="385"/>
      <c r="AR790" s="385"/>
      <c r="AS790" s="385"/>
      <c r="AT790" s="386"/>
      <c r="AU790" s="381" t="s">
        <v>687</v>
      </c>
      <c r="AV790" s="382"/>
      <c r="AW790" s="382"/>
      <c r="AX790" s="383"/>
    </row>
    <row r="791" spans="1:51" ht="24.75" hidden="1" customHeight="1" x14ac:dyDescent="0.15">
      <c r="A791" s="538"/>
      <c r="B791" s="747"/>
      <c r="C791" s="747"/>
      <c r="D791" s="747"/>
      <c r="E791" s="747"/>
      <c r="F791" s="748"/>
      <c r="G791" s="333"/>
      <c r="H791" s="334"/>
      <c r="I791" s="334"/>
      <c r="J791" s="334"/>
      <c r="K791" s="335"/>
      <c r="L791" s="384"/>
      <c r="M791" s="385"/>
      <c r="N791" s="385"/>
      <c r="O791" s="385"/>
      <c r="P791" s="385"/>
      <c r="Q791" s="385"/>
      <c r="R791" s="385"/>
      <c r="S791" s="385"/>
      <c r="T791" s="385"/>
      <c r="U791" s="385"/>
      <c r="V791" s="385"/>
      <c r="W791" s="385"/>
      <c r="X791" s="386"/>
      <c r="Y791" s="381"/>
      <c r="Z791" s="382"/>
      <c r="AA791" s="382"/>
      <c r="AB791" s="388"/>
      <c r="AC791" s="333" t="s">
        <v>687</v>
      </c>
      <c r="AD791" s="334"/>
      <c r="AE791" s="334"/>
      <c r="AF791" s="334"/>
      <c r="AG791" s="335"/>
      <c r="AH791" s="607" t="s">
        <v>687</v>
      </c>
      <c r="AI791" s="385"/>
      <c r="AJ791" s="385"/>
      <c r="AK791" s="385"/>
      <c r="AL791" s="385"/>
      <c r="AM791" s="385"/>
      <c r="AN791" s="385"/>
      <c r="AO791" s="385"/>
      <c r="AP791" s="385"/>
      <c r="AQ791" s="385"/>
      <c r="AR791" s="385"/>
      <c r="AS791" s="385"/>
      <c r="AT791" s="386"/>
      <c r="AU791" s="381" t="s">
        <v>687</v>
      </c>
      <c r="AV791" s="382"/>
      <c r="AW791" s="382"/>
      <c r="AX791" s="383"/>
    </row>
    <row r="792" spans="1:51" ht="24.75" hidden="1" customHeight="1" x14ac:dyDescent="0.15">
      <c r="A792" s="538"/>
      <c r="B792" s="747"/>
      <c r="C792" s="747"/>
      <c r="D792" s="747"/>
      <c r="E792" s="747"/>
      <c r="F792" s="748"/>
      <c r="G792" s="333"/>
      <c r="H792" s="334"/>
      <c r="I792" s="334"/>
      <c r="J792" s="334"/>
      <c r="K792" s="335"/>
      <c r="L792" s="384"/>
      <c r="M792" s="385"/>
      <c r="N792" s="385"/>
      <c r="O792" s="385"/>
      <c r="P792" s="385"/>
      <c r="Q792" s="385"/>
      <c r="R792" s="385"/>
      <c r="S792" s="385"/>
      <c r="T792" s="385"/>
      <c r="U792" s="385"/>
      <c r="V792" s="385"/>
      <c r="W792" s="385"/>
      <c r="X792" s="386"/>
      <c r="Y792" s="381"/>
      <c r="Z792" s="382"/>
      <c r="AA792" s="382"/>
      <c r="AB792" s="388"/>
      <c r="AC792" s="333" t="s">
        <v>687</v>
      </c>
      <c r="AD792" s="334"/>
      <c r="AE792" s="334"/>
      <c r="AF792" s="334"/>
      <c r="AG792" s="335"/>
      <c r="AH792" s="607" t="s">
        <v>687</v>
      </c>
      <c r="AI792" s="385"/>
      <c r="AJ792" s="385"/>
      <c r="AK792" s="385"/>
      <c r="AL792" s="385"/>
      <c r="AM792" s="385"/>
      <c r="AN792" s="385"/>
      <c r="AO792" s="385"/>
      <c r="AP792" s="385"/>
      <c r="AQ792" s="385"/>
      <c r="AR792" s="385"/>
      <c r="AS792" s="385"/>
      <c r="AT792" s="386"/>
      <c r="AU792" s="381" t="s">
        <v>687</v>
      </c>
      <c r="AV792" s="382"/>
      <c r="AW792" s="382"/>
      <c r="AX792" s="383"/>
    </row>
    <row r="793" spans="1:51" ht="24.75" hidden="1" customHeight="1" x14ac:dyDescent="0.15">
      <c r="A793" s="538"/>
      <c r="B793" s="747"/>
      <c r="C793" s="747"/>
      <c r="D793" s="747"/>
      <c r="E793" s="747"/>
      <c r="F793" s="748"/>
      <c r="G793" s="333"/>
      <c r="H793" s="334"/>
      <c r="I793" s="334"/>
      <c r="J793" s="334"/>
      <c r="K793" s="335"/>
      <c r="L793" s="384"/>
      <c r="M793" s="385"/>
      <c r="N793" s="385"/>
      <c r="O793" s="385"/>
      <c r="P793" s="385"/>
      <c r="Q793" s="385"/>
      <c r="R793" s="385"/>
      <c r="S793" s="385"/>
      <c r="T793" s="385"/>
      <c r="U793" s="385"/>
      <c r="V793" s="385"/>
      <c r="W793" s="385"/>
      <c r="X793" s="386"/>
      <c r="Y793" s="381"/>
      <c r="Z793" s="382"/>
      <c r="AA793" s="382"/>
      <c r="AB793" s="388"/>
      <c r="AC793" s="333" t="s">
        <v>687</v>
      </c>
      <c r="AD793" s="334"/>
      <c r="AE793" s="334"/>
      <c r="AF793" s="334"/>
      <c r="AG793" s="335"/>
      <c r="AH793" s="607" t="s">
        <v>687</v>
      </c>
      <c r="AI793" s="385"/>
      <c r="AJ793" s="385"/>
      <c r="AK793" s="385"/>
      <c r="AL793" s="385"/>
      <c r="AM793" s="385"/>
      <c r="AN793" s="385"/>
      <c r="AO793" s="385"/>
      <c r="AP793" s="385"/>
      <c r="AQ793" s="385"/>
      <c r="AR793" s="385"/>
      <c r="AS793" s="385"/>
      <c r="AT793" s="386"/>
      <c r="AU793" s="381" t="s">
        <v>687</v>
      </c>
      <c r="AV793" s="382"/>
      <c r="AW793" s="382"/>
      <c r="AX793" s="383"/>
    </row>
    <row r="794" spans="1:51" ht="24.75" hidden="1" customHeight="1" x14ac:dyDescent="0.15">
      <c r="A794" s="538"/>
      <c r="B794" s="747"/>
      <c r="C794" s="747"/>
      <c r="D794" s="747"/>
      <c r="E794" s="747"/>
      <c r="F794" s="748"/>
      <c r="G794" s="333"/>
      <c r="H794" s="334"/>
      <c r="I794" s="334"/>
      <c r="J794" s="334"/>
      <c r="K794" s="335"/>
      <c r="L794" s="384"/>
      <c r="M794" s="385"/>
      <c r="N794" s="385"/>
      <c r="O794" s="385"/>
      <c r="P794" s="385"/>
      <c r="Q794" s="385"/>
      <c r="R794" s="385"/>
      <c r="S794" s="385"/>
      <c r="T794" s="385"/>
      <c r="U794" s="385"/>
      <c r="V794" s="385"/>
      <c r="W794" s="385"/>
      <c r="X794" s="386"/>
      <c r="Y794" s="381"/>
      <c r="Z794" s="382"/>
      <c r="AA794" s="382"/>
      <c r="AB794" s="388"/>
      <c r="AC794" s="333"/>
      <c r="AD794" s="334"/>
      <c r="AE794" s="334"/>
      <c r="AF794" s="334"/>
      <c r="AG794" s="335"/>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8"/>
      <c r="B795" s="747"/>
      <c r="C795" s="747"/>
      <c r="D795" s="747"/>
      <c r="E795" s="747"/>
      <c r="F795" s="748"/>
      <c r="G795" s="333"/>
      <c r="H795" s="334"/>
      <c r="I795" s="334"/>
      <c r="J795" s="334"/>
      <c r="K795" s="335"/>
      <c r="L795" s="384"/>
      <c r="M795" s="385"/>
      <c r="N795" s="385"/>
      <c r="O795" s="385"/>
      <c r="P795" s="385"/>
      <c r="Q795" s="385"/>
      <c r="R795" s="385"/>
      <c r="S795" s="385"/>
      <c r="T795" s="385"/>
      <c r="U795" s="385"/>
      <c r="V795" s="385"/>
      <c r="W795" s="385"/>
      <c r="X795" s="386"/>
      <c r="Y795" s="381"/>
      <c r="Z795" s="382"/>
      <c r="AA795" s="382"/>
      <c r="AB795" s="388"/>
      <c r="AC795" s="333"/>
      <c r="AD795" s="334"/>
      <c r="AE795" s="334"/>
      <c r="AF795" s="334"/>
      <c r="AG795" s="335"/>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8"/>
      <c r="B796" s="747"/>
      <c r="C796" s="747"/>
      <c r="D796" s="747"/>
      <c r="E796" s="747"/>
      <c r="F796" s="748"/>
      <c r="G796" s="333"/>
      <c r="H796" s="334"/>
      <c r="I796" s="334"/>
      <c r="J796" s="334"/>
      <c r="K796" s="335"/>
      <c r="L796" s="384"/>
      <c r="M796" s="385"/>
      <c r="N796" s="385"/>
      <c r="O796" s="385"/>
      <c r="P796" s="385"/>
      <c r="Q796" s="385"/>
      <c r="R796" s="385"/>
      <c r="S796" s="385"/>
      <c r="T796" s="385"/>
      <c r="U796" s="385"/>
      <c r="V796" s="385"/>
      <c r="W796" s="385"/>
      <c r="X796" s="386"/>
      <c r="Y796" s="381"/>
      <c r="Z796" s="382"/>
      <c r="AA796" s="382"/>
      <c r="AB796" s="388"/>
      <c r="AC796" s="333"/>
      <c r="AD796" s="334"/>
      <c r="AE796" s="334"/>
      <c r="AF796" s="334"/>
      <c r="AG796" s="335"/>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8"/>
      <c r="B797" s="747"/>
      <c r="C797" s="747"/>
      <c r="D797" s="747"/>
      <c r="E797" s="747"/>
      <c r="F797" s="748"/>
      <c r="G797" s="333"/>
      <c r="H797" s="334"/>
      <c r="I797" s="334"/>
      <c r="J797" s="334"/>
      <c r="K797" s="335"/>
      <c r="L797" s="384"/>
      <c r="M797" s="385"/>
      <c r="N797" s="385"/>
      <c r="O797" s="385"/>
      <c r="P797" s="385"/>
      <c r="Q797" s="385"/>
      <c r="R797" s="385"/>
      <c r="S797" s="385"/>
      <c r="T797" s="385"/>
      <c r="U797" s="385"/>
      <c r="V797" s="385"/>
      <c r="W797" s="385"/>
      <c r="X797" s="386"/>
      <c r="Y797" s="381"/>
      <c r="Z797" s="382"/>
      <c r="AA797" s="382"/>
      <c r="AB797" s="388"/>
      <c r="AC797" s="333"/>
      <c r="AD797" s="334"/>
      <c r="AE797" s="334"/>
      <c r="AF797" s="334"/>
      <c r="AG797" s="335"/>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38"/>
      <c r="B798" s="747"/>
      <c r="C798" s="747"/>
      <c r="D798" s="747"/>
      <c r="E798" s="747"/>
      <c r="F798" s="748"/>
      <c r="G798" s="333"/>
      <c r="H798" s="334"/>
      <c r="I798" s="334"/>
      <c r="J798" s="334"/>
      <c r="K798" s="335"/>
      <c r="L798" s="384"/>
      <c r="M798" s="385"/>
      <c r="N798" s="385"/>
      <c r="O798" s="385"/>
      <c r="P798" s="385"/>
      <c r="Q798" s="385"/>
      <c r="R798" s="385"/>
      <c r="S798" s="385"/>
      <c r="T798" s="385"/>
      <c r="U798" s="385"/>
      <c r="V798" s="385"/>
      <c r="W798" s="385"/>
      <c r="X798" s="386"/>
      <c r="Y798" s="381"/>
      <c r="Z798" s="382"/>
      <c r="AA798" s="382"/>
      <c r="AB798" s="388"/>
      <c r="AC798" s="333"/>
      <c r="AD798" s="334"/>
      <c r="AE798" s="334"/>
      <c r="AF798" s="334"/>
      <c r="AG798" s="335"/>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38"/>
      <c r="B799" s="747"/>
      <c r="C799" s="747"/>
      <c r="D799" s="747"/>
      <c r="E799" s="747"/>
      <c r="F799" s="748"/>
      <c r="G799" s="392" t="s">
        <v>20</v>
      </c>
      <c r="H799" s="393"/>
      <c r="I799" s="393"/>
      <c r="J799" s="393"/>
      <c r="K799" s="393"/>
      <c r="L799" s="394"/>
      <c r="M799" s="395"/>
      <c r="N799" s="395"/>
      <c r="O799" s="395"/>
      <c r="P799" s="395"/>
      <c r="Q799" s="395"/>
      <c r="R799" s="395"/>
      <c r="S799" s="395"/>
      <c r="T799" s="395"/>
      <c r="U799" s="395"/>
      <c r="V799" s="395"/>
      <c r="W799" s="395"/>
      <c r="X799" s="396"/>
      <c r="Y799" s="397">
        <f>SUM(Y789:AB798)</f>
        <v>18</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8"/>
      <c r="B800" s="747"/>
      <c r="C800" s="747"/>
      <c r="D800" s="747"/>
      <c r="E800" s="747"/>
      <c r="F800" s="748"/>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8"/>
      <c r="B801" s="747"/>
      <c r="C801" s="747"/>
      <c r="D801" s="747"/>
      <c r="E801" s="747"/>
      <c r="F801" s="748"/>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8"/>
      <c r="B802" s="747"/>
      <c r="C802" s="747"/>
      <c r="D802" s="747"/>
      <c r="E802" s="747"/>
      <c r="F802" s="748"/>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8"/>
      <c r="B803" s="747"/>
      <c r="C803" s="747"/>
      <c r="D803" s="747"/>
      <c r="E803" s="747"/>
      <c r="F803" s="748"/>
      <c r="G803" s="333"/>
      <c r="H803" s="334"/>
      <c r="I803" s="334"/>
      <c r="J803" s="334"/>
      <c r="K803" s="335"/>
      <c r="L803" s="384"/>
      <c r="M803" s="385"/>
      <c r="N803" s="385"/>
      <c r="O803" s="385"/>
      <c r="P803" s="385"/>
      <c r="Q803" s="385"/>
      <c r="R803" s="385"/>
      <c r="S803" s="385"/>
      <c r="T803" s="385"/>
      <c r="U803" s="385"/>
      <c r="V803" s="385"/>
      <c r="W803" s="385"/>
      <c r="X803" s="386"/>
      <c r="Y803" s="381"/>
      <c r="Z803" s="382"/>
      <c r="AA803" s="382"/>
      <c r="AB803" s="388"/>
      <c r="AC803" s="333"/>
      <c r="AD803" s="334"/>
      <c r="AE803" s="334"/>
      <c r="AF803" s="334"/>
      <c r="AG803" s="335"/>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8"/>
      <c r="B804" s="747"/>
      <c r="C804" s="747"/>
      <c r="D804" s="747"/>
      <c r="E804" s="747"/>
      <c r="F804" s="748"/>
      <c r="G804" s="333"/>
      <c r="H804" s="334"/>
      <c r="I804" s="334"/>
      <c r="J804" s="334"/>
      <c r="K804" s="335"/>
      <c r="L804" s="384"/>
      <c r="M804" s="385"/>
      <c r="N804" s="385"/>
      <c r="O804" s="385"/>
      <c r="P804" s="385"/>
      <c r="Q804" s="385"/>
      <c r="R804" s="385"/>
      <c r="S804" s="385"/>
      <c r="T804" s="385"/>
      <c r="U804" s="385"/>
      <c r="V804" s="385"/>
      <c r="W804" s="385"/>
      <c r="X804" s="386"/>
      <c r="Y804" s="381"/>
      <c r="Z804" s="382"/>
      <c r="AA804" s="382"/>
      <c r="AB804" s="388"/>
      <c r="AC804" s="333"/>
      <c r="AD804" s="334"/>
      <c r="AE804" s="334"/>
      <c r="AF804" s="334"/>
      <c r="AG804" s="335"/>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8"/>
      <c r="B805" s="747"/>
      <c r="C805" s="747"/>
      <c r="D805" s="747"/>
      <c r="E805" s="747"/>
      <c r="F805" s="748"/>
      <c r="G805" s="333"/>
      <c r="H805" s="334"/>
      <c r="I805" s="334"/>
      <c r="J805" s="334"/>
      <c r="K805" s="335"/>
      <c r="L805" s="384"/>
      <c r="M805" s="385"/>
      <c r="N805" s="385"/>
      <c r="O805" s="385"/>
      <c r="P805" s="385"/>
      <c r="Q805" s="385"/>
      <c r="R805" s="385"/>
      <c r="S805" s="385"/>
      <c r="T805" s="385"/>
      <c r="U805" s="385"/>
      <c r="V805" s="385"/>
      <c r="W805" s="385"/>
      <c r="X805" s="386"/>
      <c r="Y805" s="381"/>
      <c r="Z805" s="382"/>
      <c r="AA805" s="382"/>
      <c r="AB805" s="388"/>
      <c r="AC805" s="333"/>
      <c r="AD805" s="334"/>
      <c r="AE805" s="334"/>
      <c r="AF805" s="334"/>
      <c r="AG805" s="335"/>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8"/>
      <c r="B806" s="747"/>
      <c r="C806" s="747"/>
      <c r="D806" s="747"/>
      <c r="E806" s="747"/>
      <c r="F806" s="748"/>
      <c r="G806" s="333"/>
      <c r="H806" s="334"/>
      <c r="I806" s="334"/>
      <c r="J806" s="334"/>
      <c r="K806" s="335"/>
      <c r="L806" s="384"/>
      <c r="M806" s="385"/>
      <c r="N806" s="385"/>
      <c r="O806" s="385"/>
      <c r="P806" s="385"/>
      <c r="Q806" s="385"/>
      <c r="R806" s="385"/>
      <c r="S806" s="385"/>
      <c r="T806" s="385"/>
      <c r="U806" s="385"/>
      <c r="V806" s="385"/>
      <c r="W806" s="385"/>
      <c r="X806" s="386"/>
      <c r="Y806" s="381"/>
      <c r="Z806" s="382"/>
      <c r="AA806" s="382"/>
      <c r="AB806" s="388"/>
      <c r="AC806" s="333"/>
      <c r="AD806" s="334"/>
      <c r="AE806" s="334"/>
      <c r="AF806" s="334"/>
      <c r="AG806" s="335"/>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8"/>
      <c r="B807" s="747"/>
      <c r="C807" s="747"/>
      <c r="D807" s="747"/>
      <c r="E807" s="747"/>
      <c r="F807" s="748"/>
      <c r="G807" s="333"/>
      <c r="H807" s="334"/>
      <c r="I807" s="334"/>
      <c r="J807" s="334"/>
      <c r="K807" s="335"/>
      <c r="L807" s="384"/>
      <c r="M807" s="385"/>
      <c r="N807" s="385"/>
      <c r="O807" s="385"/>
      <c r="P807" s="385"/>
      <c r="Q807" s="385"/>
      <c r="R807" s="385"/>
      <c r="S807" s="385"/>
      <c r="T807" s="385"/>
      <c r="U807" s="385"/>
      <c r="V807" s="385"/>
      <c r="W807" s="385"/>
      <c r="X807" s="386"/>
      <c r="Y807" s="381"/>
      <c r="Z807" s="382"/>
      <c r="AA807" s="382"/>
      <c r="AB807" s="388"/>
      <c r="AC807" s="333"/>
      <c r="AD807" s="334"/>
      <c r="AE807" s="334"/>
      <c r="AF807" s="334"/>
      <c r="AG807" s="335"/>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8"/>
      <c r="B808" s="747"/>
      <c r="C808" s="747"/>
      <c r="D808" s="747"/>
      <c r="E808" s="747"/>
      <c r="F808" s="748"/>
      <c r="G808" s="333"/>
      <c r="H808" s="334"/>
      <c r="I808" s="334"/>
      <c r="J808" s="334"/>
      <c r="K808" s="335"/>
      <c r="L808" s="384"/>
      <c r="M808" s="385"/>
      <c r="N808" s="385"/>
      <c r="O808" s="385"/>
      <c r="P808" s="385"/>
      <c r="Q808" s="385"/>
      <c r="R808" s="385"/>
      <c r="S808" s="385"/>
      <c r="T808" s="385"/>
      <c r="U808" s="385"/>
      <c r="V808" s="385"/>
      <c r="W808" s="385"/>
      <c r="X808" s="386"/>
      <c r="Y808" s="381"/>
      <c r="Z808" s="382"/>
      <c r="AA808" s="382"/>
      <c r="AB808" s="388"/>
      <c r="AC808" s="333"/>
      <c r="AD808" s="334"/>
      <c r="AE808" s="334"/>
      <c r="AF808" s="334"/>
      <c r="AG808" s="335"/>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8"/>
      <c r="B809" s="747"/>
      <c r="C809" s="747"/>
      <c r="D809" s="747"/>
      <c r="E809" s="747"/>
      <c r="F809" s="748"/>
      <c r="G809" s="333"/>
      <c r="H809" s="334"/>
      <c r="I809" s="334"/>
      <c r="J809" s="334"/>
      <c r="K809" s="335"/>
      <c r="L809" s="384"/>
      <c r="M809" s="385"/>
      <c r="N809" s="385"/>
      <c r="O809" s="385"/>
      <c r="P809" s="385"/>
      <c r="Q809" s="385"/>
      <c r="R809" s="385"/>
      <c r="S809" s="385"/>
      <c r="T809" s="385"/>
      <c r="U809" s="385"/>
      <c r="V809" s="385"/>
      <c r="W809" s="385"/>
      <c r="X809" s="386"/>
      <c r="Y809" s="381"/>
      <c r="Z809" s="382"/>
      <c r="AA809" s="382"/>
      <c r="AB809" s="388"/>
      <c r="AC809" s="333"/>
      <c r="AD809" s="334"/>
      <c r="AE809" s="334"/>
      <c r="AF809" s="334"/>
      <c r="AG809" s="335"/>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8"/>
      <c r="B810" s="747"/>
      <c r="C810" s="747"/>
      <c r="D810" s="747"/>
      <c r="E810" s="747"/>
      <c r="F810" s="748"/>
      <c r="G810" s="333"/>
      <c r="H810" s="334"/>
      <c r="I810" s="334"/>
      <c r="J810" s="334"/>
      <c r="K810" s="335"/>
      <c r="L810" s="384"/>
      <c r="M810" s="385"/>
      <c r="N810" s="385"/>
      <c r="O810" s="385"/>
      <c r="P810" s="385"/>
      <c r="Q810" s="385"/>
      <c r="R810" s="385"/>
      <c r="S810" s="385"/>
      <c r="T810" s="385"/>
      <c r="U810" s="385"/>
      <c r="V810" s="385"/>
      <c r="W810" s="385"/>
      <c r="X810" s="386"/>
      <c r="Y810" s="381"/>
      <c r="Z810" s="382"/>
      <c r="AA810" s="382"/>
      <c r="AB810" s="388"/>
      <c r="AC810" s="333"/>
      <c r="AD810" s="334"/>
      <c r="AE810" s="334"/>
      <c r="AF810" s="334"/>
      <c r="AG810" s="335"/>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8"/>
      <c r="B811" s="747"/>
      <c r="C811" s="747"/>
      <c r="D811" s="747"/>
      <c r="E811" s="747"/>
      <c r="F811" s="748"/>
      <c r="G811" s="333"/>
      <c r="H811" s="334"/>
      <c r="I811" s="334"/>
      <c r="J811" s="334"/>
      <c r="K811" s="335"/>
      <c r="L811" s="384"/>
      <c r="M811" s="385"/>
      <c r="N811" s="385"/>
      <c r="O811" s="385"/>
      <c r="P811" s="385"/>
      <c r="Q811" s="385"/>
      <c r="R811" s="385"/>
      <c r="S811" s="385"/>
      <c r="T811" s="385"/>
      <c r="U811" s="385"/>
      <c r="V811" s="385"/>
      <c r="W811" s="385"/>
      <c r="X811" s="386"/>
      <c r="Y811" s="381"/>
      <c r="Z811" s="382"/>
      <c r="AA811" s="382"/>
      <c r="AB811" s="388"/>
      <c r="AC811" s="333"/>
      <c r="AD811" s="334"/>
      <c r="AE811" s="334"/>
      <c r="AF811" s="334"/>
      <c r="AG811" s="335"/>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8"/>
      <c r="B812" s="747"/>
      <c r="C812" s="747"/>
      <c r="D812" s="747"/>
      <c r="E812" s="747"/>
      <c r="F812" s="748"/>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8"/>
      <c r="B813" s="747"/>
      <c r="C813" s="747"/>
      <c r="D813" s="747"/>
      <c r="E813" s="747"/>
      <c r="F813" s="748"/>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8"/>
      <c r="B814" s="747"/>
      <c r="C814" s="747"/>
      <c r="D814" s="747"/>
      <c r="E814" s="747"/>
      <c r="F814" s="748"/>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8"/>
      <c r="B815" s="747"/>
      <c r="C815" s="747"/>
      <c r="D815" s="747"/>
      <c r="E815" s="747"/>
      <c r="F815" s="748"/>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8"/>
      <c r="B816" s="747"/>
      <c r="C816" s="747"/>
      <c r="D816" s="747"/>
      <c r="E816" s="747"/>
      <c r="F816" s="748"/>
      <c r="G816" s="333"/>
      <c r="H816" s="334"/>
      <c r="I816" s="334"/>
      <c r="J816" s="334"/>
      <c r="K816" s="335"/>
      <c r="L816" s="384"/>
      <c r="M816" s="385"/>
      <c r="N816" s="385"/>
      <c r="O816" s="385"/>
      <c r="P816" s="385"/>
      <c r="Q816" s="385"/>
      <c r="R816" s="385"/>
      <c r="S816" s="385"/>
      <c r="T816" s="385"/>
      <c r="U816" s="385"/>
      <c r="V816" s="385"/>
      <c r="W816" s="385"/>
      <c r="X816" s="386"/>
      <c r="Y816" s="381"/>
      <c r="Z816" s="382"/>
      <c r="AA816" s="382"/>
      <c r="AB816" s="388"/>
      <c r="AC816" s="333"/>
      <c r="AD816" s="334"/>
      <c r="AE816" s="334"/>
      <c r="AF816" s="334"/>
      <c r="AG816" s="335"/>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8"/>
      <c r="B817" s="747"/>
      <c r="C817" s="747"/>
      <c r="D817" s="747"/>
      <c r="E817" s="747"/>
      <c r="F817" s="748"/>
      <c r="G817" s="333"/>
      <c r="H817" s="334"/>
      <c r="I817" s="334"/>
      <c r="J817" s="334"/>
      <c r="K817" s="335"/>
      <c r="L817" s="384"/>
      <c r="M817" s="385"/>
      <c r="N817" s="385"/>
      <c r="O817" s="385"/>
      <c r="P817" s="385"/>
      <c r="Q817" s="385"/>
      <c r="R817" s="385"/>
      <c r="S817" s="385"/>
      <c r="T817" s="385"/>
      <c r="U817" s="385"/>
      <c r="V817" s="385"/>
      <c r="W817" s="385"/>
      <c r="X817" s="386"/>
      <c r="Y817" s="381"/>
      <c r="Z817" s="382"/>
      <c r="AA817" s="382"/>
      <c r="AB817" s="388"/>
      <c r="AC817" s="333"/>
      <c r="AD817" s="334"/>
      <c r="AE817" s="334"/>
      <c r="AF817" s="334"/>
      <c r="AG817" s="335"/>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8"/>
      <c r="B818" s="747"/>
      <c r="C818" s="747"/>
      <c r="D818" s="747"/>
      <c r="E818" s="747"/>
      <c r="F818" s="748"/>
      <c r="G818" s="333"/>
      <c r="H818" s="334"/>
      <c r="I818" s="334"/>
      <c r="J818" s="334"/>
      <c r="K818" s="335"/>
      <c r="L818" s="384"/>
      <c r="M818" s="385"/>
      <c r="N818" s="385"/>
      <c r="O818" s="385"/>
      <c r="P818" s="385"/>
      <c r="Q818" s="385"/>
      <c r="R818" s="385"/>
      <c r="S818" s="385"/>
      <c r="T818" s="385"/>
      <c r="U818" s="385"/>
      <c r="V818" s="385"/>
      <c r="W818" s="385"/>
      <c r="X818" s="386"/>
      <c r="Y818" s="381"/>
      <c r="Z818" s="382"/>
      <c r="AA818" s="382"/>
      <c r="AB818" s="388"/>
      <c r="AC818" s="333"/>
      <c r="AD818" s="334"/>
      <c r="AE818" s="334"/>
      <c r="AF818" s="334"/>
      <c r="AG818" s="335"/>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8"/>
      <c r="B819" s="747"/>
      <c r="C819" s="747"/>
      <c r="D819" s="747"/>
      <c r="E819" s="747"/>
      <c r="F819" s="748"/>
      <c r="G819" s="333"/>
      <c r="H819" s="334"/>
      <c r="I819" s="334"/>
      <c r="J819" s="334"/>
      <c r="K819" s="335"/>
      <c r="L819" s="384"/>
      <c r="M819" s="385"/>
      <c r="N819" s="385"/>
      <c r="O819" s="385"/>
      <c r="P819" s="385"/>
      <c r="Q819" s="385"/>
      <c r="R819" s="385"/>
      <c r="S819" s="385"/>
      <c r="T819" s="385"/>
      <c r="U819" s="385"/>
      <c r="V819" s="385"/>
      <c r="W819" s="385"/>
      <c r="X819" s="386"/>
      <c r="Y819" s="381"/>
      <c r="Z819" s="382"/>
      <c r="AA819" s="382"/>
      <c r="AB819" s="388"/>
      <c r="AC819" s="333"/>
      <c r="AD819" s="334"/>
      <c r="AE819" s="334"/>
      <c r="AF819" s="334"/>
      <c r="AG819" s="335"/>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8"/>
      <c r="B820" s="747"/>
      <c r="C820" s="747"/>
      <c r="D820" s="747"/>
      <c r="E820" s="747"/>
      <c r="F820" s="748"/>
      <c r="G820" s="333"/>
      <c r="H820" s="334"/>
      <c r="I820" s="334"/>
      <c r="J820" s="334"/>
      <c r="K820" s="335"/>
      <c r="L820" s="384"/>
      <c r="M820" s="385"/>
      <c r="N820" s="385"/>
      <c r="O820" s="385"/>
      <c r="P820" s="385"/>
      <c r="Q820" s="385"/>
      <c r="R820" s="385"/>
      <c r="S820" s="385"/>
      <c r="T820" s="385"/>
      <c r="U820" s="385"/>
      <c r="V820" s="385"/>
      <c r="W820" s="385"/>
      <c r="X820" s="386"/>
      <c r="Y820" s="381"/>
      <c r="Z820" s="382"/>
      <c r="AA820" s="382"/>
      <c r="AB820" s="388"/>
      <c r="AC820" s="333"/>
      <c r="AD820" s="334"/>
      <c r="AE820" s="334"/>
      <c r="AF820" s="334"/>
      <c r="AG820" s="335"/>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8"/>
      <c r="B821" s="747"/>
      <c r="C821" s="747"/>
      <c r="D821" s="747"/>
      <c r="E821" s="747"/>
      <c r="F821" s="748"/>
      <c r="G821" s="333"/>
      <c r="H821" s="334"/>
      <c r="I821" s="334"/>
      <c r="J821" s="334"/>
      <c r="K821" s="335"/>
      <c r="L821" s="384"/>
      <c r="M821" s="385"/>
      <c r="N821" s="385"/>
      <c r="O821" s="385"/>
      <c r="P821" s="385"/>
      <c r="Q821" s="385"/>
      <c r="R821" s="385"/>
      <c r="S821" s="385"/>
      <c r="T821" s="385"/>
      <c r="U821" s="385"/>
      <c r="V821" s="385"/>
      <c r="W821" s="385"/>
      <c r="X821" s="386"/>
      <c r="Y821" s="381"/>
      <c r="Z821" s="382"/>
      <c r="AA821" s="382"/>
      <c r="AB821" s="388"/>
      <c r="AC821" s="333"/>
      <c r="AD821" s="334"/>
      <c r="AE821" s="334"/>
      <c r="AF821" s="334"/>
      <c r="AG821" s="335"/>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8"/>
      <c r="B822" s="747"/>
      <c r="C822" s="747"/>
      <c r="D822" s="747"/>
      <c r="E822" s="747"/>
      <c r="F822" s="748"/>
      <c r="G822" s="333"/>
      <c r="H822" s="334"/>
      <c r="I822" s="334"/>
      <c r="J822" s="334"/>
      <c r="K822" s="335"/>
      <c r="L822" s="384"/>
      <c r="M822" s="385"/>
      <c r="N822" s="385"/>
      <c r="O822" s="385"/>
      <c r="P822" s="385"/>
      <c r="Q822" s="385"/>
      <c r="R822" s="385"/>
      <c r="S822" s="385"/>
      <c r="T822" s="385"/>
      <c r="U822" s="385"/>
      <c r="V822" s="385"/>
      <c r="W822" s="385"/>
      <c r="X822" s="386"/>
      <c r="Y822" s="381"/>
      <c r="Z822" s="382"/>
      <c r="AA822" s="382"/>
      <c r="AB822" s="388"/>
      <c r="AC822" s="333"/>
      <c r="AD822" s="334"/>
      <c r="AE822" s="334"/>
      <c r="AF822" s="334"/>
      <c r="AG822" s="335"/>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8"/>
      <c r="B823" s="747"/>
      <c r="C823" s="747"/>
      <c r="D823" s="747"/>
      <c r="E823" s="747"/>
      <c r="F823" s="748"/>
      <c r="G823" s="333"/>
      <c r="H823" s="334"/>
      <c r="I823" s="334"/>
      <c r="J823" s="334"/>
      <c r="K823" s="335"/>
      <c r="L823" s="384"/>
      <c r="M823" s="385"/>
      <c r="N823" s="385"/>
      <c r="O823" s="385"/>
      <c r="P823" s="385"/>
      <c r="Q823" s="385"/>
      <c r="R823" s="385"/>
      <c r="S823" s="385"/>
      <c r="T823" s="385"/>
      <c r="U823" s="385"/>
      <c r="V823" s="385"/>
      <c r="W823" s="385"/>
      <c r="X823" s="386"/>
      <c r="Y823" s="381"/>
      <c r="Z823" s="382"/>
      <c r="AA823" s="382"/>
      <c r="AB823" s="388"/>
      <c r="AC823" s="333"/>
      <c r="AD823" s="334"/>
      <c r="AE823" s="334"/>
      <c r="AF823" s="334"/>
      <c r="AG823" s="335"/>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8"/>
      <c r="B824" s="747"/>
      <c r="C824" s="747"/>
      <c r="D824" s="747"/>
      <c r="E824" s="747"/>
      <c r="F824" s="748"/>
      <c r="G824" s="333"/>
      <c r="H824" s="334"/>
      <c r="I824" s="334"/>
      <c r="J824" s="334"/>
      <c r="K824" s="335"/>
      <c r="L824" s="384"/>
      <c r="M824" s="385"/>
      <c r="N824" s="385"/>
      <c r="O824" s="385"/>
      <c r="P824" s="385"/>
      <c r="Q824" s="385"/>
      <c r="R824" s="385"/>
      <c r="S824" s="385"/>
      <c r="T824" s="385"/>
      <c r="U824" s="385"/>
      <c r="V824" s="385"/>
      <c r="W824" s="385"/>
      <c r="X824" s="386"/>
      <c r="Y824" s="381"/>
      <c r="Z824" s="382"/>
      <c r="AA824" s="382"/>
      <c r="AB824" s="388"/>
      <c r="AC824" s="333"/>
      <c r="AD824" s="334"/>
      <c r="AE824" s="334"/>
      <c r="AF824" s="334"/>
      <c r="AG824" s="335"/>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8"/>
      <c r="B825" s="747"/>
      <c r="C825" s="747"/>
      <c r="D825" s="747"/>
      <c r="E825" s="747"/>
      <c r="F825" s="748"/>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8"/>
      <c r="B826" s="747"/>
      <c r="C826" s="747"/>
      <c r="D826" s="747"/>
      <c r="E826" s="747"/>
      <c r="F826" s="748"/>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7"/>
      <c r="C827" s="747"/>
      <c r="D827" s="747"/>
      <c r="E827" s="747"/>
      <c r="F827" s="748"/>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7"/>
      <c r="C828" s="747"/>
      <c r="D828" s="747"/>
      <c r="E828" s="747"/>
      <c r="F828" s="748"/>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7"/>
      <c r="C829" s="747"/>
      <c r="D829" s="747"/>
      <c r="E829" s="747"/>
      <c r="F829" s="748"/>
      <c r="G829" s="333"/>
      <c r="H829" s="334"/>
      <c r="I829" s="334"/>
      <c r="J829" s="334"/>
      <c r="K829" s="335"/>
      <c r="L829" s="384"/>
      <c r="M829" s="385"/>
      <c r="N829" s="385"/>
      <c r="O829" s="385"/>
      <c r="P829" s="385"/>
      <c r="Q829" s="385"/>
      <c r="R829" s="385"/>
      <c r="S829" s="385"/>
      <c r="T829" s="385"/>
      <c r="U829" s="385"/>
      <c r="V829" s="385"/>
      <c r="W829" s="385"/>
      <c r="X829" s="386"/>
      <c r="Y829" s="381"/>
      <c r="Z829" s="382"/>
      <c r="AA829" s="382"/>
      <c r="AB829" s="388"/>
      <c r="AC829" s="333"/>
      <c r="AD829" s="334"/>
      <c r="AE829" s="334"/>
      <c r="AF829" s="334"/>
      <c r="AG829" s="335"/>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8"/>
      <c r="B830" s="747"/>
      <c r="C830" s="747"/>
      <c r="D830" s="747"/>
      <c r="E830" s="747"/>
      <c r="F830" s="748"/>
      <c r="G830" s="333"/>
      <c r="H830" s="334"/>
      <c r="I830" s="334"/>
      <c r="J830" s="334"/>
      <c r="K830" s="335"/>
      <c r="L830" s="384"/>
      <c r="M830" s="385"/>
      <c r="N830" s="385"/>
      <c r="O830" s="385"/>
      <c r="P830" s="385"/>
      <c r="Q830" s="385"/>
      <c r="R830" s="385"/>
      <c r="S830" s="385"/>
      <c r="T830" s="385"/>
      <c r="U830" s="385"/>
      <c r="V830" s="385"/>
      <c r="W830" s="385"/>
      <c r="X830" s="386"/>
      <c r="Y830" s="381"/>
      <c r="Z830" s="382"/>
      <c r="AA830" s="382"/>
      <c r="AB830" s="388"/>
      <c r="AC830" s="333"/>
      <c r="AD830" s="334"/>
      <c r="AE830" s="334"/>
      <c r="AF830" s="334"/>
      <c r="AG830" s="335"/>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8"/>
      <c r="B831" s="747"/>
      <c r="C831" s="747"/>
      <c r="D831" s="747"/>
      <c r="E831" s="747"/>
      <c r="F831" s="748"/>
      <c r="G831" s="333"/>
      <c r="H831" s="334"/>
      <c r="I831" s="334"/>
      <c r="J831" s="334"/>
      <c r="K831" s="335"/>
      <c r="L831" s="384"/>
      <c r="M831" s="385"/>
      <c r="N831" s="385"/>
      <c r="O831" s="385"/>
      <c r="P831" s="385"/>
      <c r="Q831" s="385"/>
      <c r="R831" s="385"/>
      <c r="S831" s="385"/>
      <c r="T831" s="385"/>
      <c r="U831" s="385"/>
      <c r="V831" s="385"/>
      <c r="W831" s="385"/>
      <c r="X831" s="386"/>
      <c r="Y831" s="381"/>
      <c r="Z831" s="382"/>
      <c r="AA831" s="382"/>
      <c r="AB831" s="388"/>
      <c r="AC831" s="333"/>
      <c r="AD831" s="334"/>
      <c r="AE831" s="334"/>
      <c r="AF831" s="334"/>
      <c r="AG831" s="335"/>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8"/>
      <c r="B832" s="747"/>
      <c r="C832" s="747"/>
      <c r="D832" s="747"/>
      <c r="E832" s="747"/>
      <c r="F832" s="748"/>
      <c r="G832" s="333"/>
      <c r="H832" s="334"/>
      <c r="I832" s="334"/>
      <c r="J832" s="334"/>
      <c r="K832" s="335"/>
      <c r="L832" s="384"/>
      <c r="M832" s="385"/>
      <c r="N832" s="385"/>
      <c r="O832" s="385"/>
      <c r="P832" s="385"/>
      <c r="Q832" s="385"/>
      <c r="R832" s="385"/>
      <c r="S832" s="385"/>
      <c r="T832" s="385"/>
      <c r="U832" s="385"/>
      <c r="V832" s="385"/>
      <c r="W832" s="385"/>
      <c r="X832" s="386"/>
      <c r="Y832" s="381"/>
      <c r="Z832" s="382"/>
      <c r="AA832" s="382"/>
      <c r="AB832" s="388"/>
      <c r="AC832" s="333"/>
      <c r="AD832" s="334"/>
      <c r="AE832" s="334"/>
      <c r="AF832" s="334"/>
      <c r="AG832" s="335"/>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8"/>
      <c r="B833" s="747"/>
      <c r="C833" s="747"/>
      <c r="D833" s="747"/>
      <c r="E833" s="747"/>
      <c r="F833" s="748"/>
      <c r="G833" s="333"/>
      <c r="H833" s="334"/>
      <c r="I833" s="334"/>
      <c r="J833" s="334"/>
      <c r="K833" s="335"/>
      <c r="L833" s="384"/>
      <c r="M833" s="385"/>
      <c r="N833" s="385"/>
      <c r="O833" s="385"/>
      <c r="P833" s="385"/>
      <c r="Q833" s="385"/>
      <c r="R833" s="385"/>
      <c r="S833" s="385"/>
      <c r="T833" s="385"/>
      <c r="U833" s="385"/>
      <c r="V833" s="385"/>
      <c r="W833" s="385"/>
      <c r="X833" s="386"/>
      <c r="Y833" s="381"/>
      <c r="Z833" s="382"/>
      <c r="AA833" s="382"/>
      <c r="AB833" s="388"/>
      <c r="AC833" s="333"/>
      <c r="AD833" s="334"/>
      <c r="AE833" s="334"/>
      <c r="AF833" s="334"/>
      <c r="AG833" s="335"/>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8"/>
      <c r="B834" s="747"/>
      <c r="C834" s="747"/>
      <c r="D834" s="747"/>
      <c r="E834" s="747"/>
      <c r="F834" s="748"/>
      <c r="G834" s="333"/>
      <c r="H834" s="334"/>
      <c r="I834" s="334"/>
      <c r="J834" s="334"/>
      <c r="K834" s="335"/>
      <c r="L834" s="384"/>
      <c r="M834" s="385"/>
      <c r="N834" s="385"/>
      <c r="O834" s="385"/>
      <c r="P834" s="385"/>
      <c r="Q834" s="385"/>
      <c r="R834" s="385"/>
      <c r="S834" s="385"/>
      <c r="T834" s="385"/>
      <c r="U834" s="385"/>
      <c r="V834" s="385"/>
      <c r="W834" s="385"/>
      <c r="X834" s="386"/>
      <c r="Y834" s="381"/>
      <c r="Z834" s="382"/>
      <c r="AA834" s="382"/>
      <c r="AB834" s="388"/>
      <c r="AC834" s="333"/>
      <c r="AD834" s="334"/>
      <c r="AE834" s="334"/>
      <c r="AF834" s="334"/>
      <c r="AG834" s="335"/>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8"/>
      <c r="B835" s="747"/>
      <c r="C835" s="747"/>
      <c r="D835" s="747"/>
      <c r="E835" s="747"/>
      <c r="F835" s="748"/>
      <c r="G835" s="333"/>
      <c r="H835" s="334"/>
      <c r="I835" s="334"/>
      <c r="J835" s="334"/>
      <c r="K835" s="335"/>
      <c r="L835" s="384"/>
      <c r="M835" s="385"/>
      <c r="N835" s="385"/>
      <c r="O835" s="385"/>
      <c r="P835" s="385"/>
      <c r="Q835" s="385"/>
      <c r="R835" s="385"/>
      <c r="S835" s="385"/>
      <c r="T835" s="385"/>
      <c r="U835" s="385"/>
      <c r="V835" s="385"/>
      <c r="W835" s="385"/>
      <c r="X835" s="386"/>
      <c r="Y835" s="381"/>
      <c r="Z835" s="382"/>
      <c r="AA835" s="382"/>
      <c r="AB835" s="388"/>
      <c r="AC835" s="333"/>
      <c r="AD835" s="334"/>
      <c r="AE835" s="334"/>
      <c r="AF835" s="334"/>
      <c r="AG835" s="335"/>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8"/>
      <c r="B836" s="747"/>
      <c r="C836" s="747"/>
      <c r="D836" s="747"/>
      <c r="E836" s="747"/>
      <c r="F836" s="748"/>
      <c r="G836" s="333"/>
      <c r="H836" s="334"/>
      <c r="I836" s="334"/>
      <c r="J836" s="334"/>
      <c r="K836" s="335"/>
      <c r="L836" s="384"/>
      <c r="M836" s="385"/>
      <c r="N836" s="385"/>
      <c r="O836" s="385"/>
      <c r="P836" s="385"/>
      <c r="Q836" s="385"/>
      <c r="R836" s="385"/>
      <c r="S836" s="385"/>
      <c r="T836" s="385"/>
      <c r="U836" s="385"/>
      <c r="V836" s="385"/>
      <c r="W836" s="385"/>
      <c r="X836" s="386"/>
      <c r="Y836" s="381"/>
      <c r="Z836" s="382"/>
      <c r="AA836" s="382"/>
      <c r="AB836" s="388"/>
      <c r="AC836" s="333"/>
      <c r="AD836" s="334"/>
      <c r="AE836" s="334"/>
      <c r="AF836" s="334"/>
      <c r="AG836" s="335"/>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8"/>
      <c r="B837" s="747"/>
      <c r="C837" s="747"/>
      <c r="D837" s="747"/>
      <c r="E837" s="747"/>
      <c r="F837" s="748"/>
      <c r="G837" s="333"/>
      <c r="H837" s="334"/>
      <c r="I837" s="334"/>
      <c r="J837" s="334"/>
      <c r="K837" s="335"/>
      <c r="L837" s="384"/>
      <c r="M837" s="385"/>
      <c r="N837" s="385"/>
      <c r="O837" s="385"/>
      <c r="P837" s="385"/>
      <c r="Q837" s="385"/>
      <c r="R837" s="385"/>
      <c r="S837" s="385"/>
      <c r="T837" s="385"/>
      <c r="U837" s="385"/>
      <c r="V837" s="385"/>
      <c r="W837" s="385"/>
      <c r="X837" s="386"/>
      <c r="Y837" s="381"/>
      <c r="Z837" s="382"/>
      <c r="AA837" s="382"/>
      <c r="AB837" s="388"/>
      <c r="AC837" s="333"/>
      <c r="AD837" s="334"/>
      <c r="AE837" s="334"/>
      <c r="AF837" s="334"/>
      <c r="AG837" s="335"/>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8"/>
      <c r="B838" s="747"/>
      <c r="C838" s="747"/>
      <c r="D838" s="747"/>
      <c r="E838" s="747"/>
      <c r="F838" s="748"/>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7" t="s">
        <v>265</v>
      </c>
      <c r="AM839" s="938"/>
      <c r="AN839" s="938"/>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8"/>
      <c r="AP844" s="409" t="s">
        <v>222</v>
      </c>
      <c r="AQ844" s="409"/>
      <c r="AR844" s="409"/>
      <c r="AS844" s="409"/>
      <c r="AT844" s="409"/>
      <c r="AU844" s="409"/>
      <c r="AV844" s="409"/>
      <c r="AW844" s="409"/>
      <c r="AX844" s="409"/>
    </row>
    <row r="845" spans="1:51" ht="72" customHeight="1" x14ac:dyDescent="0.15">
      <c r="A845" s="387">
        <v>1</v>
      </c>
      <c r="B845" s="387">
        <v>1</v>
      </c>
      <c r="C845" s="406" t="s">
        <v>685</v>
      </c>
      <c r="D845" s="401"/>
      <c r="E845" s="401"/>
      <c r="F845" s="401"/>
      <c r="G845" s="401"/>
      <c r="H845" s="401"/>
      <c r="I845" s="401"/>
      <c r="J845" s="402">
        <v>2010001093321</v>
      </c>
      <c r="K845" s="403"/>
      <c r="L845" s="403"/>
      <c r="M845" s="403"/>
      <c r="N845" s="403"/>
      <c r="O845" s="403"/>
      <c r="P845" s="407" t="s">
        <v>689</v>
      </c>
      <c r="Q845" s="302"/>
      <c r="R845" s="302"/>
      <c r="S845" s="302"/>
      <c r="T845" s="302"/>
      <c r="U845" s="302"/>
      <c r="V845" s="302"/>
      <c r="W845" s="302"/>
      <c r="X845" s="302"/>
      <c r="Y845" s="303">
        <v>18</v>
      </c>
      <c r="Z845" s="304"/>
      <c r="AA845" s="304"/>
      <c r="AB845" s="305"/>
      <c r="AC845" s="307" t="s">
        <v>289</v>
      </c>
      <c r="AD845" s="308"/>
      <c r="AE845" s="308"/>
      <c r="AF845" s="308"/>
      <c r="AG845" s="308"/>
      <c r="AH845" s="404">
        <v>1</v>
      </c>
      <c r="AI845" s="405"/>
      <c r="AJ845" s="405"/>
      <c r="AK845" s="405"/>
      <c r="AL845" s="311">
        <v>79.3</v>
      </c>
      <c r="AM845" s="312"/>
      <c r="AN845" s="312"/>
      <c r="AO845" s="313"/>
      <c r="AP845" s="306" t="s">
        <v>686</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1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30" hidden="1" customHeight="1" x14ac:dyDescent="0.15">
      <c r="A878" s="387">
        <v>1</v>
      </c>
      <c r="B878" s="387">
        <v>1</v>
      </c>
      <c r="C878" s="406" t="s">
        <v>686</v>
      </c>
      <c r="D878" s="401"/>
      <c r="E878" s="401"/>
      <c r="F878" s="401"/>
      <c r="G878" s="401"/>
      <c r="H878" s="401"/>
      <c r="I878" s="401"/>
      <c r="J878" s="402" t="s">
        <v>686</v>
      </c>
      <c r="K878" s="403"/>
      <c r="L878" s="403"/>
      <c r="M878" s="403"/>
      <c r="N878" s="403"/>
      <c r="O878" s="403"/>
      <c r="P878" s="407" t="s">
        <v>686</v>
      </c>
      <c r="Q878" s="302"/>
      <c r="R878" s="302"/>
      <c r="S878" s="302"/>
      <c r="T878" s="302"/>
      <c r="U878" s="302"/>
      <c r="V878" s="302"/>
      <c r="W878" s="302"/>
      <c r="X878" s="302"/>
      <c r="Y878" s="303" t="s">
        <v>686</v>
      </c>
      <c r="Z878" s="304"/>
      <c r="AA878" s="304"/>
      <c r="AB878" s="305"/>
      <c r="AC878" s="307"/>
      <c r="AD878" s="308"/>
      <c r="AE878" s="308"/>
      <c r="AF878" s="308"/>
      <c r="AG878" s="308"/>
      <c r="AH878" s="404" t="s">
        <v>686</v>
      </c>
      <c r="AI878" s="405"/>
      <c r="AJ878" s="405"/>
      <c r="AK878" s="405"/>
      <c r="AL878" s="311" t="s">
        <v>686</v>
      </c>
      <c r="AM878" s="312"/>
      <c r="AN878" s="312"/>
      <c r="AO878" s="313"/>
      <c r="AP878" s="306" t="s">
        <v>686</v>
      </c>
      <c r="AQ878" s="306"/>
      <c r="AR878" s="306"/>
      <c r="AS878" s="306"/>
      <c r="AT878" s="306"/>
      <c r="AU878" s="306"/>
      <c r="AV878" s="306"/>
      <c r="AW878" s="306"/>
      <c r="AX878" s="306"/>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1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9" t="s">
        <v>251</v>
      </c>
      <c r="AQ1109" s="409"/>
      <c r="AR1109" s="409"/>
      <c r="AS1109" s="409"/>
      <c r="AT1109" s="409"/>
      <c r="AU1109" s="409"/>
      <c r="AV1109" s="409"/>
      <c r="AW1109" s="409"/>
      <c r="AX1109" s="409"/>
    </row>
    <row r="1110" spans="1:51" ht="30" customHeight="1" x14ac:dyDescent="0.15">
      <c r="A1110" s="387">
        <v>1</v>
      </c>
      <c r="B1110" s="387">
        <v>1</v>
      </c>
      <c r="C1110" s="875"/>
      <c r="D1110" s="875"/>
      <c r="E1110" s="247" t="s">
        <v>323</v>
      </c>
      <c r="F1110" s="874"/>
      <c r="G1110" s="874"/>
      <c r="H1110" s="874"/>
      <c r="I1110" s="874"/>
      <c r="J1110" s="402" t="s">
        <v>666</v>
      </c>
      <c r="K1110" s="403"/>
      <c r="L1110" s="403"/>
      <c r="M1110" s="403"/>
      <c r="N1110" s="403"/>
      <c r="O1110" s="403"/>
      <c r="P1110" s="407" t="s">
        <v>666</v>
      </c>
      <c r="Q1110" s="302"/>
      <c r="R1110" s="302"/>
      <c r="S1110" s="302"/>
      <c r="T1110" s="302"/>
      <c r="U1110" s="302"/>
      <c r="V1110" s="302"/>
      <c r="W1110" s="302"/>
      <c r="X1110" s="302"/>
      <c r="Y1110" s="303" t="s">
        <v>666</v>
      </c>
      <c r="Z1110" s="304"/>
      <c r="AA1110" s="304"/>
      <c r="AB1110" s="305"/>
      <c r="AC1110" s="307"/>
      <c r="AD1110" s="308"/>
      <c r="AE1110" s="308"/>
      <c r="AF1110" s="308"/>
      <c r="AG1110" s="308"/>
      <c r="AH1110" s="309" t="s">
        <v>666</v>
      </c>
      <c r="AI1110" s="310"/>
      <c r="AJ1110" s="310"/>
      <c r="AK1110" s="310"/>
      <c r="AL1110" s="311" t="s">
        <v>666</v>
      </c>
      <c r="AM1110" s="312"/>
      <c r="AN1110" s="312"/>
      <c r="AO1110" s="313"/>
      <c r="AP1110" s="306" t="s">
        <v>666</v>
      </c>
      <c r="AQ1110" s="306"/>
      <c r="AR1110" s="306"/>
      <c r="AS1110" s="306"/>
      <c r="AT1110" s="306"/>
      <c r="AU1110" s="306"/>
      <c r="AV1110" s="306"/>
      <c r="AW1110" s="306"/>
      <c r="AX1110" s="306"/>
    </row>
    <row r="1111" spans="1:51" ht="30" hidden="1" customHeight="1" x14ac:dyDescent="0.15">
      <c r="A1111" s="387">
        <v>2</v>
      </c>
      <c r="B1111" s="387">
        <v>1</v>
      </c>
      <c r="C1111" s="875"/>
      <c r="D1111" s="875"/>
      <c r="E1111" s="874"/>
      <c r="F1111" s="874"/>
      <c r="G1111" s="874"/>
      <c r="H1111" s="874"/>
      <c r="I1111" s="874"/>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5"/>
      <c r="D1112" s="875"/>
      <c r="E1112" s="874"/>
      <c r="F1112" s="874"/>
      <c r="G1112" s="874"/>
      <c r="H1112" s="874"/>
      <c r="I1112" s="874"/>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5"/>
      <c r="D1113" s="875"/>
      <c r="E1113" s="874"/>
      <c r="F1113" s="874"/>
      <c r="G1113" s="874"/>
      <c r="H1113" s="874"/>
      <c r="I1113" s="874"/>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5"/>
      <c r="D1114" s="875"/>
      <c r="E1114" s="874"/>
      <c r="F1114" s="874"/>
      <c r="G1114" s="874"/>
      <c r="H1114" s="874"/>
      <c r="I1114" s="874"/>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5"/>
      <c r="D1115" s="875"/>
      <c r="E1115" s="874"/>
      <c r="F1115" s="874"/>
      <c r="G1115" s="874"/>
      <c r="H1115" s="874"/>
      <c r="I1115" s="874"/>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5"/>
      <c r="D1116" s="875"/>
      <c r="E1116" s="874"/>
      <c r="F1116" s="874"/>
      <c r="G1116" s="874"/>
      <c r="H1116" s="874"/>
      <c r="I1116" s="874"/>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5"/>
      <c r="D1117" s="875"/>
      <c r="E1117" s="874"/>
      <c r="F1117" s="874"/>
      <c r="G1117" s="874"/>
      <c r="H1117" s="874"/>
      <c r="I1117" s="874"/>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5"/>
      <c r="D1118" s="875"/>
      <c r="E1118" s="874"/>
      <c r="F1118" s="874"/>
      <c r="G1118" s="874"/>
      <c r="H1118" s="874"/>
      <c r="I1118" s="874"/>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5"/>
      <c r="D1119" s="875"/>
      <c r="E1119" s="874"/>
      <c r="F1119" s="874"/>
      <c r="G1119" s="874"/>
      <c r="H1119" s="874"/>
      <c r="I1119" s="874"/>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5"/>
      <c r="D1120" s="875"/>
      <c r="E1120" s="874"/>
      <c r="F1120" s="874"/>
      <c r="G1120" s="874"/>
      <c r="H1120" s="874"/>
      <c r="I1120" s="874"/>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5"/>
      <c r="D1121" s="875"/>
      <c r="E1121" s="874"/>
      <c r="F1121" s="874"/>
      <c r="G1121" s="874"/>
      <c r="H1121" s="874"/>
      <c r="I1121" s="874"/>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5"/>
      <c r="D1122" s="875"/>
      <c r="E1122" s="874"/>
      <c r="F1122" s="874"/>
      <c r="G1122" s="874"/>
      <c r="H1122" s="874"/>
      <c r="I1122" s="874"/>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5"/>
      <c r="D1123" s="875"/>
      <c r="E1123" s="874"/>
      <c r="F1123" s="874"/>
      <c r="G1123" s="874"/>
      <c r="H1123" s="874"/>
      <c r="I1123" s="874"/>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5"/>
      <c r="D1124" s="875"/>
      <c r="E1124" s="874"/>
      <c r="F1124" s="874"/>
      <c r="G1124" s="874"/>
      <c r="H1124" s="874"/>
      <c r="I1124" s="874"/>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5"/>
      <c r="D1125" s="875"/>
      <c r="E1125" s="874"/>
      <c r="F1125" s="874"/>
      <c r="G1125" s="874"/>
      <c r="H1125" s="874"/>
      <c r="I1125" s="874"/>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5"/>
      <c r="D1126" s="875"/>
      <c r="E1126" s="874"/>
      <c r="F1126" s="874"/>
      <c r="G1126" s="874"/>
      <c r="H1126" s="874"/>
      <c r="I1126" s="874"/>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5"/>
      <c r="D1127" s="875"/>
      <c r="E1127" s="247"/>
      <c r="F1127" s="874"/>
      <c r="G1127" s="874"/>
      <c r="H1127" s="874"/>
      <c r="I1127" s="874"/>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5"/>
      <c r="D1128" s="875"/>
      <c r="E1128" s="874"/>
      <c r="F1128" s="874"/>
      <c r="G1128" s="874"/>
      <c r="H1128" s="874"/>
      <c r="I1128" s="874"/>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5"/>
      <c r="D1129" s="875"/>
      <c r="E1129" s="874"/>
      <c r="F1129" s="874"/>
      <c r="G1129" s="874"/>
      <c r="H1129" s="874"/>
      <c r="I1129" s="874"/>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5"/>
      <c r="D1130" s="875"/>
      <c r="E1130" s="874"/>
      <c r="F1130" s="874"/>
      <c r="G1130" s="874"/>
      <c r="H1130" s="874"/>
      <c r="I1130" s="874"/>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5"/>
      <c r="D1131" s="875"/>
      <c r="E1131" s="874"/>
      <c r="F1131" s="874"/>
      <c r="G1131" s="874"/>
      <c r="H1131" s="874"/>
      <c r="I1131" s="874"/>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5"/>
      <c r="D1132" s="875"/>
      <c r="E1132" s="874"/>
      <c r="F1132" s="874"/>
      <c r="G1132" s="874"/>
      <c r="H1132" s="874"/>
      <c r="I1132" s="874"/>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5"/>
      <c r="D1133" s="875"/>
      <c r="E1133" s="874"/>
      <c r="F1133" s="874"/>
      <c r="G1133" s="874"/>
      <c r="H1133" s="874"/>
      <c r="I1133" s="874"/>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5"/>
      <c r="D1134" s="875"/>
      <c r="E1134" s="874"/>
      <c r="F1134" s="874"/>
      <c r="G1134" s="874"/>
      <c r="H1134" s="874"/>
      <c r="I1134" s="874"/>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5"/>
      <c r="D1135" s="875"/>
      <c r="E1135" s="874"/>
      <c r="F1135" s="874"/>
      <c r="G1135" s="874"/>
      <c r="H1135" s="874"/>
      <c r="I1135" s="874"/>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5"/>
      <c r="D1136" s="875"/>
      <c r="E1136" s="874"/>
      <c r="F1136" s="874"/>
      <c r="G1136" s="874"/>
      <c r="H1136" s="874"/>
      <c r="I1136" s="874"/>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5"/>
      <c r="D1137" s="875"/>
      <c r="E1137" s="874"/>
      <c r="F1137" s="874"/>
      <c r="G1137" s="874"/>
      <c r="H1137" s="874"/>
      <c r="I1137" s="874"/>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5"/>
      <c r="D1138" s="875"/>
      <c r="E1138" s="874"/>
      <c r="F1138" s="874"/>
      <c r="G1138" s="874"/>
      <c r="H1138" s="874"/>
      <c r="I1138" s="874"/>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5"/>
      <c r="D1139" s="875"/>
      <c r="E1139" s="874"/>
      <c r="F1139" s="874"/>
      <c r="G1139" s="874"/>
      <c r="H1139" s="874"/>
      <c r="I1139" s="874"/>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customSheetViews>
    <customSheetView guid="{5D05DD85-62E2-4AA3-8B99-1E1F87A3D482}" showPageBreaks="1" fitToPage="1" printArea="1" hiddenRows="1" hiddenColumns="1" view="pageBreakPreview">
      <selection activeCell="AQ103" sqref="AQ103:AT103"/>
      <rowBreaks count="2" manualBreakCount="2">
        <brk id="99" max="49" man="1"/>
        <brk id="18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43">
      <formula>IF(RIGHT(TEXT(P14,"0.#"),1)=".",FALSE,TRUE)</formula>
    </cfRule>
    <cfRule type="expression" dxfId="2104" priority="14044">
      <formula>IF(RIGHT(TEXT(P14,"0.#"),1)=".",TRUE,FALSE)</formula>
    </cfRule>
  </conditionalFormatting>
  <conditionalFormatting sqref="AE32">
    <cfRule type="expression" dxfId="2103" priority="14033">
      <formula>IF(RIGHT(TEXT(AE32,"0.#"),1)=".",FALSE,TRUE)</formula>
    </cfRule>
    <cfRule type="expression" dxfId="2102" priority="14034">
      <formula>IF(RIGHT(TEXT(AE32,"0.#"),1)=".",TRUE,FALSE)</formula>
    </cfRule>
  </conditionalFormatting>
  <conditionalFormatting sqref="P18:AX18">
    <cfRule type="expression" dxfId="2101" priority="13919">
      <formula>IF(RIGHT(TEXT(P18,"0.#"),1)=".",FALSE,TRUE)</formula>
    </cfRule>
    <cfRule type="expression" dxfId="2100" priority="13920">
      <formula>IF(RIGHT(TEXT(P18,"0.#"),1)=".",TRUE,FALSE)</formula>
    </cfRule>
  </conditionalFormatting>
  <conditionalFormatting sqref="Y790">
    <cfRule type="expression" dxfId="2099" priority="13915">
      <formula>IF(RIGHT(TEXT(Y790,"0.#"),1)=".",FALSE,TRUE)</formula>
    </cfRule>
    <cfRule type="expression" dxfId="2098" priority="13916">
      <formula>IF(RIGHT(TEXT(Y790,"0.#"),1)=".",TRUE,FALSE)</formula>
    </cfRule>
  </conditionalFormatting>
  <conditionalFormatting sqref="Y799">
    <cfRule type="expression" dxfId="2097" priority="13911">
      <formula>IF(RIGHT(TEXT(Y799,"0.#"),1)=".",FALSE,TRUE)</formula>
    </cfRule>
    <cfRule type="expression" dxfId="2096" priority="13912">
      <formula>IF(RIGHT(TEXT(Y799,"0.#"),1)=".",TRUE,FALSE)</formula>
    </cfRule>
  </conditionalFormatting>
  <conditionalFormatting sqref="Y830:Y837 Y828 Y817:Y824 Y815 Y804:Y811 Y802">
    <cfRule type="expression" dxfId="2095" priority="13693">
      <formula>IF(RIGHT(TEXT(Y802,"0.#"),1)=".",FALSE,TRUE)</formula>
    </cfRule>
    <cfRule type="expression" dxfId="2094" priority="13694">
      <formula>IF(RIGHT(TEXT(Y802,"0.#"),1)=".",TRUE,FALSE)</formula>
    </cfRule>
  </conditionalFormatting>
  <conditionalFormatting sqref="P16:AQ17 P15:AX15 P13:AX13">
    <cfRule type="expression" dxfId="2093" priority="13741">
      <formula>IF(RIGHT(TEXT(P13,"0.#"),1)=".",FALSE,TRUE)</formula>
    </cfRule>
    <cfRule type="expression" dxfId="2092" priority="13742">
      <formula>IF(RIGHT(TEXT(P13,"0.#"),1)=".",TRUE,FALSE)</formula>
    </cfRule>
  </conditionalFormatting>
  <conditionalFormatting sqref="P19:AJ19">
    <cfRule type="expression" dxfId="2091" priority="13739">
      <formula>IF(RIGHT(TEXT(P19,"0.#"),1)=".",FALSE,TRUE)</formula>
    </cfRule>
    <cfRule type="expression" dxfId="2090" priority="13740">
      <formula>IF(RIGHT(TEXT(P19,"0.#"),1)=".",TRUE,FALSE)</formula>
    </cfRule>
  </conditionalFormatting>
  <conditionalFormatting sqref="AE101 AQ101">
    <cfRule type="expression" dxfId="2089" priority="13731">
      <formula>IF(RIGHT(TEXT(AE101,"0.#"),1)=".",FALSE,TRUE)</formula>
    </cfRule>
    <cfRule type="expression" dxfId="2088" priority="13732">
      <formula>IF(RIGHT(TEXT(AE101,"0.#"),1)=".",TRUE,FALSE)</formula>
    </cfRule>
  </conditionalFormatting>
  <conditionalFormatting sqref="Y791:Y798 Y789">
    <cfRule type="expression" dxfId="2087" priority="13717">
      <formula>IF(RIGHT(TEXT(Y789,"0.#"),1)=".",FALSE,TRUE)</formula>
    </cfRule>
    <cfRule type="expression" dxfId="2086" priority="13718">
      <formula>IF(RIGHT(TEXT(Y789,"0.#"),1)=".",TRUE,FALSE)</formula>
    </cfRule>
  </conditionalFormatting>
  <conditionalFormatting sqref="AU790">
    <cfRule type="expression" dxfId="2085" priority="13715">
      <formula>IF(RIGHT(TEXT(AU790,"0.#"),1)=".",FALSE,TRUE)</formula>
    </cfRule>
    <cfRule type="expression" dxfId="2084" priority="13716">
      <formula>IF(RIGHT(TEXT(AU790,"0.#"),1)=".",TRUE,FALSE)</formula>
    </cfRule>
  </conditionalFormatting>
  <conditionalFormatting sqref="AU799">
    <cfRule type="expression" dxfId="2083" priority="13713">
      <formula>IF(RIGHT(TEXT(AU799,"0.#"),1)=".",FALSE,TRUE)</formula>
    </cfRule>
    <cfRule type="expression" dxfId="2082" priority="13714">
      <formula>IF(RIGHT(TEXT(AU799,"0.#"),1)=".",TRUE,FALSE)</formula>
    </cfRule>
  </conditionalFormatting>
  <conditionalFormatting sqref="AU791:AU798 AU789">
    <cfRule type="expression" dxfId="2081" priority="13711">
      <formula>IF(RIGHT(TEXT(AU789,"0.#"),1)=".",FALSE,TRUE)</formula>
    </cfRule>
    <cfRule type="expression" dxfId="2080" priority="13712">
      <formula>IF(RIGHT(TEXT(AU789,"0.#"),1)=".",TRUE,FALSE)</formula>
    </cfRule>
  </conditionalFormatting>
  <conditionalFormatting sqref="Y829 Y816 Y803">
    <cfRule type="expression" dxfId="2079" priority="13697">
      <formula>IF(RIGHT(TEXT(Y803,"0.#"),1)=".",FALSE,TRUE)</formula>
    </cfRule>
    <cfRule type="expression" dxfId="2078" priority="13698">
      <formula>IF(RIGHT(TEXT(Y803,"0.#"),1)=".",TRUE,FALSE)</formula>
    </cfRule>
  </conditionalFormatting>
  <conditionalFormatting sqref="Y838 Y825 Y812">
    <cfRule type="expression" dxfId="2077" priority="13695">
      <formula>IF(RIGHT(TEXT(Y812,"0.#"),1)=".",FALSE,TRUE)</formula>
    </cfRule>
    <cfRule type="expression" dxfId="2076" priority="13696">
      <formula>IF(RIGHT(TEXT(Y812,"0.#"),1)=".",TRUE,FALSE)</formula>
    </cfRule>
  </conditionalFormatting>
  <conditionalFormatting sqref="AU829 AU816 AU803">
    <cfRule type="expression" dxfId="2075" priority="13691">
      <formula>IF(RIGHT(TEXT(AU803,"0.#"),1)=".",FALSE,TRUE)</formula>
    </cfRule>
    <cfRule type="expression" dxfId="2074" priority="13692">
      <formula>IF(RIGHT(TEXT(AU803,"0.#"),1)=".",TRUE,FALSE)</formula>
    </cfRule>
  </conditionalFormatting>
  <conditionalFormatting sqref="AU838 AU825 AU812">
    <cfRule type="expression" dxfId="2073" priority="13689">
      <formula>IF(RIGHT(TEXT(AU812,"0.#"),1)=".",FALSE,TRUE)</formula>
    </cfRule>
    <cfRule type="expression" dxfId="2072" priority="13690">
      <formula>IF(RIGHT(TEXT(AU812,"0.#"),1)=".",TRUE,FALSE)</formula>
    </cfRule>
  </conditionalFormatting>
  <conditionalFormatting sqref="AU830:AU837 AU828 AU817:AU824 AU815 AU804:AU811 AU802">
    <cfRule type="expression" dxfId="2071" priority="13687">
      <formula>IF(RIGHT(TEXT(AU802,"0.#"),1)=".",FALSE,TRUE)</formula>
    </cfRule>
    <cfRule type="expression" dxfId="2070" priority="13688">
      <formula>IF(RIGHT(TEXT(AU802,"0.#"),1)=".",TRUE,FALSE)</formula>
    </cfRule>
  </conditionalFormatting>
  <conditionalFormatting sqref="AM87">
    <cfRule type="expression" dxfId="2069" priority="13341">
      <formula>IF(RIGHT(TEXT(AM87,"0.#"),1)=".",FALSE,TRUE)</formula>
    </cfRule>
    <cfRule type="expression" dxfId="2068" priority="13342">
      <formula>IF(RIGHT(TEXT(AM87,"0.#"),1)=".",TRUE,FALSE)</formula>
    </cfRule>
  </conditionalFormatting>
  <conditionalFormatting sqref="AE55">
    <cfRule type="expression" dxfId="2067" priority="13409">
      <formula>IF(RIGHT(TEXT(AE55,"0.#"),1)=".",FALSE,TRUE)</formula>
    </cfRule>
    <cfRule type="expression" dxfId="2066" priority="13410">
      <formula>IF(RIGHT(TEXT(AE55,"0.#"),1)=".",TRUE,FALSE)</formula>
    </cfRule>
  </conditionalFormatting>
  <conditionalFormatting sqref="AI55">
    <cfRule type="expression" dxfId="2065" priority="13407">
      <formula>IF(RIGHT(TEXT(AI55,"0.#"),1)=".",FALSE,TRUE)</formula>
    </cfRule>
    <cfRule type="expression" dxfId="2064" priority="13408">
      <formula>IF(RIGHT(TEXT(AI55,"0.#"),1)=".",TRUE,FALSE)</formula>
    </cfRule>
  </conditionalFormatting>
  <conditionalFormatting sqref="AM34">
    <cfRule type="expression" dxfId="2063" priority="13487">
      <formula>IF(RIGHT(TEXT(AM34,"0.#"),1)=".",FALSE,TRUE)</formula>
    </cfRule>
    <cfRule type="expression" dxfId="2062" priority="13488">
      <formula>IF(RIGHT(TEXT(AM34,"0.#"),1)=".",TRUE,FALSE)</formula>
    </cfRule>
  </conditionalFormatting>
  <conditionalFormatting sqref="AE33">
    <cfRule type="expression" dxfId="2061" priority="13501">
      <formula>IF(RIGHT(TEXT(AE33,"0.#"),1)=".",FALSE,TRUE)</formula>
    </cfRule>
    <cfRule type="expression" dxfId="2060" priority="13502">
      <formula>IF(RIGHT(TEXT(AE33,"0.#"),1)=".",TRUE,FALSE)</formula>
    </cfRule>
  </conditionalFormatting>
  <conditionalFormatting sqref="AE34">
    <cfRule type="expression" dxfId="2059" priority="13499">
      <formula>IF(RIGHT(TEXT(AE34,"0.#"),1)=".",FALSE,TRUE)</formula>
    </cfRule>
    <cfRule type="expression" dxfId="2058" priority="13500">
      <formula>IF(RIGHT(TEXT(AE34,"0.#"),1)=".",TRUE,FALSE)</formula>
    </cfRule>
  </conditionalFormatting>
  <conditionalFormatting sqref="AI34">
    <cfRule type="expression" dxfId="2057" priority="13497">
      <formula>IF(RIGHT(TEXT(AI34,"0.#"),1)=".",FALSE,TRUE)</formula>
    </cfRule>
    <cfRule type="expression" dxfId="2056" priority="13498">
      <formula>IF(RIGHT(TEXT(AI34,"0.#"),1)=".",TRUE,FALSE)</formula>
    </cfRule>
  </conditionalFormatting>
  <conditionalFormatting sqref="AI33">
    <cfRule type="expression" dxfId="2055" priority="13495">
      <formula>IF(RIGHT(TEXT(AI33,"0.#"),1)=".",FALSE,TRUE)</formula>
    </cfRule>
    <cfRule type="expression" dxfId="2054" priority="13496">
      <formula>IF(RIGHT(TEXT(AI33,"0.#"),1)=".",TRUE,FALSE)</formula>
    </cfRule>
  </conditionalFormatting>
  <conditionalFormatting sqref="AI32">
    <cfRule type="expression" dxfId="2053" priority="13493">
      <formula>IF(RIGHT(TEXT(AI32,"0.#"),1)=".",FALSE,TRUE)</formula>
    </cfRule>
    <cfRule type="expression" dxfId="2052" priority="13494">
      <formula>IF(RIGHT(TEXT(AI32,"0.#"),1)=".",TRUE,FALSE)</formula>
    </cfRule>
  </conditionalFormatting>
  <conditionalFormatting sqref="AM32">
    <cfRule type="expression" dxfId="2051" priority="13491">
      <formula>IF(RIGHT(TEXT(AM32,"0.#"),1)=".",FALSE,TRUE)</formula>
    </cfRule>
    <cfRule type="expression" dxfId="2050" priority="13492">
      <formula>IF(RIGHT(TEXT(AM32,"0.#"),1)=".",TRUE,FALSE)</formula>
    </cfRule>
  </conditionalFormatting>
  <conditionalFormatting sqref="AM33">
    <cfRule type="expression" dxfId="2049" priority="13489">
      <formula>IF(RIGHT(TEXT(AM33,"0.#"),1)=".",FALSE,TRUE)</formula>
    </cfRule>
    <cfRule type="expression" dxfId="2048" priority="13490">
      <formula>IF(RIGHT(TEXT(AM33,"0.#"),1)=".",TRUE,FALSE)</formula>
    </cfRule>
  </conditionalFormatting>
  <conditionalFormatting sqref="AQ32:AQ34">
    <cfRule type="expression" dxfId="2047" priority="13481">
      <formula>IF(RIGHT(TEXT(AQ32,"0.#"),1)=".",FALSE,TRUE)</formula>
    </cfRule>
    <cfRule type="expression" dxfId="2046" priority="13482">
      <formula>IF(RIGHT(TEXT(AQ32,"0.#"),1)=".",TRUE,FALSE)</formula>
    </cfRule>
  </conditionalFormatting>
  <conditionalFormatting sqref="AU32:AU34">
    <cfRule type="expression" dxfId="2045" priority="13479">
      <formula>IF(RIGHT(TEXT(AU32,"0.#"),1)=".",FALSE,TRUE)</formula>
    </cfRule>
    <cfRule type="expression" dxfId="2044" priority="13480">
      <formula>IF(RIGHT(TEXT(AU32,"0.#"),1)=".",TRUE,FALSE)</formula>
    </cfRule>
  </conditionalFormatting>
  <conditionalFormatting sqref="AE53">
    <cfRule type="expression" dxfId="2043" priority="13413">
      <formula>IF(RIGHT(TEXT(AE53,"0.#"),1)=".",FALSE,TRUE)</formula>
    </cfRule>
    <cfRule type="expression" dxfId="2042" priority="13414">
      <formula>IF(RIGHT(TEXT(AE53,"0.#"),1)=".",TRUE,FALSE)</formula>
    </cfRule>
  </conditionalFormatting>
  <conditionalFormatting sqref="AE54">
    <cfRule type="expression" dxfId="2041" priority="13411">
      <formula>IF(RIGHT(TEXT(AE54,"0.#"),1)=".",FALSE,TRUE)</formula>
    </cfRule>
    <cfRule type="expression" dxfId="2040" priority="13412">
      <formula>IF(RIGHT(TEXT(AE54,"0.#"),1)=".",TRUE,FALSE)</formula>
    </cfRule>
  </conditionalFormatting>
  <conditionalFormatting sqref="AI54">
    <cfRule type="expression" dxfId="2039" priority="13405">
      <formula>IF(RIGHT(TEXT(AI54,"0.#"),1)=".",FALSE,TRUE)</formula>
    </cfRule>
    <cfRule type="expression" dxfId="2038" priority="13406">
      <formula>IF(RIGHT(TEXT(AI54,"0.#"),1)=".",TRUE,FALSE)</formula>
    </cfRule>
  </conditionalFormatting>
  <conditionalFormatting sqref="AI53">
    <cfRule type="expression" dxfId="2037" priority="13403">
      <formula>IF(RIGHT(TEXT(AI53,"0.#"),1)=".",FALSE,TRUE)</formula>
    </cfRule>
    <cfRule type="expression" dxfId="2036" priority="13404">
      <formula>IF(RIGHT(TEXT(AI53,"0.#"),1)=".",TRUE,FALSE)</formula>
    </cfRule>
  </conditionalFormatting>
  <conditionalFormatting sqref="AM53">
    <cfRule type="expression" dxfId="2035" priority="13401">
      <formula>IF(RIGHT(TEXT(AM53,"0.#"),1)=".",FALSE,TRUE)</formula>
    </cfRule>
    <cfRule type="expression" dxfId="2034" priority="13402">
      <formula>IF(RIGHT(TEXT(AM53,"0.#"),1)=".",TRUE,FALSE)</formula>
    </cfRule>
  </conditionalFormatting>
  <conditionalFormatting sqref="AM54">
    <cfRule type="expression" dxfId="2033" priority="13399">
      <formula>IF(RIGHT(TEXT(AM54,"0.#"),1)=".",FALSE,TRUE)</formula>
    </cfRule>
    <cfRule type="expression" dxfId="2032" priority="13400">
      <formula>IF(RIGHT(TEXT(AM54,"0.#"),1)=".",TRUE,FALSE)</formula>
    </cfRule>
  </conditionalFormatting>
  <conditionalFormatting sqref="AM55">
    <cfRule type="expression" dxfId="2031" priority="13397">
      <formula>IF(RIGHT(TEXT(AM55,"0.#"),1)=".",FALSE,TRUE)</formula>
    </cfRule>
    <cfRule type="expression" dxfId="2030" priority="13398">
      <formula>IF(RIGHT(TEXT(AM55,"0.#"),1)=".",TRUE,FALSE)</formula>
    </cfRule>
  </conditionalFormatting>
  <conditionalFormatting sqref="AE60">
    <cfRule type="expression" dxfId="2029" priority="13383">
      <formula>IF(RIGHT(TEXT(AE60,"0.#"),1)=".",FALSE,TRUE)</formula>
    </cfRule>
    <cfRule type="expression" dxfId="2028" priority="13384">
      <formula>IF(RIGHT(TEXT(AE60,"0.#"),1)=".",TRUE,FALSE)</formula>
    </cfRule>
  </conditionalFormatting>
  <conditionalFormatting sqref="AE61">
    <cfRule type="expression" dxfId="2027" priority="13381">
      <formula>IF(RIGHT(TEXT(AE61,"0.#"),1)=".",FALSE,TRUE)</formula>
    </cfRule>
    <cfRule type="expression" dxfId="2026" priority="13382">
      <formula>IF(RIGHT(TEXT(AE61,"0.#"),1)=".",TRUE,FALSE)</formula>
    </cfRule>
  </conditionalFormatting>
  <conditionalFormatting sqref="AE62">
    <cfRule type="expression" dxfId="2025" priority="13379">
      <formula>IF(RIGHT(TEXT(AE62,"0.#"),1)=".",FALSE,TRUE)</formula>
    </cfRule>
    <cfRule type="expression" dxfId="2024" priority="13380">
      <formula>IF(RIGHT(TEXT(AE62,"0.#"),1)=".",TRUE,FALSE)</formula>
    </cfRule>
  </conditionalFormatting>
  <conditionalFormatting sqref="AI62">
    <cfRule type="expression" dxfId="2023" priority="13377">
      <formula>IF(RIGHT(TEXT(AI62,"0.#"),1)=".",FALSE,TRUE)</formula>
    </cfRule>
    <cfRule type="expression" dxfId="2022" priority="13378">
      <formula>IF(RIGHT(TEXT(AI62,"0.#"),1)=".",TRUE,FALSE)</formula>
    </cfRule>
  </conditionalFormatting>
  <conditionalFormatting sqref="AI61">
    <cfRule type="expression" dxfId="2021" priority="13375">
      <formula>IF(RIGHT(TEXT(AI61,"0.#"),1)=".",FALSE,TRUE)</formula>
    </cfRule>
    <cfRule type="expression" dxfId="2020" priority="13376">
      <formula>IF(RIGHT(TEXT(AI61,"0.#"),1)=".",TRUE,FALSE)</formula>
    </cfRule>
  </conditionalFormatting>
  <conditionalFormatting sqref="AI60">
    <cfRule type="expression" dxfId="2019" priority="13373">
      <formula>IF(RIGHT(TEXT(AI60,"0.#"),1)=".",FALSE,TRUE)</formula>
    </cfRule>
    <cfRule type="expression" dxfId="2018" priority="13374">
      <formula>IF(RIGHT(TEXT(AI60,"0.#"),1)=".",TRUE,FALSE)</formula>
    </cfRule>
  </conditionalFormatting>
  <conditionalFormatting sqref="AM60">
    <cfRule type="expression" dxfId="2017" priority="13371">
      <formula>IF(RIGHT(TEXT(AM60,"0.#"),1)=".",FALSE,TRUE)</formula>
    </cfRule>
    <cfRule type="expression" dxfId="2016" priority="13372">
      <formula>IF(RIGHT(TEXT(AM60,"0.#"),1)=".",TRUE,FALSE)</formula>
    </cfRule>
  </conditionalFormatting>
  <conditionalFormatting sqref="AM61">
    <cfRule type="expression" dxfId="2015" priority="13369">
      <formula>IF(RIGHT(TEXT(AM61,"0.#"),1)=".",FALSE,TRUE)</formula>
    </cfRule>
    <cfRule type="expression" dxfId="2014" priority="13370">
      <formula>IF(RIGHT(TEXT(AM61,"0.#"),1)=".",TRUE,FALSE)</formula>
    </cfRule>
  </conditionalFormatting>
  <conditionalFormatting sqref="AM62">
    <cfRule type="expression" dxfId="2013" priority="13367">
      <formula>IF(RIGHT(TEXT(AM62,"0.#"),1)=".",FALSE,TRUE)</formula>
    </cfRule>
    <cfRule type="expression" dxfId="2012" priority="13368">
      <formula>IF(RIGHT(TEXT(AM62,"0.#"),1)=".",TRUE,FALSE)</formula>
    </cfRule>
  </conditionalFormatting>
  <conditionalFormatting sqref="AE87">
    <cfRule type="expression" dxfId="2011" priority="13353">
      <formula>IF(RIGHT(TEXT(AE87,"0.#"),1)=".",FALSE,TRUE)</formula>
    </cfRule>
    <cfRule type="expression" dxfId="2010" priority="13354">
      <formula>IF(RIGHT(TEXT(AE87,"0.#"),1)=".",TRUE,FALSE)</formula>
    </cfRule>
  </conditionalFormatting>
  <conditionalFormatting sqref="AE88">
    <cfRule type="expression" dxfId="2009" priority="13351">
      <formula>IF(RIGHT(TEXT(AE88,"0.#"),1)=".",FALSE,TRUE)</formula>
    </cfRule>
    <cfRule type="expression" dxfId="2008" priority="13352">
      <formula>IF(RIGHT(TEXT(AE88,"0.#"),1)=".",TRUE,FALSE)</formula>
    </cfRule>
  </conditionalFormatting>
  <conditionalFormatting sqref="AE89">
    <cfRule type="expression" dxfId="2007" priority="13349">
      <formula>IF(RIGHT(TEXT(AE89,"0.#"),1)=".",FALSE,TRUE)</formula>
    </cfRule>
    <cfRule type="expression" dxfId="2006" priority="13350">
      <formula>IF(RIGHT(TEXT(AE89,"0.#"),1)=".",TRUE,FALSE)</formula>
    </cfRule>
  </conditionalFormatting>
  <conditionalFormatting sqref="AI89">
    <cfRule type="expression" dxfId="2005" priority="13347">
      <formula>IF(RIGHT(TEXT(AI89,"0.#"),1)=".",FALSE,TRUE)</formula>
    </cfRule>
    <cfRule type="expression" dxfId="2004" priority="13348">
      <formula>IF(RIGHT(TEXT(AI89,"0.#"),1)=".",TRUE,FALSE)</formula>
    </cfRule>
  </conditionalFormatting>
  <conditionalFormatting sqref="AI88">
    <cfRule type="expression" dxfId="2003" priority="13345">
      <formula>IF(RIGHT(TEXT(AI88,"0.#"),1)=".",FALSE,TRUE)</formula>
    </cfRule>
    <cfRule type="expression" dxfId="2002" priority="13346">
      <formula>IF(RIGHT(TEXT(AI88,"0.#"),1)=".",TRUE,FALSE)</formula>
    </cfRule>
  </conditionalFormatting>
  <conditionalFormatting sqref="AI87">
    <cfRule type="expression" dxfId="2001" priority="13343">
      <formula>IF(RIGHT(TEXT(AI87,"0.#"),1)=".",FALSE,TRUE)</formula>
    </cfRule>
    <cfRule type="expression" dxfId="2000" priority="13344">
      <formula>IF(RIGHT(TEXT(AI87,"0.#"),1)=".",TRUE,FALSE)</formula>
    </cfRule>
  </conditionalFormatting>
  <conditionalFormatting sqref="AM88">
    <cfRule type="expression" dxfId="1999" priority="13339">
      <formula>IF(RIGHT(TEXT(AM88,"0.#"),1)=".",FALSE,TRUE)</formula>
    </cfRule>
    <cfRule type="expression" dxfId="1998" priority="13340">
      <formula>IF(RIGHT(TEXT(AM88,"0.#"),1)=".",TRUE,FALSE)</formula>
    </cfRule>
  </conditionalFormatting>
  <conditionalFormatting sqref="AM89">
    <cfRule type="expression" dxfId="1997" priority="13337">
      <formula>IF(RIGHT(TEXT(AM89,"0.#"),1)=".",FALSE,TRUE)</formula>
    </cfRule>
    <cfRule type="expression" dxfId="1996" priority="13338">
      <formula>IF(RIGHT(TEXT(AM89,"0.#"),1)=".",TRUE,FALSE)</formula>
    </cfRule>
  </conditionalFormatting>
  <conditionalFormatting sqref="AE92">
    <cfRule type="expression" dxfId="1995" priority="13323">
      <formula>IF(RIGHT(TEXT(AE92,"0.#"),1)=".",FALSE,TRUE)</formula>
    </cfRule>
    <cfRule type="expression" dxfId="1994" priority="13324">
      <formula>IF(RIGHT(TEXT(AE92,"0.#"),1)=".",TRUE,FALSE)</formula>
    </cfRule>
  </conditionalFormatting>
  <conditionalFormatting sqref="AE93">
    <cfRule type="expression" dxfId="1993" priority="13321">
      <formula>IF(RIGHT(TEXT(AE93,"0.#"),1)=".",FALSE,TRUE)</formula>
    </cfRule>
    <cfRule type="expression" dxfId="1992" priority="13322">
      <formula>IF(RIGHT(TEXT(AE93,"0.#"),1)=".",TRUE,FALSE)</formula>
    </cfRule>
  </conditionalFormatting>
  <conditionalFormatting sqref="AE94">
    <cfRule type="expression" dxfId="1991" priority="13319">
      <formula>IF(RIGHT(TEXT(AE94,"0.#"),1)=".",FALSE,TRUE)</formula>
    </cfRule>
    <cfRule type="expression" dxfId="1990" priority="13320">
      <formula>IF(RIGHT(TEXT(AE94,"0.#"),1)=".",TRUE,FALSE)</formula>
    </cfRule>
  </conditionalFormatting>
  <conditionalFormatting sqref="AI94">
    <cfRule type="expression" dxfId="1989" priority="13317">
      <formula>IF(RIGHT(TEXT(AI94,"0.#"),1)=".",FALSE,TRUE)</formula>
    </cfRule>
    <cfRule type="expression" dxfId="1988" priority="13318">
      <formula>IF(RIGHT(TEXT(AI94,"0.#"),1)=".",TRUE,FALSE)</formula>
    </cfRule>
  </conditionalFormatting>
  <conditionalFormatting sqref="AI93">
    <cfRule type="expression" dxfId="1987" priority="13315">
      <formula>IF(RIGHT(TEXT(AI93,"0.#"),1)=".",FALSE,TRUE)</formula>
    </cfRule>
    <cfRule type="expression" dxfId="1986" priority="13316">
      <formula>IF(RIGHT(TEXT(AI93,"0.#"),1)=".",TRUE,FALSE)</formula>
    </cfRule>
  </conditionalFormatting>
  <conditionalFormatting sqref="AI92">
    <cfRule type="expression" dxfId="1985" priority="13313">
      <formula>IF(RIGHT(TEXT(AI92,"0.#"),1)=".",FALSE,TRUE)</formula>
    </cfRule>
    <cfRule type="expression" dxfId="1984" priority="13314">
      <formula>IF(RIGHT(TEXT(AI92,"0.#"),1)=".",TRUE,FALSE)</formula>
    </cfRule>
  </conditionalFormatting>
  <conditionalFormatting sqref="AM92">
    <cfRule type="expression" dxfId="1983" priority="13311">
      <formula>IF(RIGHT(TEXT(AM92,"0.#"),1)=".",FALSE,TRUE)</formula>
    </cfRule>
    <cfRule type="expression" dxfId="1982" priority="13312">
      <formula>IF(RIGHT(TEXT(AM92,"0.#"),1)=".",TRUE,FALSE)</formula>
    </cfRule>
  </conditionalFormatting>
  <conditionalFormatting sqref="AM93">
    <cfRule type="expression" dxfId="1981" priority="13309">
      <formula>IF(RIGHT(TEXT(AM93,"0.#"),1)=".",FALSE,TRUE)</formula>
    </cfRule>
    <cfRule type="expression" dxfId="1980" priority="13310">
      <formula>IF(RIGHT(TEXT(AM93,"0.#"),1)=".",TRUE,FALSE)</formula>
    </cfRule>
  </conditionalFormatting>
  <conditionalFormatting sqref="AM94">
    <cfRule type="expression" dxfId="1979" priority="13307">
      <formula>IF(RIGHT(TEXT(AM94,"0.#"),1)=".",FALSE,TRUE)</formula>
    </cfRule>
    <cfRule type="expression" dxfId="1978" priority="13308">
      <formula>IF(RIGHT(TEXT(AM94,"0.#"),1)=".",TRUE,FALSE)</formula>
    </cfRule>
  </conditionalFormatting>
  <conditionalFormatting sqref="AE97">
    <cfRule type="expression" dxfId="1977" priority="13293">
      <formula>IF(RIGHT(TEXT(AE97,"0.#"),1)=".",FALSE,TRUE)</formula>
    </cfRule>
    <cfRule type="expression" dxfId="1976" priority="13294">
      <formula>IF(RIGHT(TEXT(AE97,"0.#"),1)=".",TRUE,FALSE)</formula>
    </cfRule>
  </conditionalFormatting>
  <conditionalFormatting sqref="AE98">
    <cfRule type="expression" dxfId="1975" priority="13291">
      <formula>IF(RIGHT(TEXT(AE98,"0.#"),1)=".",FALSE,TRUE)</formula>
    </cfRule>
    <cfRule type="expression" dxfId="1974" priority="13292">
      <formula>IF(RIGHT(TEXT(AE98,"0.#"),1)=".",TRUE,FALSE)</formula>
    </cfRule>
  </conditionalFormatting>
  <conditionalFormatting sqref="AE99">
    <cfRule type="expression" dxfId="1973" priority="13289">
      <formula>IF(RIGHT(TEXT(AE99,"0.#"),1)=".",FALSE,TRUE)</formula>
    </cfRule>
    <cfRule type="expression" dxfId="1972" priority="13290">
      <formula>IF(RIGHT(TEXT(AE99,"0.#"),1)=".",TRUE,FALSE)</formula>
    </cfRule>
  </conditionalFormatting>
  <conditionalFormatting sqref="AI99">
    <cfRule type="expression" dxfId="1971" priority="13287">
      <formula>IF(RIGHT(TEXT(AI99,"0.#"),1)=".",FALSE,TRUE)</formula>
    </cfRule>
    <cfRule type="expression" dxfId="1970" priority="13288">
      <formula>IF(RIGHT(TEXT(AI99,"0.#"),1)=".",TRUE,FALSE)</formula>
    </cfRule>
  </conditionalFormatting>
  <conditionalFormatting sqref="AI98">
    <cfRule type="expression" dxfId="1969" priority="13285">
      <formula>IF(RIGHT(TEXT(AI98,"0.#"),1)=".",FALSE,TRUE)</formula>
    </cfRule>
    <cfRule type="expression" dxfId="1968" priority="13286">
      <formula>IF(RIGHT(TEXT(AI98,"0.#"),1)=".",TRUE,FALSE)</formula>
    </cfRule>
  </conditionalFormatting>
  <conditionalFormatting sqref="AI97">
    <cfRule type="expression" dxfId="1967" priority="13283">
      <formula>IF(RIGHT(TEXT(AI97,"0.#"),1)=".",FALSE,TRUE)</formula>
    </cfRule>
    <cfRule type="expression" dxfId="1966" priority="13284">
      <formula>IF(RIGHT(TEXT(AI97,"0.#"),1)=".",TRUE,FALSE)</formula>
    </cfRule>
  </conditionalFormatting>
  <conditionalFormatting sqref="AM97">
    <cfRule type="expression" dxfId="1965" priority="13281">
      <formula>IF(RIGHT(TEXT(AM97,"0.#"),1)=".",FALSE,TRUE)</formula>
    </cfRule>
    <cfRule type="expression" dxfId="1964" priority="13282">
      <formula>IF(RIGHT(TEXT(AM97,"0.#"),1)=".",TRUE,FALSE)</formula>
    </cfRule>
  </conditionalFormatting>
  <conditionalFormatting sqref="AM98">
    <cfRule type="expression" dxfId="1963" priority="13279">
      <formula>IF(RIGHT(TEXT(AM98,"0.#"),1)=".",FALSE,TRUE)</formula>
    </cfRule>
    <cfRule type="expression" dxfId="1962" priority="13280">
      <formula>IF(RIGHT(TEXT(AM98,"0.#"),1)=".",TRUE,FALSE)</formula>
    </cfRule>
  </conditionalFormatting>
  <conditionalFormatting sqref="AM99">
    <cfRule type="expression" dxfId="1961" priority="13277">
      <formula>IF(RIGHT(TEXT(AM99,"0.#"),1)=".",FALSE,TRUE)</formula>
    </cfRule>
    <cfRule type="expression" dxfId="1960" priority="13278">
      <formula>IF(RIGHT(TEXT(AM99,"0.#"),1)=".",TRUE,FALSE)</formula>
    </cfRule>
  </conditionalFormatting>
  <conditionalFormatting sqref="AI101">
    <cfRule type="expression" dxfId="1959" priority="13263">
      <formula>IF(RIGHT(TEXT(AI101,"0.#"),1)=".",FALSE,TRUE)</formula>
    </cfRule>
    <cfRule type="expression" dxfId="1958" priority="13264">
      <formula>IF(RIGHT(TEXT(AI101,"0.#"),1)=".",TRUE,FALSE)</formula>
    </cfRule>
  </conditionalFormatting>
  <conditionalFormatting sqref="AM101">
    <cfRule type="expression" dxfId="1957" priority="13261">
      <formula>IF(RIGHT(TEXT(AM101,"0.#"),1)=".",FALSE,TRUE)</formula>
    </cfRule>
    <cfRule type="expression" dxfId="1956" priority="13262">
      <formula>IF(RIGHT(TEXT(AM101,"0.#"),1)=".",TRUE,FALSE)</formula>
    </cfRule>
  </conditionalFormatting>
  <conditionalFormatting sqref="AE102">
    <cfRule type="expression" dxfId="1955" priority="13259">
      <formula>IF(RIGHT(TEXT(AE102,"0.#"),1)=".",FALSE,TRUE)</formula>
    </cfRule>
    <cfRule type="expression" dxfId="1954" priority="13260">
      <formula>IF(RIGHT(TEXT(AE102,"0.#"),1)=".",TRUE,FALSE)</formula>
    </cfRule>
  </conditionalFormatting>
  <conditionalFormatting sqref="AI102">
    <cfRule type="expression" dxfId="1953" priority="13257">
      <formula>IF(RIGHT(TEXT(AI102,"0.#"),1)=".",FALSE,TRUE)</formula>
    </cfRule>
    <cfRule type="expression" dxfId="1952" priority="13258">
      <formula>IF(RIGHT(TEXT(AI102,"0.#"),1)=".",TRUE,FALSE)</formula>
    </cfRule>
  </conditionalFormatting>
  <conditionalFormatting sqref="AM102">
    <cfRule type="expression" dxfId="1951" priority="13255">
      <formula>IF(RIGHT(TEXT(AM102,"0.#"),1)=".",FALSE,TRUE)</formula>
    </cfRule>
    <cfRule type="expression" dxfId="1950" priority="13256">
      <formula>IF(RIGHT(TEXT(AM102,"0.#"),1)=".",TRUE,FALSE)</formula>
    </cfRule>
  </conditionalFormatting>
  <conditionalFormatting sqref="AQ102">
    <cfRule type="expression" dxfId="1949" priority="13253">
      <formula>IF(RIGHT(TEXT(AQ102,"0.#"),1)=".",FALSE,TRUE)</formula>
    </cfRule>
    <cfRule type="expression" dxfId="1948" priority="13254">
      <formula>IF(RIGHT(TEXT(AQ102,"0.#"),1)=".",TRUE,FALSE)</formula>
    </cfRule>
  </conditionalFormatting>
  <conditionalFormatting sqref="AE104">
    <cfRule type="expression" dxfId="1947" priority="13251">
      <formula>IF(RIGHT(TEXT(AE104,"0.#"),1)=".",FALSE,TRUE)</formula>
    </cfRule>
    <cfRule type="expression" dxfId="1946" priority="13252">
      <formula>IF(RIGHT(TEXT(AE104,"0.#"),1)=".",TRUE,FALSE)</formula>
    </cfRule>
  </conditionalFormatting>
  <conditionalFormatting sqref="AI104">
    <cfRule type="expression" dxfId="1945" priority="13249">
      <formula>IF(RIGHT(TEXT(AI104,"0.#"),1)=".",FALSE,TRUE)</formula>
    </cfRule>
    <cfRule type="expression" dxfId="1944" priority="13250">
      <formula>IF(RIGHT(TEXT(AI104,"0.#"),1)=".",TRUE,FALSE)</formula>
    </cfRule>
  </conditionalFormatting>
  <conditionalFormatting sqref="AM104">
    <cfRule type="expression" dxfId="1943" priority="13247">
      <formula>IF(RIGHT(TEXT(AM104,"0.#"),1)=".",FALSE,TRUE)</formula>
    </cfRule>
    <cfRule type="expression" dxfId="1942" priority="13248">
      <formula>IF(RIGHT(TEXT(AM104,"0.#"),1)=".",TRUE,FALSE)</formula>
    </cfRule>
  </conditionalFormatting>
  <conditionalFormatting sqref="AE105">
    <cfRule type="expression" dxfId="1941" priority="13245">
      <formula>IF(RIGHT(TEXT(AE105,"0.#"),1)=".",FALSE,TRUE)</formula>
    </cfRule>
    <cfRule type="expression" dxfId="1940" priority="13246">
      <formula>IF(RIGHT(TEXT(AE105,"0.#"),1)=".",TRUE,FALSE)</formula>
    </cfRule>
  </conditionalFormatting>
  <conditionalFormatting sqref="AI105">
    <cfRule type="expression" dxfId="1939" priority="13243">
      <formula>IF(RIGHT(TEXT(AI105,"0.#"),1)=".",FALSE,TRUE)</formula>
    </cfRule>
    <cfRule type="expression" dxfId="1938" priority="13244">
      <formula>IF(RIGHT(TEXT(AI105,"0.#"),1)=".",TRUE,FALSE)</formula>
    </cfRule>
  </conditionalFormatting>
  <conditionalFormatting sqref="AM105">
    <cfRule type="expression" dxfId="1937" priority="13241">
      <formula>IF(RIGHT(TEXT(AM105,"0.#"),1)=".",FALSE,TRUE)</formula>
    </cfRule>
    <cfRule type="expression" dxfId="1936" priority="13242">
      <formula>IF(RIGHT(TEXT(AM105,"0.#"),1)=".",TRUE,FALSE)</formula>
    </cfRule>
  </conditionalFormatting>
  <conditionalFormatting sqref="AE107">
    <cfRule type="expression" dxfId="1935" priority="13237">
      <formula>IF(RIGHT(TEXT(AE107,"0.#"),1)=".",FALSE,TRUE)</formula>
    </cfRule>
    <cfRule type="expression" dxfId="1934" priority="13238">
      <formula>IF(RIGHT(TEXT(AE107,"0.#"),1)=".",TRUE,FALSE)</formula>
    </cfRule>
  </conditionalFormatting>
  <conditionalFormatting sqref="AI107">
    <cfRule type="expression" dxfId="1933" priority="13235">
      <formula>IF(RIGHT(TEXT(AI107,"0.#"),1)=".",FALSE,TRUE)</formula>
    </cfRule>
    <cfRule type="expression" dxfId="1932" priority="13236">
      <formula>IF(RIGHT(TEXT(AI107,"0.#"),1)=".",TRUE,FALSE)</formula>
    </cfRule>
  </conditionalFormatting>
  <conditionalFormatting sqref="AM107">
    <cfRule type="expression" dxfId="1931" priority="13233">
      <formula>IF(RIGHT(TEXT(AM107,"0.#"),1)=".",FALSE,TRUE)</formula>
    </cfRule>
    <cfRule type="expression" dxfId="1930" priority="13234">
      <formula>IF(RIGHT(TEXT(AM107,"0.#"),1)=".",TRUE,FALSE)</formula>
    </cfRule>
  </conditionalFormatting>
  <conditionalFormatting sqref="AE108">
    <cfRule type="expression" dxfId="1929" priority="13231">
      <formula>IF(RIGHT(TEXT(AE108,"0.#"),1)=".",FALSE,TRUE)</formula>
    </cfRule>
    <cfRule type="expression" dxfId="1928" priority="13232">
      <formula>IF(RIGHT(TEXT(AE108,"0.#"),1)=".",TRUE,FALSE)</formula>
    </cfRule>
  </conditionalFormatting>
  <conditionalFormatting sqref="AI108">
    <cfRule type="expression" dxfId="1927" priority="13229">
      <formula>IF(RIGHT(TEXT(AI108,"0.#"),1)=".",FALSE,TRUE)</formula>
    </cfRule>
    <cfRule type="expression" dxfId="1926" priority="13230">
      <formula>IF(RIGHT(TEXT(AI108,"0.#"),1)=".",TRUE,FALSE)</formula>
    </cfRule>
  </conditionalFormatting>
  <conditionalFormatting sqref="AM108">
    <cfRule type="expression" dxfId="1925" priority="13227">
      <formula>IF(RIGHT(TEXT(AM108,"0.#"),1)=".",FALSE,TRUE)</formula>
    </cfRule>
    <cfRule type="expression" dxfId="1924" priority="13228">
      <formula>IF(RIGHT(TEXT(AM108,"0.#"),1)=".",TRUE,FALSE)</formula>
    </cfRule>
  </conditionalFormatting>
  <conditionalFormatting sqref="AE110">
    <cfRule type="expression" dxfId="1923" priority="13223">
      <formula>IF(RIGHT(TEXT(AE110,"0.#"),1)=".",FALSE,TRUE)</formula>
    </cfRule>
    <cfRule type="expression" dxfId="1922" priority="13224">
      <formula>IF(RIGHT(TEXT(AE110,"0.#"),1)=".",TRUE,FALSE)</formula>
    </cfRule>
  </conditionalFormatting>
  <conditionalFormatting sqref="AI110">
    <cfRule type="expression" dxfId="1921" priority="13221">
      <formula>IF(RIGHT(TEXT(AI110,"0.#"),1)=".",FALSE,TRUE)</formula>
    </cfRule>
    <cfRule type="expression" dxfId="1920" priority="13222">
      <formula>IF(RIGHT(TEXT(AI110,"0.#"),1)=".",TRUE,FALSE)</formula>
    </cfRule>
  </conditionalFormatting>
  <conditionalFormatting sqref="AM110">
    <cfRule type="expression" dxfId="1919" priority="13219">
      <formula>IF(RIGHT(TEXT(AM110,"0.#"),1)=".",FALSE,TRUE)</formula>
    </cfRule>
    <cfRule type="expression" dxfId="1918" priority="13220">
      <formula>IF(RIGHT(TEXT(AM110,"0.#"),1)=".",TRUE,FALSE)</formula>
    </cfRule>
  </conditionalFormatting>
  <conditionalFormatting sqref="AE111">
    <cfRule type="expression" dxfId="1917" priority="13217">
      <formula>IF(RIGHT(TEXT(AE111,"0.#"),1)=".",FALSE,TRUE)</formula>
    </cfRule>
    <cfRule type="expression" dxfId="1916" priority="13218">
      <formula>IF(RIGHT(TEXT(AE111,"0.#"),1)=".",TRUE,FALSE)</formula>
    </cfRule>
  </conditionalFormatting>
  <conditionalFormatting sqref="AI111">
    <cfRule type="expression" dxfId="1915" priority="13215">
      <formula>IF(RIGHT(TEXT(AI111,"0.#"),1)=".",FALSE,TRUE)</formula>
    </cfRule>
    <cfRule type="expression" dxfId="1914" priority="13216">
      <formula>IF(RIGHT(TEXT(AI111,"0.#"),1)=".",TRUE,FALSE)</formula>
    </cfRule>
  </conditionalFormatting>
  <conditionalFormatting sqref="AM111">
    <cfRule type="expression" dxfId="1913" priority="13213">
      <formula>IF(RIGHT(TEXT(AM111,"0.#"),1)=".",FALSE,TRUE)</formula>
    </cfRule>
    <cfRule type="expression" dxfId="1912" priority="13214">
      <formula>IF(RIGHT(TEXT(AM111,"0.#"),1)=".",TRUE,FALSE)</formula>
    </cfRule>
  </conditionalFormatting>
  <conditionalFormatting sqref="AE113">
    <cfRule type="expression" dxfId="1911" priority="13209">
      <formula>IF(RIGHT(TEXT(AE113,"0.#"),1)=".",FALSE,TRUE)</formula>
    </cfRule>
    <cfRule type="expression" dxfId="1910" priority="13210">
      <formula>IF(RIGHT(TEXT(AE113,"0.#"),1)=".",TRUE,FALSE)</formula>
    </cfRule>
  </conditionalFormatting>
  <conditionalFormatting sqref="AI113">
    <cfRule type="expression" dxfId="1909" priority="13207">
      <formula>IF(RIGHT(TEXT(AI113,"0.#"),1)=".",FALSE,TRUE)</formula>
    </cfRule>
    <cfRule type="expression" dxfId="1908" priority="13208">
      <formula>IF(RIGHT(TEXT(AI113,"0.#"),1)=".",TRUE,FALSE)</formula>
    </cfRule>
  </conditionalFormatting>
  <conditionalFormatting sqref="AM113">
    <cfRule type="expression" dxfId="1907" priority="13205">
      <formula>IF(RIGHT(TEXT(AM113,"0.#"),1)=".",FALSE,TRUE)</formula>
    </cfRule>
    <cfRule type="expression" dxfId="1906" priority="13206">
      <formula>IF(RIGHT(TEXT(AM113,"0.#"),1)=".",TRUE,FALSE)</formula>
    </cfRule>
  </conditionalFormatting>
  <conditionalFormatting sqref="AE114">
    <cfRule type="expression" dxfId="1905" priority="13203">
      <formula>IF(RIGHT(TEXT(AE114,"0.#"),1)=".",FALSE,TRUE)</formula>
    </cfRule>
    <cfRule type="expression" dxfId="1904" priority="13204">
      <formula>IF(RIGHT(TEXT(AE114,"0.#"),1)=".",TRUE,FALSE)</formula>
    </cfRule>
  </conditionalFormatting>
  <conditionalFormatting sqref="AI114">
    <cfRule type="expression" dxfId="1903" priority="13201">
      <formula>IF(RIGHT(TEXT(AI114,"0.#"),1)=".",FALSE,TRUE)</formula>
    </cfRule>
    <cfRule type="expression" dxfId="1902" priority="13202">
      <formula>IF(RIGHT(TEXT(AI114,"0.#"),1)=".",TRUE,FALSE)</formula>
    </cfRule>
  </conditionalFormatting>
  <conditionalFormatting sqref="AM114">
    <cfRule type="expression" dxfId="1901" priority="13199">
      <formula>IF(RIGHT(TEXT(AM114,"0.#"),1)=".",FALSE,TRUE)</formula>
    </cfRule>
    <cfRule type="expression" dxfId="1900" priority="13200">
      <formula>IF(RIGHT(TEXT(AM114,"0.#"),1)=".",TRUE,FALSE)</formula>
    </cfRule>
  </conditionalFormatting>
  <conditionalFormatting sqref="AE116 AQ116">
    <cfRule type="expression" dxfId="1899" priority="13195">
      <formula>IF(RIGHT(TEXT(AE116,"0.#"),1)=".",FALSE,TRUE)</formula>
    </cfRule>
    <cfRule type="expression" dxfId="1898" priority="13196">
      <formula>IF(RIGHT(TEXT(AE116,"0.#"),1)=".",TRUE,FALSE)</formula>
    </cfRule>
  </conditionalFormatting>
  <conditionalFormatting sqref="AI116">
    <cfRule type="expression" dxfId="1897" priority="13193">
      <formula>IF(RIGHT(TEXT(AI116,"0.#"),1)=".",FALSE,TRUE)</formula>
    </cfRule>
    <cfRule type="expression" dxfId="1896" priority="13194">
      <formula>IF(RIGHT(TEXT(AI116,"0.#"),1)=".",TRUE,FALSE)</formula>
    </cfRule>
  </conditionalFormatting>
  <conditionalFormatting sqref="AM116">
    <cfRule type="expression" dxfId="1895" priority="13191">
      <formula>IF(RIGHT(TEXT(AM116,"0.#"),1)=".",FALSE,TRUE)</formula>
    </cfRule>
    <cfRule type="expression" dxfId="1894" priority="13192">
      <formula>IF(RIGHT(TEXT(AM116,"0.#"),1)=".",TRUE,FALSE)</formula>
    </cfRule>
  </conditionalFormatting>
  <conditionalFormatting sqref="AE117 AM117">
    <cfRule type="expression" dxfId="1893" priority="13189">
      <formula>IF(RIGHT(TEXT(AE117,"0.#"),1)=".",FALSE,TRUE)</formula>
    </cfRule>
    <cfRule type="expression" dxfId="1892" priority="13190">
      <formula>IF(RIGHT(TEXT(AE117,"0.#"),1)=".",TRUE,FALSE)</formula>
    </cfRule>
  </conditionalFormatting>
  <conditionalFormatting sqref="AI117">
    <cfRule type="expression" dxfId="1891" priority="13187">
      <formula>IF(RIGHT(TEXT(AI117,"0.#"),1)=".",FALSE,TRUE)</formula>
    </cfRule>
    <cfRule type="expression" dxfId="1890" priority="13188">
      <formula>IF(RIGHT(TEXT(AI117,"0.#"),1)=".",TRUE,FALSE)</formula>
    </cfRule>
  </conditionalFormatting>
  <conditionalFormatting sqref="AQ117">
    <cfRule type="expression" dxfId="1889" priority="13183">
      <formula>IF(RIGHT(TEXT(AQ117,"0.#"),1)=".",FALSE,TRUE)</formula>
    </cfRule>
    <cfRule type="expression" dxfId="1888" priority="13184">
      <formula>IF(RIGHT(TEXT(AQ117,"0.#"),1)=".",TRUE,FALSE)</formula>
    </cfRule>
  </conditionalFormatting>
  <conditionalFormatting sqref="AE119 AQ119">
    <cfRule type="expression" dxfId="1887" priority="13181">
      <formula>IF(RIGHT(TEXT(AE119,"0.#"),1)=".",FALSE,TRUE)</formula>
    </cfRule>
    <cfRule type="expression" dxfId="1886" priority="13182">
      <formula>IF(RIGHT(TEXT(AE119,"0.#"),1)=".",TRUE,FALSE)</formula>
    </cfRule>
  </conditionalFormatting>
  <conditionalFormatting sqref="AI119">
    <cfRule type="expression" dxfId="1885" priority="13179">
      <formula>IF(RIGHT(TEXT(AI119,"0.#"),1)=".",FALSE,TRUE)</formula>
    </cfRule>
    <cfRule type="expression" dxfId="1884" priority="13180">
      <formula>IF(RIGHT(TEXT(AI119,"0.#"),1)=".",TRUE,FALSE)</formula>
    </cfRule>
  </conditionalFormatting>
  <conditionalFormatting sqref="AM119">
    <cfRule type="expression" dxfId="1883" priority="13177">
      <formula>IF(RIGHT(TEXT(AM119,"0.#"),1)=".",FALSE,TRUE)</formula>
    </cfRule>
    <cfRule type="expression" dxfId="1882" priority="13178">
      <formula>IF(RIGHT(TEXT(AM119,"0.#"),1)=".",TRUE,FALSE)</formula>
    </cfRule>
  </conditionalFormatting>
  <conditionalFormatting sqref="AQ120">
    <cfRule type="expression" dxfId="1881" priority="13169">
      <formula>IF(RIGHT(TEXT(AQ120,"0.#"),1)=".",FALSE,TRUE)</formula>
    </cfRule>
    <cfRule type="expression" dxfId="1880" priority="13170">
      <formula>IF(RIGHT(TEXT(AQ120,"0.#"),1)=".",TRUE,FALSE)</formula>
    </cfRule>
  </conditionalFormatting>
  <conditionalFormatting sqref="AE122 AQ122">
    <cfRule type="expression" dxfId="1879" priority="13167">
      <formula>IF(RIGHT(TEXT(AE122,"0.#"),1)=".",FALSE,TRUE)</formula>
    </cfRule>
    <cfRule type="expression" dxfId="1878" priority="13168">
      <formula>IF(RIGHT(TEXT(AE122,"0.#"),1)=".",TRUE,FALSE)</formula>
    </cfRule>
  </conditionalFormatting>
  <conditionalFormatting sqref="AI122">
    <cfRule type="expression" dxfId="1877" priority="13165">
      <formula>IF(RIGHT(TEXT(AI122,"0.#"),1)=".",FALSE,TRUE)</formula>
    </cfRule>
    <cfRule type="expression" dxfId="1876" priority="13166">
      <formula>IF(RIGHT(TEXT(AI122,"0.#"),1)=".",TRUE,FALSE)</formula>
    </cfRule>
  </conditionalFormatting>
  <conditionalFormatting sqref="AM122">
    <cfRule type="expression" dxfId="1875" priority="13163">
      <formula>IF(RIGHT(TEXT(AM122,"0.#"),1)=".",FALSE,TRUE)</formula>
    </cfRule>
    <cfRule type="expression" dxfId="1874" priority="13164">
      <formula>IF(RIGHT(TEXT(AM122,"0.#"),1)=".",TRUE,FALSE)</formula>
    </cfRule>
  </conditionalFormatting>
  <conditionalFormatting sqref="AQ123">
    <cfRule type="expression" dxfId="1873" priority="13155">
      <formula>IF(RIGHT(TEXT(AQ123,"0.#"),1)=".",FALSE,TRUE)</formula>
    </cfRule>
    <cfRule type="expression" dxfId="1872" priority="13156">
      <formula>IF(RIGHT(TEXT(AQ123,"0.#"),1)=".",TRUE,FALSE)</formula>
    </cfRule>
  </conditionalFormatting>
  <conditionalFormatting sqref="AM125">
    <cfRule type="expression" dxfId="1871" priority="13149">
      <formula>IF(RIGHT(TEXT(AM125,"0.#"),1)=".",FALSE,TRUE)</formula>
    </cfRule>
    <cfRule type="expression" dxfId="1870" priority="13150">
      <formula>IF(RIGHT(TEXT(AM125,"0.#"),1)=".",TRUE,FALSE)</formula>
    </cfRule>
  </conditionalFormatting>
  <conditionalFormatting sqref="AE128 AQ128">
    <cfRule type="expression" dxfId="1869" priority="13139">
      <formula>IF(RIGHT(TEXT(AE128,"0.#"),1)=".",FALSE,TRUE)</formula>
    </cfRule>
    <cfRule type="expression" dxfId="1868" priority="13140">
      <formula>IF(RIGHT(TEXT(AE128,"0.#"),1)=".",TRUE,FALSE)</formula>
    </cfRule>
  </conditionalFormatting>
  <conditionalFormatting sqref="AI128">
    <cfRule type="expression" dxfId="1867" priority="13137">
      <formula>IF(RIGHT(TEXT(AI128,"0.#"),1)=".",FALSE,TRUE)</formula>
    </cfRule>
    <cfRule type="expression" dxfId="1866" priority="13138">
      <formula>IF(RIGHT(TEXT(AI128,"0.#"),1)=".",TRUE,FALSE)</formula>
    </cfRule>
  </conditionalFormatting>
  <conditionalFormatting sqref="AM128">
    <cfRule type="expression" dxfId="1865" priority="13135">
      <formula>IF(RIGHT(TEXT(AM128,"0.#"),1)=".",FALSE,TRUE)</formula>
    </cfRule>
    <cfRule type="expression" dxfId="1864" priority="13136">
      <formula>IF(RIGHT(TEXT(AM128,"0.#"),1)=".",TRUE,FALSE)</formula>
    </cfRule>
  </conditionalFormatting>
  <conditionalFormatting sqref="AQ129">
    <cfRule type="expression" dxfId="1863" priority="13127">
      <formula>IF(RIGHT(TEXT(AQ129,"0.#"),1)=".",FALSE,TRUE)</formula>
    </cfRule>
    <cfRule type="expression" dxfId="1862" priority="13128">
      <formula>IF(RIGHT(TEXT(AQ129,"0.#"),1)=".",TRUE,FALSE)</formula>
    </cfRule>
  </conditionalFormatting>
  <conditionalFormatting sqref="AE75">
    <cfRule type="expression" dxfId="1861" priority="13125">
      <formula>IF(RIGHT(TEXT(AE75,"0.#"),1)=".",FALSE,TRUE)</formula>
    </cfRule>
    <cfRule type="expression" dxfId="1860" priority="13126">
      <formula>IF(RIGHT(TEXT(AE75,"0.#"),1)=".",TRUE,FALSE)</formula>
    </cfRule>
  </conditionalFormatting>
  <conditionalFormatting sqref="AE76">
    <cfRule type="expression" dxfId="1859" priority="13123">
      <formula>IF(RIGHT(TEXT(AE76,"0.#"),1)=".",FALSE,TRUE)</formula>
    </cfRule>
    <cfRule type="expression" dxfId="1858" priority="13124">
      <formula>IF(RIGHT(TEXT(AE76,"0.#"),1)=".",TRUE,FALSE)</formula>
    </cfRule>
  </conditionalFormatting>
  <conditionalFormatting sqref="AE77">
    <cfRule type="expression" dxfId="1857" priority="13121">
      <formula>IF(RIGHT(TEXT(AE77,"0.#"),1)=".",FALSE,TRUE)</formula>
    </cfRule>
    <cfRule type="expression" dxfId="1856" priority="13122">
      <formula>IF(RIGHT(TEXT(AE77,"0.#"),1)=".",TRUE,FALSE)</formula>
    </cfRule>
  </conditionalFormatting>
  <conditionalFormatting sqref="AI77">
    <cfRule type="expression" dxfId="1855" priority="13119">
      <formula>IF(RIGHT(TEXT(AI77,"0.#"),1)=".",FALSE,TRUE)</formula>
    </cfRule>
    <cfRule type="expression" dxfId="1854" priority="13120">
      <formula>IF(RIGHT(TEXT(AI77,"0.#"),1)=".",TRUE,FALSE)</formula>
    </cfRule>
  </conditionalFormatting>
  <conditionalFormatting sqref="AI76">
    <cfRule type="expression" dxfId="1853" priority="13117">
      <formula>IF(RIGHT(TEXT(AI76,"0.#"),1)=".",FALSE,TRUE)</formula>
    </cfRule>
    <cfRule type="expression" dxfId="1852" priority="13118">
      <formula>IF(RIGHT(TEXT(AI76,"0.#"),1)=".",TRUE,FALSE)</formula>
    </cfRule>
  </conditionalFormatting>
  <conditionalFormatting sqref="AI75">
    <cfRule type="expression" dxfId="1851" priority="13115">
      <formula>IF(RIGHT(TEXT(AI75,"0.#"),1)=".",FALSE,TRUE)</formula>
    </cfRule>
    <cfRule type="expression" dxfId="1850" priority="13116">
      <formula>IF(RIGHT(TEXT(AI75,"0.#"),1)=".",TRUE,FALSE)</formula>
    </cfRule>
  </conditionalFormatting>
  <conditionalFormatting sqref="AM75">
    <cfRule type="expression" dxfId="1849" priority="13113">
      <formula>IF(RIGHT(TEXT(AM75,"0.#"),1)=".",FALSE,TRUE)</formula>
    </cfRule>
    <cfRule type="expression" dxfId="1848" priority="13114">
      <formula>IF(RIGHT(TEXT(AM75,"0.#"),1)=".",TRUE,FALSE)</formula>
    </cfRule>
  </conditionalFormatting>
  <conditionalFormatting sqref="AM76">
    <cfRule type="expression" dxfId="1847" priority="13111">
      <formula>IF(RIGHT(TEXT(AM76,"0.#"),1)=".",FALSE,TRUE)</formula>
    </cfRule>
    <cfRule type="expression" dxfId="1846" priority="13112">
      <formula>IF(RIGHT(TEXT(AM76,"0.#"),1)=".",TRUE,FALSE)</formula>
    </cfRule>
  </conditionalFormatting>
  <conditionalFormatting sqref="AM77">
    <cfRule type="expression" dxfId="1845" priority="13109">
      <formula>IF(RIGHT(TEXT(AM77,"0.#"),1)=".",FALSE,TRUE)</formula>
    </cfRule>
    <cfRule type="expression" dxfId="1844" priority="13110">
      <formula>IF(RIGHT(TEXT(AM77,"0.#"),1)=".",TRUE,FALSE)</formula>
    </cfRule>
  </conditionalFormatting>
  <conditionalFormatting sqref="AE134:AE135 AI134:AI135 AU134:AU135">
    <cfRule type="expression" dxfId="1843" priority="13095">
      <formula>IF(RIGHT(TEXT(AE134,"0.#"),1)=".",FALSE,TRUE)</formula>
    </cfRule>
    <cfRule type="expression" dxfId="1842" priority="13096">
      <formula>IF(RIGHT(TEXT(AE134,"0.#"),1)=".",TRUE,FALSE)</formula>
    </cfRule>
  </conditionalFormatting>
  <conditionalFormatting sqref="AE433">
    <cfRule type="expression" dxfId="1841" priority="13065">
      <formula>IF(RIGHT(TEXT(AE433,"0.#"),1)=".",FALSE,TRUE)</formula>
    </cfRule>
    <cfRule type="expression" dxfId="1840" priority="13066">
      <formula>IF(RIGHT(TEXT(AE433,"0.#"),1)=".",TRUE,FALSE)</formula>
    </cfRule>
  </conditionalFormatting>
  <conditionalFormatting sqref="AM435">
    <cfRule type="expression" dxfId="1839" priority="13049">
      <formula>IF(RIGHT(TEXT(AM435,"0.#"),1)=".",FALSE,TRUE)</formula>
    </cfRule>
    <cfRule type="expression" dxfId="1838" priority="13050">
      <formula>IF(RIGHT(TEXT(AM435,"0.#"),1)=".",TRUE,FALSE)</formula>
    </cfRule>
  </conditionalFormatting>
  <conditionalFormatting sqref="AE434">
    <cfRule type="expression" dxfId="1837" priority="13063">
      <formula>IF(RIGHT(TEXT(AE434,"0.#"),1)=".",FALSE,TRUE)</formula>
    </cfRule>
    <cfRule type="expression" dxfId="1836" priority="13064">
      <formula>IF(RIGHT(TEXT(AE434,"0.#"),1)=".",TRUE,FALSE)</formula>
    </cfRule>
  </conditionalFormatting>
  <conditionalFormatting sqref="AE435">
    <cfRule type="expression" dxfId="1835" priority="13061">
      <formula>IF(RIGHT(TEXT(AE435,"0.#"),1)=".",FALSE,TRUE)</formula>
    </cfRule>
    <cfRule type="expression" dxfId="1834" priority="13062">
      <formula>IF(RIGHT(TEXT(AE435,"0.#"),1)=".",TRUE,FALSE)</formula>
    </cfRule>
  </conditionalFormatting>
  <conditionalFormatting sqref="AM433">
    <cfRule type="expression" dxfId="1833" priority="13053">
      <formula>IF(RIGHT(TEXT(AM433,"0.#"),1)=".",FALSE,TRUE)</formula>
    </cfRule>
    <cfRule type="expression" dxfId="1832" priority="13054">
      <formula>IF(RIGHT(TEXT(AM433,"0.#"),1)=".",TRUE,FALSE)</formula>
    </cfRule>
  </conditionalFormatting>
  <conditionalFormatting sqref="AM434">
    <cfRule type="expression" dxfId="1831" priority="13051">
      <formula>IF(RIGHT(TEXT(AM434,"0.#"),1)=".",FALSE,TRUE)</formula>
    </cfRule>
    <cfRule type="expression" dxfId="1830" priority="13052">
      <formula>IF(RIGHT(TEXT(AM434,"0.#"),1)=".",TRUE,FALSE)</formula>
    </cfRule>
  </conditionalFormatting>
  <conditionalFormatting sqref="AU433">
    <cfRule type="expression" dxfId="1829" priority="13041">
      <formula>IF(RIGHT(TEXT(AU433,"0.#"),1)=".",FALSE,TRUE)</formula>
    </cfRule>
    <cfRule type="expression" dxfId="1828" priority="13042">
      <formula>IF(RIGHT(TEXT(AU433,"0.#"),1)=".",TRUE,FALSE)</formula>
    </cfRule>
  </conditionalFormatting>
  <conditionalFormatting sqref="AU434">
    <cfRule type="expression" dxfId="1827" priority="13039">
      <formula>IF(RIGHT(TEXT(AU434,"0.#"),1)=".",FALSE,TRUE)</formula>
    </cfRule>
    <cfRule type="expression" dxfId="1826" priority="13040">
      <formula>IF(RIGHT(TEXT(AU434,"0.#"),1)=".",TRUE,FALSE)</formula>
    </cfRule>
  </conditionalFormatting>
  <conditionalFormatting sqref="AU435">
    <cfRule type="expression" dxfId="1825" priority="13037">
      <formula>IF(RIGHT(TEXT(AU435,"0.#"),1)=".",FALSE,TRUE)</formula>
    </cfRule>
    <cfRule type="expression" dxfId="1824" priority="13038">
      <formula>IF(RIGHT(TEXT(AU435,"0.#"),1)=".",TRUE,FALSE)</formula>
    </cfRule>
  </conditionalFormatting>
  <conditionalFormatting sqref="AI435">
    <cfRule type="expression" dxfId="1823" priority="12971">
      <formula>IF(RIGHT(TEXT(AI435,"0.#"),1)=".",FALSE,TRUE)</formula>
    </cfRule>
    <cfRule type="expression" dxfId="1822" priority="12972">
      <formula>IF(RIGHT(TEXT(AI435,"0.#"),1)=".",TRUE,FALSE)</formula>
    </cfRule>
  </conditionalFormatting>
  <conditionalFormatting sqref="AI433">
    <cfRule type="expression" dxfId="1821" priority="12975">
      <formula>IF(RIGHT(TEXT(AI433,"0.#"),1)=".",FALSE,TRUE)</formula>
    </cfRule>
    <cfRule type="expression" dxfId="1820" priority="12976">
      <formula>IF(RIGHT(TEXT(AI433,"0.#"),1)=".",TRUE,FALSE)</formula>
    </cfRule>
  </conditionalFormatting>
  <conditionalFormatting sqref="AI434">
    <cfRule type="expression" dxfId="1819" priority="12973">
      <formula>IF(RIGHT(TEXT(AI434,"0.#"),1)=".",FALSE,TRUE)</formula>
    </cfRule>
    <cfRule type="expression" dxfId="1818" priority="12974">
      <formula>IF(RIGHT(TEXT(AI434,"0.#"),1)=".",TRUE,FALSE)</formula>
    </cfRule>
  </conditionalFormatting>
  <conditionalFormatting sqref="AQ434">
    <cfRule type="expression" dxfId="1817" priority="12957">
      <formula>IF(RIGHT(TEXT(AQ434,"0.#"),1)=".",FALSE,TRUE)</formula>
    </cfRule>
    <cfRule type="expression" dxfId="1816" priority="12958">
      <formula>IF(RIGHT(TEXT(AQ434,"0.#"),1)=".",TRUE,FALSE)</formula>
    </cfRule>
  </conditionalFormatting>
  <conditionalFormatting sqref="AQ435">
    <cfRule type="expression" dxfId="1815" priority="12943">
      <formula>IF(RIGHT(TEXT(AQ435,"0.#"),1)=".",FALSE,TRUE)</formula>
    </cfRule>
    <cfRule type="expression" dxfId="1814" priority="12944">
      <formula>IF(RIGHT(TEXT(AQ435,"0.#"),1)=".",TRUE,FALSE)</formula>
    </cfRule>
  </conditionalFormatting>
  <conditionalFormatting sqref="AQ433">
    <cfRule type="expression" dxfId="1813" priority="12941">
      <formula>IF(RIGHT(TEXT(AQ433,"0.#"),1)=".",FALSE,TRUE)</formula>
    </cfRule>
    <cfRule type="expression" dxfId="1812" priority="12942">
      <formula>IF(RIGHT(TEXT(AQ433,"0.#"),1)=".",TRUE,FALSE)</formula>
    </cfRule>
  </conditionalFormatting>
  <conditionalFormatting sqref="AL847:AO874">
    <cfRule type="expression" dxfId="1811" priority="6665">
      <formula>IF(AND(AL847&gt;=0, RIGHT(TEXT(AL847,"0.#"),1)&lt;&gt;"."),TRUE,FALSE)</formula>
    </cfRule>
    <cfRule type="expression" dxfId="1810" priority="6666">
      <formula>IF(AND(AL847&gt;=0, RIGHT(TEXT(AL847,"0.#"),1)="."),TRUE,FALSE)</formula>
    </cfRule>
    <cfRule type="expression" dxfId="1809" priority="6667">
      <formula>IF(AND(AL847&lt;0, RIGHT(TEXT(AL847,"0.#"),1)&lt;&gt;"."),TRUE,FALSE)</formula>
    </cfRule>
    <cfRule type="expression" dxfId="1808" priority="6668">
      <formula>IF(AND(AL847&lt;0, RIGHT(TEXT(AL847,"0.#"),1)="."),TRUE,FALSE)</formula>
    </cfRule>
  </conditionalFormatting>
  <conditionalFormatting sqref="AQ53:AQ55">
    <cfRule type="expression" dxfId="1807" priority="4687">
      <formula>IF(RIGHT(TEXT(AQ53,"0.#"),1)=".",FALSE,TRUE)</formula>
    </cfRule>
    <cfRule type="expression" dxfId="1806" priority="4688">
      <formula>IF(RIGHT(TEXT(AQ53,"0.#"),1)=".",TRUE,FALSE)</formula>
    </cfRule>
  </conditionalFormatting>
  <conditionalFormatting sqref="AU53:AU55">
    <cfRule type="expression" dxfId="1805" priority="4685">
      <formula>IF(RIGHT(TEXT(AU53,"0.#"),1)=".",FALSE,TRUE)</formula>
    </cfRule>
    <cfRule type="expression" dxfId="1804" priority="4686">
      <formula>IF(RIGHT(TEXT(AU53,"0.#"),1)=".",TRUE,FALSE)</formula>
    </cfRule>
  </conditionalFormatting>
  <conditionalFormatting sqref="AQ60:AQ62">
    <cfRule type="expression" dxfId="1803" priority="4683">
      <formula>IF(RIGHT(TEXT(AQ60,"0.#"),1)=".",FALSE,TRUE)</formula>
    </cfRule>
    <cfRule type="expression" dxfId="1802" priority="4684">
      <formula>IF(RIGHT(TEXT(AQ60,"0.#"),1)=".",TRUE,FALSE)</formula>
    </cfRule>
  </conditionalFormatting>
  <conditionalFormatting sqref="AU60:AU62">
    <cfRule type="expression" dxfId="1801" priority="4681">
      <formula>IF(RIGHT(TEXT(AU60,"0.#"),1)=".",FALSE,TRUE)</formula>
    </cfRule>
    <cfRule type="expression" dxfId="1800" priority="4682">
      <formula>IF(RIGHT(TEXT(AU60,"0.#"),1)=".",TRUE,FALSE)</formula>
    </cfRule>
  </conditionalFormatting>
  <conditionalFormatting sqref="AQ75:AQ77">
    <cfRule type="expression" dxfId="1799" priority="4679">
      <formula>IF(RIGHT(TEXT(AQ75,"0.#"),1)=".",FALSE,TRUE)</formula>
    </cfRule>
    <cfRule type="expression" dxfId="1798" priority="4680">
      <formula>IF(RIGHT(TEXT(AQ75,"0.#"),1)=".",TRUE,FALSE)</formula>
    </cfRule>
  </conditionalFormatting>
  <conditionalFormatting sqref="AU75:AU77">
    <cfRule type="expression" dxfId="1797" priority="4677">
      <formula>IF(RIGHT(TEXT(AU75,"0.#"),1)=".",FALSE,TRUE)</formula>
    </cfRule>
    <cfRule type="expression" dxfId="1796" priority="4678">
      <formula>IF(RIGHT(TEXT(AU75,"0.#"),1)=".",TRUE,FALSE)</formula>
    </cfRule>
  </conditionalFormatting>
  <conditionalFormatting sqref="AQ87:AQ89">
    <cfRule type="expression" dxfId="1795" priority="4675">
      <formula>IF(RIGHT(TEXT(AQ87,"0.#"),1)=".",FALSE,TRUE)</formula>
    </cfRule>
    <cfRule type="expression" dxfId="1794" priority="4676">
      <formula>IF(RIGHT(TEXT(AQ87,"0.#"),1)=".",TRUE,FALSE)</formula>
    </cfRule>
  </conditionalFormatting>
  <conditionalFormatting sqref="AU87:AU89">
    <cfRule type="expression" dxfId="1793" priority="4673">
      <formula>IF(RIGHT(TEXT(AU87,"0.#"),1)=".",FALSE,TRUE)</formula>
    </cfRule>
    <cfRule type="expression" dxfId="1792" priority="4674">
      <formula>IF(RIGHT(TEXT(AU87,"0.#"),1)=".",TRUE,FALSE)</formula>
    </cfRule>
  </conditionalFormatting>
  <conditionalFormatting sqref="AQ92:AQ94">
    <cfRule type="expression" dxfId="1791" priority="4671">
      <formula>IF(RIGHT(TEXT(AQ92,"0.#"),1)=".",FALSE,TRUE)</formula>
    </cfRule>
    <cfRule type="expression" dxfId="1790" priority="4672">
      <formula>IF(RIGHT(TEXT(AQ92,"0.#"),1)=".",TRUE,FALSE)</formula>
    </cfRule>
  </conditionalFormatting>
  <conditionalFormatting sqref="AU92:AU94">
    <cfRule type="expression" dxfId="1789" priority="4669">
      <formula>IF(RIGHT(TEXT(AU92,"0.#"),1)=".",FALSE,TRUE)</formula>
    </cfRule>
    <cfRule type="expression" dxfId="1788" priority="4670">
      <formula>IF(RIGHT(TEXT(AU92,"0.#"),1)=".",TRUE,FALSE)</formula>
    </cfRule>
  </conditionalFormatting>
  <conditionalFormatting sqref="AQ97:AQ99">
    <cfRule type="expression" dxfId="1787" priority="4667">
      <formula>IF(RIGHT(TEXT(AQ97,"0.#"),1)=".",FALSE,TRUE)</formula>
    </cfRule>
    <cfRule type="expression" dxfId="1786" priority="4668">
      <formula>IF(RIGHT(TEXT(AQ97,"0.#"),1)=".",TRUE,FALSE)</formula>
    </cfRule>
  </conditionalFormatting>
  <conditionalFormatting sqref="AU97:AU99">
    <cfRule type="expression" dxfId="1785" priority="4665">
      <formula>IF(RIGHT(TEXT(AU97,"0.#"),1)=".",FALSE,TRUE)</formula>
    </cfRule>
    <cfRule type="expression" dxfId="1784" priority="4666">
      <formula>IF(RIGHT(TEXT(AU97,"0.#"),1)=".",TRUE,FALSE)</formula>
    </cfRule>
  </conditionalFormatting>
  <conditionalFormatting sqref="AE458">
    <cfRule type="expression" dxfId="1783" priority="4359">
      <formula>IF(RIGHT(TEXT(AE458,"0.#"),1)=".",FALSE,TRUE)</formula>
    </cfRule>
    <cfRule type="expression" dxfId="1782" priority="4360">
      <formula>IF(RIGHT(TEXT(AE458,"0.#"),1)=".",TRUE,FALSE)</formula>
    </cfRule>
  </conditionalFormatting>
  <conditionalFormatting sqref="AM460">
    <cfRule type="expression" dxfId="1781" priority="4349">
      <formula>IF(RIGHT(TEXT(AM460,"0.#"),1)=".",FALSE,TRUE)</formula>
    </cfRule>
    <cfRule type="expression" dxfId="1780" priority="4350">
      <formula>IF(RIGHT(TEXT(AM460,"0.#"),1)=".",TRUE,FALSE)</formula>
    </cfRule>
  </conditionalFormatting>
  <conditionalFormatting sqref="AE459">
    <cfRule type="expression" dxfId="1779" priority="4357">
      <formula>IF(RIGHT(TEXT(AE459,"0.#"),1)=".",FALSE,TRUE)</formula>
    </cfRule>
    <cfRule type="expression" dxfId="1778" priority="4358">
      <formula>IF(RIGHT(TEXT(AE459,"0.#"),1)=".",TRUE,FALSE)</formula>
    </cfRule>
  </conditionalFormatting>
  <conditionalFormatting sqref="AE460">
    <cfRule type="expression" dxfId="1777" priority="4355">
      <formula>IF(RIGHT(TEXT(AE460,"0.#"),1)=".",FALSE,TRUE)</formula>
    </cfRule>
    <cfRule type="expression" dxfId="1776" priority="4356">
      <formula>IF(RIGHT(TEXT(AE460,"0.#"),1)=".",TRUE,FALSE)</formula>
    </cfRule>
  </conditionalFormatting>
  <conditionalFormatting sqref="AM458">
    <cfRule type="expression" dxfId="1775" priority="4353">
      <formula>IF(RIGHT(TEXT(AM458,"0.#"),1)=".",FALSE,TRUE)</formula>
    </cfRule>
    <cfRule type="expression" dxfId="1774" priority="4354">
      <formula>IF(RIGHT(TEXT(AM458,"0.#"),1)=".",TRUE,FALSE)</formula>
    </cfRule>
  </conditionalFormatting>
  <conditionalFormatting sqref="AM459">
    <cfRule type="expression" dxfId="1773" priority="4351">
      <formula>IF(RIGHT(TEXT(AM459,"0.#"),1)=".",FALSE,TRUE)</formula>
    </cfRule>
    <cfRule type="expression" dxfId="1772" priority="4352">
      <formula>IF(RIGHT(TEXT(AM459,"0.#"),1)=".",TRUE,FALSE)</formula>
    </cfRule>
  </conditionalFormatting>
  <conditionalFormatting sqref="AU458">
    <cfRule type="expression" dxfId="1771" priority="4347">
      <formula>IF(RIGHT(TEXT(AU458,"0.#"),1)=".",FALSE,TRUE)</formula>
    </cfRule>
    <cfRule type="expression" dxfId="1770" priority="4348">
      <formula>IF(RIGHT(TEXT(AU458,"0.#"),1)=".",TRUE,FALSE)</formula>
    </cfRule>
  </conditionalFormatting>
  <conditionalFormatting sqref="AU459">
    <cfRule type="expression" dxfId="1769" priority="4345">
      <formula>IF(RIGHT(TEXT(AU459,"0.#"),1)=".",FALSE,TRUE)</formula>
    </cfRule>
    <cfRule type="expression" dxfId="1768" priority="4346">
      <formula>IF(RIGHT(TEXT(AU459,"0.#"),1)=".",TRUE,FALSE)</formula>
    </cfRule>
  </conditionalFormatting>
  <conditionalFormatting sqref="AU460">
    <cfRule type="expression" dxfId="1767" priority="4343">
      <formula>IF(RIGHT(TEXT(AU460,"0.#"),1)=".",FALSE,TRUE)</formula>
    </cfRule>
    <cfRule type="expression" dxfId="1766" priority="4344">
      <formula>IF(RIGHT(TEXT(AU460,"0.#"),1)=".",TRUE,FALSE)</formula>
    </cfRule>
  </conditionalFormatting>
  <conditionalFormatting sqref="AI460">
    <cfRule type="expression" dxfId="1765" priority="4337">
      <formula>IF(RIGHT(TEXT(AI460,"0.#"),1)=".",FALSE,TRUE)</formula>
    </cfRule>
    <cfRule type="expression" dxfId="1764" priority="4338">
      <formula>IF(RIGHT(TEXT(AI460,"0.#"),1)=".",TRUE,FALSE)</formula>
    </cfRule>
  </conditionalFormatting>
  <conditionalFormatting sqref="AI458">
    <cfRule type="expression" dxfId="1763" priority="4341">
      <formula>IF(RIGHT(TEXT(AI458,"0.#"),1)=".",FALSE,TRUE)</formula>
    </cfRule>
    <cfRule type="expression" dxfId="1762" priority="4342">
      <formula>IF(RIGHT(TEXT(AI458,"0.#"),1)=".",TRUE,FALSE)</formula>
    </cfRule>
  </conditionalFormatting>
  <conditionalFormatting sqref="AI459">
    <cfRule type="expression" dxfId="1761" priority="4339">
      <formula>IF(RIGHT(TEXT(AI459,"0.#"),1)=".",FALSE,TRUE)</formula>
    </cfRule>
    <cfRule type="expression" dxfId="1760" priority="4340">
      <formula>IF(RIGHT(TEXT(AI459,"0.#"),1)=".",TRUE,FALSE)</formula>
    </cfRule>
  </conditionalFormatting>
  <conditionalFormatting sqref="AQ459">
    <cfRule type="expression" dxfId="1759" priority="4335">
      <formula>IF(RIGHT(TEXT(AQ459,"0.#"),1)=".",FALSE,TRUE)</formula>
    </cfRule>
    <cfRule type="expression" dxfId="1758" priority="4336">
      <formula>IF(RIGHT(TEXT(AQ459,"0.#"),1)=".",TRUE,FALSE)</formula>
    </cfRule>
  </conditionalFormatting>
  <conditionalFormatting sqref="AQ460">
    <cfRule type="expression" dxfId="1757" priority="4333">
      <formula>IF(RIGHT(TEXT(AQ460,"0.#"),1)=".",FALSE,TRUE)</formula>
    </cfRule>
    <cfRule type="expression" dxfId="1756" priority="4334">
      <formula>IF(RIGHT(TEXT(AQ460,"0.#"),1)=".",TRUE,FALSE)</formula>
    </cfRule>
  </conditionalFormatting>
  <conditionalFormatting sqref="AQ458">
    <cfRule type="expression" dxfId="1755" priority="4331">
      <formula>IF(RIGHT(TEXT(AQ458,"0.#"),1)=".",FALSE,TRUE)</formula>
    </cfRule>
    <cfRule type="expression" dxfId="1754" priority="4332">
      <formula>IF(RIGHT(TEXT(AQ458,"0.#"),1)=".",TRUE,FALSE)</formula>
    </cfRule>
  </conditionalFormatting>
  <conditionalFormatting sqref="AE120 AM120">
    <cfRule type="expression" dxfId="1753" priority="3009">
      <formula>IF(RIGHT(TEXT(AE120,"0.#"),1)=".",FALSE,TRUE)</formula>
    </cfRule>
    <cfRule type="expression" dxfId="1752" priority="3010">
      <formula>IF(RIGHT(TEXT(AE120,"0.#"),1)=".",TRUE,FALSE)</formula>
    </cfRule>
  </conditionalFormatting>
  <conditionalFormatting sqref="AI120">
    <cfRule type="expression" dxfId="1751" priority="3007">
      <formula>IF(RIGHT(TEXT(AI120,"0.#"),1)=".",FALSE,TRUE)</formula>
    </cfRule>
    <cfRule type="expression" dxfId="1750" priority="3008">
      <formula>IF(RIGHT(TEXT(AI120,"0.#"),1)=".",TRUE,FALSE)</formula>
    </cfRule>
  </conditionalFormatting>
  <conditionalFormatting sqref="AE123 AM123">
    <cfRule type="expression" dxfId="1749" priority="3005">
      <formula>IF(RIGHT(TEXT(AE123,"0.#"),1)=".",FALSE,TRUE)</formula>
    </cfRule>
    <cfRule type="expression" dxfId="1748" priority="3006">
      <formula>IF(RIGHT(TEXT(AE123,"0.#"),1)=".",TRUE,FALSE)</formula>
    </cfRule>
  </conditionalFormatting>
  <conditionalFormatting sqref="AI123">
    <cfRule type="expression" dxfId="1747" priority="3003">
      <formula>IF(RIGHT(TEXT(AI123,"0.#"),1)=".",FALSE,TRUE)</formula>
    </cfRule>
    <cfRule type="expression" dxfId="1746" priority="3004">
      <formula>IF(RIGHT(TEXT(AI123,"0.#"),1)=".",TRUE,FALSE)</formula>
    </cfRule>
  </conditionalFormatting>
  <conditionalFormatting sqref="AE129 AM129">
    <cfRule type="expression" dxfId="1745" priority="2997">
      <formula>IF(RIGHT(TEXT(AE129,"0.#"),1)=".",FALSE,TRUE)</formula>
    </cfRule>
    <cfRule type="expression" dxfId="1744" priority="2998">
      <formula>IF(RIGHT(TEXT(AE129,"0.#"),1)=".",TRUE,FALSE)</formula>
    </cfRule>
  </conditionalFormatting>
  <conditionalFormatting sqref="AI129">
    <cfRule type="expression" dxfId="1743" priority="2995">
      <formula>IF(RIGHT(TEXT(AI129,"0.#"),1)=".",FALSE,TRUE)</formula>
    </cfRule>
    <cfRule type="expression" dxfId="1742" priority="2996">
      <formula>IF(RIGHT(TEXT(AI129,"0.#"),1)=".",TRUE,FALSE)</formula>
    </cfRule>
  </conditionalFormatting>
  <conditionalFormatting sqref="Y847:Y874">
    <cfRule type="expression" dxfId="1741" priority="2993">
      <formula>IF(RIGHT(TEXT(Y847,"0.#"),1)=".",FALSE,TRUE)</formula>
    </cfRule>
    <cfRule type="expression" dxfId="1740" priority="2994">
      <formula>IF(RIGHT(TEXT(Y847,"0.#"),1)=".",TRUE,FALSE)</formula>
    </cfRule>
  </conditionalFormatting>
  <conditionalFormatting sqref="AU518">
    <cfRule type="expression" dxfId="1739" priority="1503">
      <formula>IF(RIGHT(TEXT(AU518,"0.#"),1)=".",FALSE,TRUE)</formula>
    </cfRule>
    <cfRule type="expression" dxfId="1738" priority="1504">
      <formula>IF(RIGHT(TEXT(AU518,"0.#"),1)=".",TRUE,FALSE)</formula>
    </cfRule>
  </conditionalFormatting>
  <conditionalFormatting sqref="AQ551">
    <cfRule type="expression" dxfId="1737" priority="1279">
      <formula>IF(RIGHT(TEXT(AQ551,"0.#"),1)=".",FALSE,TRUE)</formula>
    </cfRule>
    <cfRule type="expression" dxfId="1736" priority="1280">
      <formula>IF(RIGHT(TEXT(AQ551,"0.#"),1)=".",TRUE,FALSE)</formula>
    </cfRule>
  </conditionalFormatting>
  <conditionalFormatting sqref="AE556">
    <cfRule type="expression" dxfId="1735" priority="1277">
      <formula>IF(RIGHT(TEXT(AE556,"0.#"),1)=".",FALSE,TRUE)</formula>
    </cfRule>
    <cfRule type="expression" dxfId="1734" priority="1278">
      <formula>IF(RIGHT(TEXT(AE556,"0.#"),1)=".",TRUE,FALSE)</formula>
    </cfRule>
  </conditionalFormatting>
  <conditionalFormatting sqref="AE557">
    <cfRule type="expression" dxfId="1733" priority="1275">
      <formula>IF(RIGHT(TEXT(AE557,"0.#"),1)=".",FALSE,TRUE)</formula>
    </cfRule>
    <cfRule type="expression" dxfId="1732" priority="1276">
      <formula>IF(RIGHT(TEXT(AE557,"0.#"),1)=".",TRUE,FALSE)</formula>
    </cfRule>
  </conditionalFormatting>
  <conditionalFormatting sqref="AE558">
    <cfRule type="expression" dxfId="1731" priority="1273">
      <formula>IF(RIGHT(TEXT(AE558,"0.#"),1)=".",FALSE,TRUE)</formula>
    </cfRule>
    <cfRule type="expression" dxfId="1730" priority="1274">
      <formula>IF(RIGHT(TEXT(AE558,"0.#"),1)=".",TRUE,FALSE)</formula>
    </cfRule>
  </conditionalFormatting>
  <conditionalFormatting sqref="AU556">
    <cfRule type="expression" dxfId="1729" priority="1265">
      <formula>IF(RIGHT(TEXT(AU556,"0.#"),1)=".",FALSE,TRUE)</formula>
    </cfRule>
    <cfRule type="expression" dxfId="1728" priority="1266">
      <formula>IF(RIGHT(TEXT(AU556,"0.#"),1)=".",TRUE,FALSE)</formula>
    </cfRule>
  </conditionalFormatting>
  <conditionalFormatting sqref="AU557">
    <cfRule type="expression" dxfId="1727" priority="1263">
      <formula>IF(RIGHT(TEXT(AU557,"0.#"),1)=".",FALSE,TRUE)</formula>
    </cfRule>
    <cfRule type="expression" dxfId="1726" priority="1264">
      <formula>IF(RIGHT(TEXT(AU557,"0.#"),1)=".",TRUE,FALSE)</formula>
    </cfRule>
  </conditionalFormatting>
  <conditionalFormatting sqref="AU558">
    <cfRule type="expression" dxfId="1725" priority="1261">
      <formula>IF(RIGHT(TEXT(AU558,"0.#"),1)=".",FALSE,TRUE)</formula>
    </cfRule>
    <cfRule type="expression" dxfId="1724" priority="1262">
      <formula>IF(RIGHT(TEXT(AU558,"0.#"),1)=".",TRUE,FALSE)</formula>
    </cfRule>
  </conditionalFormatting>
  <conditionalFormatting sqref="AQ557">
    <cfRule type="expression" dxfId="1723" priority="1253">
      <formula>IF(RIGHT(TEXT(AQ557,"0.#"),1)=".",FALSE,TRUE)</formula>
    </cfRule>
    <cfRule type="expression" dxfId="1722" priority="1254">
      <formula>IF(RIGHT(TEXT(AQ557,"0.#"),1)=".",TRUE,FALSE)</formula>
    </cfRule>
  </conditionalFormatting>
  <conditionalFormatting sqref="AQ558">
    <cfRule type="expression" dxfId="1721" priority="1251">
      <formula>IF(RIGHT(TEXT(AQ558,"0.#"),1)=".",FALSE,TRUE)</formula>
    </cfRule>
    <cfRule type="expression" dxfId="1720" priority="1252">
      <formula>IF(RIGHT(TEXT(AQ558,"0.#"),1)=".",TRUE,FALSE)</formula>
    </cfRule>
  </conditionalFormatting>
  <conditionalFormatting sqref="AQ556">
    <cfRule type="expression" dxfId="1719" priority="1249">
      <formula>IF(RIGHT(TEXT(AQ556,"0.#"),1)=".",FALSE,TRUE)</formula>
    </cfRule>
    <cfRule type="expression" dxfId="1718" priority="1250">
      <formula>IF(RIGHT(TEXT(AQ556,"0.#"),1)=".",TRUE,FALSE)</formula>
    </cfRule>
  </conditionalFormatting>
  <conditionalFormatting sqref="AE561">
    <cfRule type="expression" dxfId="1717" priority="1247">
      <formula>IF(RIGHT(TEXT(AE561,"0.#"),1)=".",FALSE,TRUE)</formula>
    </cfRule>
    <cfRule type="expression" dxfId="1716" priority="1248">
      <formula>IF(RIGHT(TEXT(AE561,"0.#"),1)=".",TRUE,FALSE)</formula>
    </cfRule>
  </conditionalFormatting>
  <conditionalFormatting sqref="AE562">
    <cfRule type="expression" dxfId="1715" priority="1245">
      <formula>IF(RIGHT(TEXT(AE562,"0.#"),1)=".",FALSE,TRUE)</formula>
    </cfRule>
    <cfRule type="expression" dxfId="1714" priority="1246">
      <formula>IF(RIGHT(TEXT(AE562,"0.#"),1)=".",TRUE,FALSE)</formula>
    </cfRule>
  </conditionalFormatting>
  <conditionalFormatting sqref="AE563">
    <cfRule type="expression" dxfId="1713" priority="1243">
      <formula>IF(RIGHT(TEXT(AE563,"0.#"),1)=".",FALSE,TRUE)</formula>
    </cfRule>
    <cfRule type="expression" dxfId="1712" priority="1244">
      <formula>IF(RIGHT(TEXT(AE563,"0.#"),1)=".",TRUE,FALSE)</formula>
    </cfRule>
  </conditionalFormatting>
  <conditionalFormatting sqref="AL1110:AO1139">
    <cfRule type="expression" dxfId="1711" priority="2899">
      <formula>IF(AND(AL1110&gt;=0, RIGHT(TEXT(AL1110,"0.#"),1)&lt;&gt;"."),TRUE,FALSE)</formula>
    </cfRule>
    <cfRule type="expression" dxfId="1710" priority="2900">
      <formula>IF(AND(AL1110&gt;=0, RIGHT(TEXT(AL1110,"0.#"),1)="."),TRUE,FALSE)</formula>
    </cfRule>
    <cfRule type="expression" dxfId="1709" priority="2901">
      <formula>IF(AND(AL1110&lt;0, RIGHT(TEXT(AL1110,"0.#"),1)&lt;&gt;"."),TRUE,FALSE)</formula>
    </cfRule>
    <cfRule type="expression" dxfId="1708" priority="2902">
      <formula>IF(AND(AL1110&lt;0, RIGHT(TEXT(AL1110,"0.#"),1)="."),TRUE,FALSE)</formula>
    </cfRule>
  </conditionalFormatting>
  <conditionalFormatting sqref="Y1110:Y1139">
    <cfRule type="expression" dxfId="1707" priority="2897">
      <formula>IF(RIGHT(TEXT(Y1110,"0.#"),1)=".",FALSE,TRUE)</formula>
    </cfRule>
    <cfRule type="expression" dxfId="1706" priority="2898">
      <formula>IF(RIGHT(TEXT(Y1110,"0.#"),1)=".",TRUE,FALSE)</formula>
    </cfRule>
  </conditionalFormatting>
  <conditionalFormatting sqref="AQ553">
    <cfRule type="expression" dxfId="1705" priority="1281">
      <formula>IF(RIGHT(TEXT(AQ553,"0.#"),1)=".",FALSE,TRUE)</formula>
    </cfRule>
    <cfRule type="expression" dxfId="1704" priority="1282">
      <formula>IF(RIGHT(TEXT(AQ553,"0.#"),1)=".",TRUE,FALSE)</formula>
    </cfRule>
  </conditionalFormatting>
  <conditionalFormatting sqref="AU552">
    <cfRule type="expression" dxfId="1703" priority="1293">
      <formula>IF(RIGHT(TEXT(AU552,"0.#"),1)=".",FALSE,TRUE)</formula>
    </cfRule>
    <cfRule type="expression" dxfId="1702" priority="1294">
      <formula>IF(RIGHT(TEXT(AU552,"0.#"),1)=".",TRUE,FALSE)</formula>
    </cfRule>
  </conditionalFormatting>
  <conditionalFormatting sqref="AE552">
    <cfRule type="expression" dxfId="1701" priority="1305">
      <formula>IF(RIGHT(TEXT(AE552,"0.#"),1)=".",FALSE,TRUE)</formula>
    </cfRule>
    <cfRule type="expression" dxfId="1700" priority="1306">
      <formula>IF(RIGHT(TEXT(AE552,"0.#"),1)=".",TRUE,FALSE)</formula>
    </cfRule>
  </conditionalFormatting>
  <conditionalFormatting sqref="AQ548">
    <cfRule type="expression" dxfId="1699" priority="1311">
      <formula>IF(RIGHT(TEXT(AQ548,"0.#"),1)=".",FALSE,TRUE)</formula>
    </cfRule>
    <cfRule type="expression" dxfId="1698" priority="1312">
      <formula>IF(RIGHT(TEXT(AQ548,"0.#"),1)=".",TRUE,FALSE)</formula>
    </cfRule>
  </conditionalFormatting>
  <conditionalFormatting sqref="AL845:AO846">
    <cfRule type="expression" dxfId="1697" priority="2851">
      <formula>IF(AND(AL845&gt;=0, RIGHT(TEXT(AL845,"0.#"),1)&lt;&gt;"."),TRUE,FALSE)</formula>
    </cfRule>
    <cfRule type="expression" dxfId="1696" priority="2852">
      <formula>IF(AND(AL845&gt;=0, RIGHT(TEXT(AL845,"0.#"),1)="."),TRUE,FALSE)</formula>
    </cfRule>
    <cfRule type="expression" dxfId="1695" priority="2853">
      <formula>IF(AND(AL845&lt;0, RIGHT(TEXT(AL845,"0.#"),1)&lt;&gt;"."),TRUE,FALSE)</formula>
    </cfRule>
    <cfRule type="expression" dxfId="1694" priority="2854">
      <formula>IF(AND(AL845&lt;0, RIGHT(TEXT(AL845,"0.#"),1)="."),TRUE,FALSE)</formula>
    </cfRule>
  </conditionalFormatting>
  <conditionalFormatting sqref="Y845:Y846">
    <cfRule type="expression" dxfId="1693" priority="2849">
      <formula>IF(RIGHT(TEXT(Y845,"0.#"),1)=".",FALSE,TRUE)</formula>
    </cfRule>
    <cfRule type="expression" dxfId="1692" priority="2850">
      <formula>IF(RIGHT(TEXT(Y845,"0.#"),1)=".",TRUE,FALSE)</formula>
    </cfRule>
  </conditionalFormatting>
  <conditionalFormatting sqref="AE492">
    <cfRule type="expression" dxfId="1691" priority="1637">
      <formula>IF(RIGHT(TEXT(AE492,"0.#"),1)=".",FALSE,TRUE)</formula>
    </cfRule>
    <cfRule type="expression" dxfId="1690" priority="1638">
      <formula>IF(RIGHT(TEXT(AE492,"0.#"),1)=".",TRUE,FALSE)</formula>
    </cfRule>
  </conditionalFormatting>
  <conditionalFormatting sqref="AE493">
    <cfRule type="expression" dxfId="1689" priority="1635">
      <formula>IF(RIGHT(TEXT(AE493,"0.#"),1)=".",FALSE,TRUE)</formula>
    </cfRule>
    <cfRule type="expression" dxfId="1688" priority="1636">
      <formula>IF(RIGHT(TEXT(AE493,"0.#"),1)=".",TRUE,FALSE)</formula>
    </cfRule>
  </conditionalFormatting>
  <conditionalFormatting sqref="AE494">
    <cfRule type="expression" dxfId="1687" priority="1633">
      <formula>IF(RIGHT(TEXT(AE494,"0.#"),1)=".",FALSE,TRUE)</formula>
    </cfRule>
    <cfRule type="expression" dxfId="1686" priority="1634">
      <formula>IF(RIGHT(TEXT(AE494,"0.#"),1)=".",TRUE,FALSE)</formula>
    </cfRule>
  </conditionalFormatting>
  <conditionalFormatting sqref="AQ493">
    <cfRule type="expression" dxfId="1685" priority="1613">
      <formula>IF(RIGHT(TEXT(AQ493,"0.#"),1)=".",FALSE,TRUE)</formula>
    </cfRule>
    <cfRule type="expression" dxfId="1684" priority="1614">
      <formula>IF(RIGHT(TEXT(AQ493,"0.#"),1)=".",TRUE,FALSE)</formula>
    </cfRule>
  </conditionalFormatting>
  <conditionalFormatting sqref="AQ494">
    <cfRule type="expression" dxfId="1683" priority="1611">
      <formula>IF(RIGHT(TEXT(AQ494,"0.#"),1)=".",FALSE,TRUE)</formula>
    </cfRule>
    <cfRule type="expression" dxfId="1682" priority="1612">
      <formula>IF(RIGHT(TEXT(AQ494,"0.#"),1)=".",TRUE,FALSE)</formula>
    </cfRule>
  </conditionalFormatting>
  <conditionalFormatting sqref="AQ492">
    <cfRule type="expression" dxfId="1681" priority="1609">
      <formula>IF(RIGHT(TEXT(AQ492,"0.#"),1)=".",FALSE,TRUE)</formula>
    </cfRule>
    <cfRule type="expression" dxfId="1680" priority="1610">
      <formula>IF(RIGHT(TEXT(AQ492,"0.#"),1)=".",TRUE,FALSE)</formula>
    </cfRule>
  </conditionalFormatting>
  <conditionalFormatting sqref="AU494">
    <cfRule type="expression" dxfId="1679" priority="1621">
      <formula>IF(RIGHT(TEXT(AU494,"0.#"),1)=".",FALSE,TRUE)</formula>
    </cfRule>
    <cfRule type="expression" dxfId="1678" priority="1622">
      <formula>IF(RIGHT(TEXT(AU494,"0.#"),1)=".",TRUE,FALSE)</formula>
    </cfRule>
  </conditionalFormatting>
  <conditionalFormatting sqref="AU492">
    <cfRule type="expression" dxfId="1677" priority="1625">
      <formula>IF(RIGHT(TEXT(AU492,"0.#"),1)=".",FALSE,TRUE)</formula>
    </cfRule>
    <cfRule type="expression" dxfId="1676" priority="1626">
      <formula>IF(RIGHT(TEXT(AU492,"0.#"),1)=".",TRUE,FALSE)</formula>
    </cfRule>
  </conditionalFormatting>
  <conditionalFormatting sqref="AU493">
    <cfRule type="expression" dxfId="1675" priority="1623">
      <formula>IF(RIGHT(TEXT(AU493,"0.#"),1)=".",FALSE,TRUE)</formula>
    </cfRule>
    <cfRule type="expression" dxfId="1674" priority="1624">
      <formula>IF(RIGHT(TEXT(AU493,"0.#"),1)=".",TRUE,FALSE)</formula>
    </cfRule>
  </conditionalFormatting>
  <conditionalFormatting sqref="AU583">
    <cfRule type="expression" dxfId="1673" priority="1141">
      <formula>IF(RIGHT(TEXT(AU583,"0.#"),1)=".",FALSE,TRUE)</formula>
    </cfRule>
    <cfRule type="expression" dxfId="1672" priority="1142">
      <formula>IF(RIGHT(TEXT(AU583,"0.#"),1)=".",TRUE,FALSE)</formula>
    </cfRule>
  </conditionalFormatting>
  <conditionalFormatting sqref="AU582">
    <cfRule type="expression" dxfId="1671" priority="1143">
      <formula>IF(RIGHT(TEXT(AU582,"0.#"),1)=".",FALSE,TRUE)</formula>
    </cfRule>
    <cfRule type="expression" dxfId="1670" priority="1144">
      <formula>IF(RIGHT(TEXT(AU582,"0.#"),1)=".",TRUE,FALSE)</formula>
    </cfRule>
  </conditionalFormatting>
  <conditionalFormatting sqref="AE499">
    <cfRule type="expression" dxfId="1669" priority="1603">
      <formula>IF(RIGHT(TEXT(AE499,"0.#"),1)=".",FALSE,TRUE)</formula>
    </cfRule>
    <cfRule type="expression" dxfId="1668" priority="1604">
      <formula>IF(RIGHT(TEXT(AE499,"0.#"),1)=".",TRUE,FALSE)</formula>
    </cfRule>
  </conditionalFormatting>
  <conditionalFormatting sqref="AE497">
    <cfRule type="expression" dxfId="1667" priority="1607">
      <formula>IF(RIGHT(TEXT(AE497,"0.#"),1)=".",FALSE,TRUE)</formula>
    </cfRule>
    <cfRule type="expression" dxfId="1666" priority="1608">
      <formula>IF(RIGHT(TEXT(AE497,"0.#"),1)=".",TRUE,FALSE)</formula>
    </cfRule>
  </conditionalFormatting>
  <conditionalFormatting sqref="AE498">
    <cfRule type="expression" dxfId="1665" priority="1605">
      <formula>IF(RIGHT(TEXT(AE498,"0.#"),1)=".",FALSE,TRUE)</formula>
    </cfRule>
    <cfRule type="expression" dxfId="1664" priority="1606">
      <formula>IF(RIGHT(TEXT(AE498,"0.#"),1)=".",TRUE,FALSE)</formula>
    </cfRule>
  </conditionalFormatting>
  <conditionalFormatting sqref="AU499">
    <cfRule type="expression" dxfId="1663" priority="1591">
      <formula>IF(RIGHT(TEXT(AU499,"0.#"),1)=".",FALSE,TRUE)</formula>
    </cfRule>
    <cfRule type="expression" dxfId="1662" priority="1592">
      <formula>IF(RIGHT(TEXT(AU499,"0.#"),1)=".",TRUE,FALSE)</formula>
    </cfRule>
  </conditionalFormatting>
  <conditionalFormatting sqref="AU497">
    <cfRule type="expression" dxfId="1661" priority="1595">
      <formula>IF(RIGHT(TEXT(AU497,"0.#"),1)=".",FALSE,TRUE)</formula>
    </cfRule>
    <cfRule type="expression" dxfId="1660" priority="1596">
      <formula>IF(RIGHT(TEXT(AU497,"0.#"),1)=".",TRUE,FALSE)</formula>
    </cfRule>
  </conditionalFormatting>
  <conditionalFormatting sqref="AU498">
    <cfRule type="expression" dxfId="1659" priority="1593">
      <formula>IF(RIGHT(TEXT(AU498,"0.#"),1)=".",FALSE,TRUE)</formula>
    </cfRule>
    <cfRule type="expression" dxfId="1658" priority="1594">
      <formula>IF(RIGHT(TEXT(AU498,"0.#"),1)=".",TRUE,FALSE)</formula>
    </cfRule>
  </conditionalFormatting>
  <conditionalFormatting sqref="AQ497">
    <cfRule type="expression" dxfId="1657" priority="1579">
      <formula>IF(RIGHT(TEXT(AQ497,"0.#"),1)=".",FALSE,TRUE)</formula>
    </cfRule>
    <cfRule type="expression" dxfId="1656" priority="1580">
      <formula>IF(RIGHT(TEXT(AQ497,"0.#"),1)=".",TRUE,FALSE)</formula>
    </cfRule>
  </conditionalFormatting>
  <conditionalFormatting sqref="AQ498">
    <cfRule type="expression" dxfId="1655" priority="1583">
      <formula>IF(RIGHT(TEXT(AQ498,"0.#"),1)=".",FALSE,TRUE)</formula>
    </cfRule>
    <cfRule type="expression" dxfId="1654" priority="1584">
      <formula>IF(RIGHT(TEXT(AQ498,"0.#"),1)=".",TRUE,FALSE)</formula>
    </cfRule>
  </conditionalFormatting>
  <conditionalFormatting sqref="AQ499">
    <cfRule type="expression" dxfId="1653" priority="1581">
      <formula>IF(RIGHT(TEXT(AQ499,"0.#"),1)=".",FALSE,TRUE)</formula>
    </cfRule>
    <cfRule type="expression" dxfId="1652" priority="1582">
      <formula>IF(RIGHT(TEXT(AQ499,"0.#"),1)=".",TRUE,FALSE)</formula>
    </cfRule>
  </conditionalFormatting>
  <conditionalFormatting sqref="AE504">
    <cfRule type="expression" dxfId="1651" priority="1573">
      <formula>IF(RIGHT(TEXT(AE504,"0.#"),1)=".",FALSE,TRUE)</formula>
    </cfRule>
    <cfRule type="expression" dxfId="1650" priority="1574">
      <formula>IF(RIGHT(TEXT(AE504,"0.#"),1)=".",TRUE,FALSE)</formula>
    </cfRule>
  </conditionalFormatting>
  <conditionalFormatting sqref="AE502">
    <cfRule type="expression" dxfId="1649" priority="1577">
      <formula>IF(RIGHT(TEXT(AE502,"0.#"),1)=".",FALSE,TRUE)</formula>
    </cfRule>
    <cfRule type="expression" dxfId="1648" priority="1578">
      <formula>IF(RIGHT(TEXT(AE502,"0.#"),1)=".",TRUE,FALSE)</formula>
    </cfRule>
  </conditionalFormatting>
  <conditionalFormatting sqref="AE503">
    <cfRule type="expression" dxfId="1647" priority="1575">
      <formula>IF(RIGHT(TEXT(AE503,"0.#"),1)=".",FALSE,TRUE)</formula>
    </cfRule>
    <cfRule type="expression" dxfId="1646" priority="1576">
      <formula>IF(RIGHT(TEXT(AE503,"0.#"),1)=".",TRUE,FALSE)</formula>
    </cfRule>
  </conditionalFormatting>
  <conditionalFormatting sqref="AU504">
    <cfRule type="expression" dxfId="1645" priority="1561">
      <formula>IF(RIGHT(TEXT(AU504,"0.#"),1)=".",FALSE,TRUE)</formula>
    </cfRule>
    <cfRule type="expression" dxfId="1644" priority="1562">
      <formula>IF(RIGHT(TEXT(AU504,"0.#"),1)=".",TRUE,FALSE)</formula>
    </cfRule>
  </conditionalFormatting>
  <conditionalFormatting sqref="AU502">
    <cfRule type="expression" dxfId="1643" priority="1565">
      <formula>IF(RIGHT(TEXT(AU502,"0.#"),1)=".",FALSE,TRUE)</formula>
    </cfRule>
    <cfRule type="expression" dxfId="1642" priority="1566">
      <formula>IF(RIGHT(TEXT(AU502,"0.#"),1)=".",TRUE,FALSE)</formula>
    </cfRule>
  </conditionalFormatting>
  <conditionalFormatting sqref="AU503">
    <cfRule type="expression" dxfId="1641" priority="1563">
      <formula>IF(RIGHT(TEXT(AU503,"0.#"),1)=".",FALSE,TRUE)</formula>
    </cfRule>
    <cfRule type="expression" dxfId="1640" priority="1564">
      <formula>IF(RIGHT(TEXT(AU503,"0.#"),1)=".",TRUE,FALSE)</formula>
    </cfRule>
  </conditionalFormatting>
  <conditionalFormatting sqref="AQ502">
    <cfRule type="expression" dxfId="1639" priority="1549">
      <formula>IF(RIGHT(TEXT(AQ502,"0.#"),1)=".",FALSE,TRUE)</formula>
    </cfRule>
    <cfRule type="expression" dxfId="1638" priority="1550">
      <formula>IF(RIGHT(TEXT(AQ502,"0.#"),1)=".",TRUE,FALSE)</formula>
    </cfRule>
  </conditionalFormatting>
  <conditionalFormatting sqref="AQ503">
    <cfRule type="expression" dxfId="1637" priority="1553">
      <formula>IF(RIGHT(TEXT(AQ503,"0.#"),1)=".",FALSE,TRUE)</formula>
    </cfRule>
    <cfRule type="expression" dxfId="1636" priority="1554">
      <formula>IF(RIGHT(TEXT(AQ503,"0.#"),1)=".",TRUE,FALSE)</formula>
    </cfRule>
  </conditionalFormatting>
  <conditionalFormatting sqref="AQ504">
    <cfRule type="expression" dxfId="1635" priority="1551">
      <formula>IF(RIGHT(TEXT(AQ504,"0.#"),1)=".",FALSE,TRUE)</formula>
    </cfRule>
    <cfRule type="expression" dxfId="1634" priority="1552">
      <formula>IF(RIGHT(TEXT(AQ504,"0.#"),1)=".",TRUE,FALSE)</formula>
    </cfRule>
  </conditionalFormatting>
  <conditionalFormatting sqref="AE509">
    <cfRule type="expression" dxfId="1633" priority="1543">
      <formula>IF(RIGHT(TEXT(AE509,"0.#"),1)=".",FALSE,TRUE)</formula>
    </cfRule>
    <cfRule type="expression" dxfId="1632" priority="1544">
      <formula>IF(RIGHT(TEXT(AE509,"0.#"),1)=".",TRUE,FALSE)</formula>
    </cfRule>
  </conditionalFormatting>
  <conditionalFormatting sqref="AE507">
    <cfRule type="expression" dxfId="1631" priority="1547">
      <formula>IF(RIGHT(TEXT(AE507,"0.#"),1)=".",FALSE,TRUE)</formula>
    </cfRule>
    <cfRule type="expression" dxfId="1630" priority="1548">
      <formula>IF(RIGHT(TEXT(AE507,"0.#"),1)=".",TRUE,FALSE)</formula>
    </cfRule>
  </conditionalFormatting>
  <conditionalFormatting sqref="AE508">
    <cfRule type="expression" dxfId="1629" priority="1545">
      <formula>IF(RIGHT(TEXT(AE508,"0.#"),1)=".",FALSE,TRUE)</formula>
    </cfRule>
    <cfRule type="expression" dxfId="1628" priority="1546">
      <formula>IF(RIGHT(TEXT(AE508,"0.#"),1)=".",TRUE,FALSE)</formula>
    </cfRule>
  </conditionalFormatting>
  <conditionalFormatting sqref="AU509">
    <cfRule type="expression" dxfId="1627" priority="1531">
      <formula>IF(RIGHT(TEXT(AU509,"0.#"),1)=".",FALSE,TRUE)</formula>
    </cfRule>
    <cfRule type="expression" dxfId="1626" priority="1532">
      <formula>IF(RIGHT(TEXT(AU509,"0.#"),1)=".",TRUE,FALSE)</formula>
    </cfRule>
  </conditionalFormatting>
  <conditionalFormatting sqref="AU507">
    <cfRule type="expression" dxfId="1625" priority="1535">
      <formula>IF(RIGHT(TEXT(AU507,"0.#"),1)=".",FALSE,TRUE)</formula>
    </cfRule>
    <cfRule type="expression" dxfId="1624" priority="1536">
      <formula>IF(RIGHT(TEXT(AU507,"0.#"),1)=".",TRUE,FALSE)</formula>
    </cfRule>
  </conditionalFormatting>
  <conditionalFormatting sqref="AU508">
    <cfRule type="expression" dxfId="1623" priority="1533">
      <formula>IF(RIGHT(TEXT(AU508,"0.#"),1)=".",FALSE,TRUE)</formula>
    </cfRule>
    <cfRule type="expression" dxfId="1622" priority="1534">
      <formula>IF(RIGHT(TEXT(AU508,"0.#"),1)=".",TRUE,FALSE)</formula>
    </cfRule>
  </conditionalFormatting>
  <conditionalFormatting sqref="AQ507">
    <cfRule type="expression" dxfId="1621" priority="1519">
      <formula>IF(RIGHT(TEXT(AQ507,"0.#"),1)=".",FALSE,TRUE)</formula>
    </cfRule>
    <cfRule type="expression" dxfId="1620" priority="1520">
      <formula>IF(RIGHT(TEXT(AQ507,"0.#"),1)=".",TRUE,FALSE)</formula>
    </cfRule>
  </conditionalFormatting>
  <conditionalFormatting sqref="AQ508">
    <cfRule type="expression" dxfId="1619" priority="1523">
      <formula>IF(RIGHT(TEXT(AQ508,"0.#"),1)=".",FALSE,TRUE)</formula>
    </cfRule>
    <cfRule type="expression" dxfId="1618" priority="1524">
      <formula>IF(RIGHT(TEXT(AQ508,"0.#"),1)=".",TRUE,FALSE)</formula>
    </cfRule>
  </conditionalFormatting>
  <conditionalFormatting sqref="AQ509">
    <cfRule type="expression" dxfId="1617" priority="1521">
      <formula>IF(RIGHT(TEXT(AQ509,"0.#"),1)=".",FALSE,TRUE)</formula>
    </cfRule>
    <cfRule type="expression" dxfId="1616" priority="1522">
      <formula>IF(RIGHT(TEXT(AQ509,"0.#"),1)=".",TRUE,FALSE)</formula>
    </cfRule>
  </conditionalFormatting>
  <conditionalFormatting sqref="AE465">
    <cfRule type="expression" dxfId="1615" priority="1813">
      <formula>IF(RIGHT(TEXT(AE465,"0.#"),1)=".",FALSE,TRUE)</formula>
    </cfRule>
    <cfRule type="expression" dxfId="1614" priority="1814">
      <formula>IF(RIGHT(TEXT(AE465,"0.#"),1)=".",TRUE,FALSE)</formula>
    </cfRule>
  </conditionalFormatting>
  <conditionalFormatting sqref="AE463">
    <cfRule type="expression" dxfId="1613" priority="1817">
      <formula>IF(RIGHT(TEXT(AE463,"0.#"),1)=".",FALSE,TRUE)</formula>
    </cfRule>
    <cfRule type="expression" dxfId="1612" priority="1818">
      <formula>IF(RIGHT(TEXT(AE463,"0.#"),1)=".",TRUE,FALSE)</formula>
    </cfRule>
  </conditionalFormatting>
  <conditionalFormatting sqref="AE464">
    <cfRule type="expression" dxfId="1611" priority="1815">
      <formula>IF(RIGHT(TEXT(AE464,"0.#"),1)=".",FALSE,TRUE)</formula>
    </cfRule>
    <cfRule type="expression" dxfId="1610" priority="1816">
      <formula>IF(RIGHT(TEXT(AE464,"0.#"),1)=".",TRUE,FALSE)</formula>
    </cfRule>
  </conditionalFormatting>
  <conditionalFormatting sqref="AM465">
    <cfRule type="expression" dxfId="1609" priority="1807">
      <formula>IF(RIGHT(TEXT(AM465,"0.#"),1)=".",FALSE,TRUE)</formula>
    </cfRule>
    <cfRule type="expression" dxfId="1608" priority="1808">
      <formula>IF(RIGHT(TEXT(AM465,"0.#"),1)=".",TRUE,FALSE)</formula>
    </cfRule>
  </conditionalFormatting>
  <conditionalFormatting sqref="AM463">
    <cfRule type="expression" dxfId="1607" priority="1811">
      <formula>IF(RIGHT(TEXT(AM463,"0.#"),1)=".",FALSE,TRUE)</formula>
    </cfRule>
    <cfRule type="expression" dxfId="1606" priority="1812">
      <formula>IF(RIGHT(TEXT(AM463,"0.#"),1)=".",TRUE,FALSE)</formula>
    </cfRule>
  </conditionalFormatting>
  <conditionalFormatting sqref="AM464">
    <cfRule type="expression" dxfId="1605" priority="1809">
      <formula>IF(RIGHT(TEXT(AM464,"0.#"),1)=".",FALSE,TRUE)</formula>
    </cfRule>
    <cfRule type="expression" dxfId="1604" priority="1810">
      <formula>IF(RIGHT(TEXT(AM464,"0.#"),1)=".",TRUE,FALSE)</formula>
    </cfRule>
  </conditionalFormatting>
  <conditionalFormatting sqref="AU465">
    <cfRule type="expression" dxfId="1603" priority="1801">
      <formula>IF(RIGHT(TEXT(AU465,"0.#"),1)=".",FALSE,TRUE)</formula>
    </cfRule>
    <cfRule type="expression" dxfId="1602" priority="1802">
      <formula>IF(RIGHT(TEXT(AU465,"0.#"),1)=".",TRUE,FALSE)</formula>
    </cfRule>
  </conditionalFormatting>
  <conditionalFormatting sqref="AU463">
    <cfRule type="expression" dxfId="1601" priority="1805">
      <formula>IF(RIGHT(TEXT(AU463,"0.#"),1)=".",FALSE,TRUE)</formula>
    </cfRule>
    <cfRule type="expression" dxfId="1600" priority="1806">
      <formula>IF(RIGHT(TEXT(AU463,"0.#"),1)=".",TRUE,FALSE)</formula>
    </cfRule>
  </conditionalFormatting>
  <conditionalFormatting sqref="AU464">
    <cfRule type="expression" dxfId="1599" priority="1803">
      <formula>IF(RIGHT(TEXT(AU464,"0.#"),1)=".",FALSE,TRUE)</formula>
    </cfRule>
    <cfRule type="expression" dxfId="1598" priority="1804">
      <formula>IF(RIGHT(TEXT(AU464,"0.#"),1)=".",TRUE,FALSE)</formula>
    </cfRule>
  </conditionalFormatting>
  <conditionalFormatting sqref="AI465">
    <cfRule type="expression" dxfId="1597" priority="1795">
      <formula>IF(RIGHT(TEXT(AI465,"0.#"),1)=".",FALSE,TRUE)</formula>
    </cfRule>
    <cfRule type="expression" dxfId="1596" priority="1796">
      <formula>IF(RIGHT(TEXT(AI465,"0.#"),1)=".",TRUE,FALSE)</formula>
    </cfRule>
  </conditionalFormatting>
  <conditionalFormatting sqref="AI463">
    <cfRule type="expression" dxfId="1595" priority="1799">
      <formula>IF(RIGHT(TEXT(AI463,"0.#"),1)=".",FALSE,TRUE)</formula>
    </cfRule>
    <cfRule type="expression" dxfId="1594" priority="1800">
      <formula>IF(RIGHT(TEXT(AI463,"0.#"),1)=".",TRUE,FALSE)</formula>
    </cfRule>
  </conditionalFormatting>
  <conditionalFormatting sqref="AI464">
    <cfRule type="expression" dxfId="1593" priority="1797">
      <formula>IF(RIGHT(TEXT(AI464,"0.#"),1)=".",FALSE,TRUE)</formula>
    </cfRule>
    <cfRule type="expression" dxfId="1592" priority="1798">
      <formula>IF(RIGHT(TEXT(AI464,"0.#"),1)=".",TRUE,FALSE)</formula>
    </cfRule>
  </conditionalFormatting>
  <conditionalFormatting sqref="AQ463">
    <cfRule type="expression" dxfId="1591" priority="1789">
      <formula>IF(RIGHT(TEXT(AQ463,"0.#"),1)=".",FALSE,TRUE)</formula>
    </cfRule>
    <cfRule type="expression" dxfId="1590" priority="1790">
      <formula>IF(RIGHT(TEXT(AQ463,"0.#"),1)=".",TRUE,FALSE)</formula>
    </cfRule>
  </conditionalFormatting>
  <conditionalFormatting sqref="AQ464">
    <cfRule type="expression" dxfId="1589" priority="1793">
      <formula>IF(RIGHT(TEXT(AQ464,"0.#"),1)=".",FALSE,TRUE)</formula>
    </cfRule>
    <cfRule type="expression" dxfId="1588" priority="1794">
      <formula>IF(RIGHT(TEXT(AQ464,"0.#"),1)=".",TRUE,FALSE)</formula>
    </cfRule>
  </conditionalFormatting>
  <conditionalFormatting sqref="AQ465">
    <cfRule type="expression" dxfId="1587" priority="1791">
      <formula>IF(RIGHT(TEXT(AQ465,"0.#"),1)=".",FALSE,TRUE)</formula>
    </cfRule>
    <cfRule type="expression" dxfId="1586" priority="1792">
      <formula>IF(RIGHT(TEXT(AQ465,"0.#"),1)=".",TRUE,FALSE)</formula>
    </cfRule>
  </conditionalFormatting>
  <conditionalFormatting sqref="AE470">
    <cfRule type="expression" dxfId="1585" priority="1783">
      <formula>IF(RIGHT(TEXT(AE470,"0.#"),1)=".",FALSE,TRUE)</formula>
    </cfRule>
    <cfRule type="expression" dxfId="1584" priority="1784">
      <formula>IF(RIGHT(TEXT(AE470,"0.#"),1)=".",TRUE,FALSE)</formula>
    </cfRule>
  </conditionalFormatting>
  <conditionalFormatting sqref="AE468">
    <cfRule type="expression" dxfId="1583" priority="1787">
      <formula>IF(RIGHT(TEXT(AE468,"0.#"),1)=".",FALSE,TRUE)</formula>
    </cfRule>
    <cfRule type="expression" dxfId="1582" priority="1788">
      <formula>IF(RIGHT(TEXT(AE468,"0.#"),1)=".",TRUE,FALSE)</formula>
    </cfRule>
  </conditionalFormatting>
  <conditionalFormatting sqref="AE469">
    <cfRule type="expression" dxfId="1581" priority="1785">
      <formula>IF(RIGHT(TEXT(AE469,"0.#"),1)=".",FALSE,TRUE)</formula>
    </cfRule>
    <cfRule type="expression" dxfId="1580" priority="1786">
      <formula>IF(RIGHT(TEXT(AE469,"0.#"),1)=".",TRUE,FALSE)</formula>
    </cfRule>
  </conditionalFormatting>
  <conditionalFormatting sqref="AM470">
    <cfRule type="expression" dxfId="1579" priority="1777">
      <formula>IF(RIGHT(TEXT(AM470,"0.#"),1)=".",FALSE,TRUE)</formula>
    </cfRule>
    <cfRule type="expression" dxfId="1578" priority="1778">
      <formula>IF(RIGHT(TEXT(AM470,"0.#"),1)=".",TRUE,FALSE)</formula>
    </cfRule>
  </conditionalFormatting>
  <conditionalFormatting sqref="AM468">
    <cfRule type="expression" dxfId="1577" priority="1781">
      <formula>IF(RIGHT(TEXT(AM468,"0.#"),1)=".",FALSE,TRUE)</formula>
    </cfRule>
    <cfRule type="expression" dxfId="1576" priority="1782">
      <formula>IF(RIGHT(TEXT(AM468,"0.#"),1)=".",TRUE,FALSE)</formula>
    </cfRule>
  </conditionalFormatting>
  <conditionalFormatting sqref="AM469">
    <cfRule type="expression" dxfId="1575" priority="1779">
      <formula>IF(RIGHT(TEXT(AM469,"0.#"),1)=".",FALSE,TRUE)</formula>
    </cfRule>
    <cfRule type="expression" dxfId="1574" priority="1780">
      <formula>IF(RIGHT(TEXT(AM469,"0.#"),1)=".",TRUE,FALSE)</formula>
    </cfRule>
  </conditionalFormatting>
  <conditionalFormatting sqref="AU470">
    <cfRule type="expression" dxfId="1573" priority="1771">
      <formula>IF(RIGHT(TEXT(AU470,"0.#"),1)=".",FALSE,TRUE)</formula>
    </cfRule>
    <cfRule type="expression" dxfId="1572" priority="1772">
      <formula>IF(RIGHT(TEXT(AU470,"0.#"),1)=".",TRUE,FALSE)</formula>
    </cfRule>
  </conditionalFormatting>
  <conditionalFormatting sqref="AU468">
    <cfRule type="expression" dxfId="1571" priority="1775">
      <formula>IF(RIGHT(TEXT(AU468,"0.#"),1)=".",FALSE,TRUE)</formula>
    </cfRule>
    <cfRule type="expression" dxfId="1570" priority="1776">
      <formula>IF(RIGHT(TEXT(AU468,"0.#"),1)=".",TRUE,FALSE)</formula>
    </cfRule>
  </conditionalFormatting>
  <conditionalFormatting sqref="AU469">
    <cfRule type="expression" dxfId="1569" priority="1773">
      <formula>IF(RIGHT(TEXT(AU469,"0.#"),1)=".",FALSE,TRUE)</formula>
    </cfRule>
    <cfRule type="expression" dxfId="1568" priority="1774">
      <formula>IF(RIGHT(TEXT(AU469,"0.#"),1)=".",TRUE,FALSE)</formula>
    </cfRule>
  </conditionalFormatting>
  <conditionalFormatting sqref="AI470">
    <cfRule type="expression" dxfId="1567" priority="1765">
      <formula>IF(RIGHT(TEXT(AI470,"0.#"),1)=".",FALSE,TRUE)</formula>
    </cfRule>
    <cfRule type="expression" dxfId="1566" priority="1766">
      <formula>IF(RIGHT(TEXT(AI470,"0.#"),1)=".",TRUE,FALSE)</formula>
    </cfRule>
  </conditionalFormatting>
  <conditionalFormatting sqref="AI468">
    <cfRule type="expression" dxfId="1565" priority="1769">
      <formula>IF(RIGHT(TEXT(AI468,"0.#"),1)=".",FALSE,TRUE)</formula>
    </cfRule>
    <cfRule type="expression" dxfId="1564" priority="1770">
      <formula>IF(RIGHT(TEXT(AI468,"0.#"),1)=".",TRUE,FALSE)</formula>
    </cfRule>
  </conditionalFormatting>
  <conditionalFormatting sqref="AI469">
    <cfRule type="expression" dxfId="1563" priority="1767">
      <formula>IF(RIGHT(TEXT(AI469,"0.#"),1)=".",FALSE,TRUE)</formula>
    </cfRule>
    <cfRule type="expression" dxfId="1562" priority="1768">
      <formula>IF(RIGHT(TEXT(AI469,"0.#"),1)=".",TRUE,FALSE)</formula>
    </cfRule>
  </conditionalFormatting>
  <conditionalFormatting sqref="AQ468">
    <cfRule type="expression" dxfId="1561" priority="1759">
      <formula>IF(RIGHT(TEXT(AQ468,"0.#"),1)=".",FALSE,TRUE)</formula>
    </cfRule>
    <cfRule type="expression" dxfId="1560" priority="1760">
      <formula>IF(RIGHT(TEXT(AQ468,"0.#"),1)=".",TRUE,FALSE)</formula>
    </cfRule>
  </conditionalFormatting>
  <conditionalFormatting sqref="AQ469">
    <cfRule type="expression" dxfId="1559" priority="1763">
      <formula>IF(RIGHT(TEXT(AQ469,"0.#"),1)=".",FALSE,TRUE)</formula>
    </cfRule>
    <cfRule type="expression" dxfId="1558" priority="1764">
      <formula>IF(RIGHT(TEXT(AQ469,"0.#"),1)=".",TRUE,FALSE)</formula>
    </cfRule>
  </conditionalFormatting>
  <conditionalFormatting sqref="AQ470">
    <cfRule type="expression" dxfId="1557" priority="1761">
      <formula>IF(RIGHT(TEXT(AQ470,"0.#"),1)=".",FALSE,TRUE)</formula>
    </cfRule>
    <cfRule type="expression" dxfId="1556" priority="1762">
      <formula>IF(RIGHT(TEXT(AQ470,"0.#"),1)=".",TRUE,FALSE)</formula>
    </cfRule>
  </conditionalFormatting>
  <conditionalFormatting sqref="AE475">
    <cfRule type="expression" dxfId="1555" priority="1753">
      <formula>IF(RIGHT(TEXT(AE475,"0.#"),1)=".",FALSE,TRUE)</formula>
    </cfRule>
    <cfRule type="expression" dxfId="1554" priority="1754">
      <formula>IF(RIGHT(TEXT(AE475,"0.#"),1)=".",TRUE,FALSE)</formula>
    </cfRule>
  </conditionalFormatting>
  <conditionalFormatting sqref="AE473">
    <cfRule type="expression" dxfId="1553" priority="1757">
      <formula>IF(RIGHT(TEXT(AE473,"0.#"),1)=".",FALSE,TRUE)</formula>
    </cfRule>
    <cfRule type="expression" dxfId="1552" priority="1758">
      <formula>IF(RIGHT(TEXT(AE473,"0.#"),1)=".",TRUE,FALSE)</formula>
    </cfRule>
  </conditionalFormatting>
  <conditionalFormatting sqref="AE474">
    <cfRule type="expression" dxfId="1551" priority="1755">
      <formula>IF(RIGHT(TEXT(AE474,"0.#"),1)=".",FALSE,TRUE)</formula>
    </cfRule>
    <cfRule type="expression" dxfId="1550" priority="1756">
      <formula>IF(RIGHT(TEXT(AE474,"0.#"),1)=".",TRUE,FALSE)</formula>
    </cfRule>
  </conditionalFormatting>
  <conditionalFormatting sqref="AM475">
    <cfRule type="expression" dxfId="1549" priority="1747">
      <formula>IF(RIGHT(TEXT(AM475,"0.#"),1)=".",FALSE,TRUE)</formula>
    </cfRule>
    <cfRule type="expression" dxfId="1548" priority="1748">
      <formula>IF(RIGHT(TEXT(AM475,"0.#"),1)=".",TRUE,FALSE)</formula>
    </cfRule>
  </conditionalFormatting>
  <conditionalFormatting sqref="AM473">
    <cfRule type="expression" dxfId="1547" priority="1751">
      <formula>IF(RIGHT(TEXT(AM473,"0.#"),1)=".",FALSE,TRUE)</formula>
    </cfRule>
    <cfRule type="expression" dxfId="1546" priority="1752">
      <formula>IF(RIGHT(TEXT(AM473,"0.#"),1)=".",TRUE,FALSE)</formula>
    </cfRule>
  </conditionalFormatting>
  <conditionalFormatting sqref="AM474">
    <cfRule type="expression" dxfId="1545" priority="1749">
      <formula>IF(RIGHT(TEXT(AM474,"0.#"),1)=".",FALSE,TRUE)</formula>
    </cfRule>
    <cfRule type="expression" dxfId="1544" priority="1750">
      <formula>IF(RIGHT(TEXT(AM474,"0.#"),1)=".",TRUE,FALSE)</formula>
    </cfRule>
  </conditionalFormatting>
  <conditionalFormatting sqref="AU475">
    <cfRule type="expression" dxfId="1543" priority="1741">
      <formula>IF(RIGHT(TEXT(AU475,"0.#"),1)=".",FALSE,TRUE)</formula>
    </cfRule>
    <cfRule type="expression" dxfId="1542" priority="1742">
      <formula>IF(RIGHT(TEXT(AU475,"0.#"),1)=".",TRUE,FALSE)</formula>
    </cfRule>
  </conditionalFormatting>
  <conditionalFormatting sqref="AU473">
    <cfRule type="expression" dxfId="1541" priority="1745">
      <formula>IF(RIGHT(TEXT(AU473,"0.#"),1)=".",FALSE,TRUE)</formula>
    </cfRule>
    <cfRule type="expression" dxfId="1540" priority="1746">
      <formula>IF(RIGHT(TEXT(AU473,"0.#"),1)=".",TRUE,FALSE)</formula>
    </cfRule>
  </conditionalFormatting>
  <conditionalFormatting sqref="AU474">
    <cfRule type="expression" dxfId="1539" priority="1743">
      <formula>IF(RIGHT(TEXT(AU474,"0.#"),1)=".",FALSE,TRUE)</formula>
    </cfRule>
    <cfRule type="expression" dxfId="1538" priority="1744">
      <formula>IF(RIGHT(TEXT(AU474,"0.#"),1)=".",TRUE,FALSE)</formula>
    </cfRule>
  </conditionalFormatting>
  <conditionalFormatting sqref="AI475">
    <cfRule type="expression" dxfId="1537" priority="1735">
      <formula>IF(RIGHT(TEXT(AI475,"0.#"),1)=".",FALSE,TRUE)</formula>
    </cfRule>
    <cfRule type="expression" dxfId="1536" priority="1736">
      <formula>IF(RIGHT(TEXT(AI475,"0.#"),1)=".",TRUE,FALSE)</formula>
    </cfRule>
  </conditionalFormatting>
  <conditionalFormatting sqref="AI473">
    <cfRule type="expression" dxfId="1535" priority="1739">
      <formula>IF(RIGHT(TEXT(AI473,"0.#"),1)=".",FALSE,TRUE)</formula>
    </cfRule>
    <cfRule type="expression" dxfId="1534" priority="1740">
      <formula>IF(RIGHT(TEXT(AI473,"0.#"),1)=".",TRUE,FALSE)</formula>
    </cfRule>
  </conditionalFormatting>
  <conditionalFormatting sqref="AI474">
    <cfRule type="expression" dxfId="1533" priority="1737">
      <formula>IF(RIGHT(TEXT(AI474,"0.#"),1)=".",FALSE,TRUE)</formula>
    </cfRule>
    <cfRule type="expression" dxfId="1532" priority="1738">
      <formula>IF(RIGHT(TEXT(AI474,"0.#"),1)=".",TRUE,FALSE)</formula>
    </cfRule>
  </conditionalFormatting>
  <conditionalFormatting sqref="AQ473">
    <cfRule type="expression" dxfId="1531" priority="1729">
      <formula>IF(RIGHT(TEXT(AQ473,"0.#"),1)=".",FALSE,TRUE)</formula>
    </cfRule>
    <cfRule type="expression" dxfId="1530" priority="1730">
      <formula>IF(RIGHT(TEXT(AQ473,"0.#"),1)=".",TRUE,FALSE)</formula>
    </cfRule>
  </conditionalFormatting>
  <conditionalFormatting sqref="AQ474">
    <cfRule type="expression" dxfId="1529" priority="1733">
      <formula>IF(RIGHT(TEXT(AQ474,"0.#"),1)=".",FALSE,TRUE)</formula>
    </cfRule>
    <cfRule type="expression" dxfId="1528" priority="1734">
      <formula>IF(RIGHT(TEXT(AQ474,"0.#"),1)=".",TRUE,FALSE)</formula>
    </cfRule>
  </conditionalFormatting>
  <conditionalFormatting sqref="AQ475">
    <cfRule type="expression" dxfId="1527" priority="1731">
      <formula>IF(RIGHT(TEXT(AQ475,"0.#"),1)=".",FALSE,TRUE)</formula>
    </cfRule>
    <cfRule type="expression" dxfId="1526" priority="1732">
      <formula>IF(RIGHT(TEXT(AQ475,"0.#"),1)=".",TRUE,FALSE)</formula>
    </cfRule>
  </conditionalFormatting>
  <conditionalFormatting sqref="AE480">
    <cfRule type="expression" dxfId="1525" priority="1723">
      <formula>IF(RIGHT(TEXT(AE480,"0.#"),1)=".",FALSE,TRUE)</formula>
    </cfRule>
    <cfRule type="expression" dxfId="1524" priority="1724">
      <formula>IF(RIGHT(TEXT(AE480,"0.#"),1)=".",TRUE,FALSE)</formula>
    </cfRule>
  </conditionalFormatting>
  <conditionalFormatting sqref="AE478">
    <cfRule type="expression" dxfId="1523" priority="1727">
      <formula>IF(RIGHT(TEXT(AE478,"0.#"),1)=".",FALSE,TRUE)</formula>
    </cfRule>
    <cfRule type="expression" dxfId="1522" priority="1728">
      <formula>IF(RIGHT(TEXT(AE478,"0.#"),1)=".",TRUE,FALSE)</formula>
    </cfRule>
  </conditionalFormatting>
  <conditionalFormatting sqref="AE479">
    <cfRule type="expression" dxfId="1521" priority="1725">
      <formula>IF(RIGHT(TEXT(AE479,"0.#"),1)=".",FALSE,TRUE)</formula>
    </cfRule>
    <cfRule type="expression" dxfId="1520" priority="1726">
      <formula>IF(RIGHT(TEXT(AE479,"0.#"),1)=".",TRUE,FALSE)</formula>
    </cfRule>
  </conditionalFormatting>
  <conditionalFormatting sqref="AM480">
    <cfRule type="expression" dxfId="1519" priority="1717">
      <formula>IF(RIGHT(TEXT(AM480,"0.#"),1)=".",FALSE,TRUE)</formula>
    </cfRule>
    <cfRule type="expression" dxfId="1518" priority="1718">
      <formula>IF(RIGHT(TEXT(AM480,"0.#"),1)=".",TRUE,FALSE)</formula>
    </cfRule>
  </conditionalFormatting>
  <conditionalFormatting sqref="AM478">
    <cfRule type="expression" dxfId="1517" priority="1721">
      <formula>IF(RIGHT(TEXT(AM478,"0.#"),1)=".",FALSE,TRUE)</formula>
    </cfRule>
    <cfRule type="expression" dxfId="1516" priority="1722">
      <formula>IF(RIGHT(TEXT(AM478,"0.#"),1)=".",TRUE,FALSE)</formula>
    </cfRule>
  </conditionalFormatting>
  <conditionalFormatting sqref="AM479">
    <cfRule type="expression" dxfId="1515" priority="1719">
      <formula>IF(RIGHT(TEXT(AM479,"0.#"),1)=".",FALSE,TRUE)</formula>
    </cfRule>
    <cfRule type="expression" dxfId="1514" priority="1720">
      <formula>IF(RIGHT(TEXT(AM479,"0.#"),1)=".",TRUE,FALSE)</formula>
    </cfRule>
  </conditionalFormatting>
  <conditionalFormatting sqref="AU480">
    <cfRule type="expression" dxfId="1513" priority="1711">
      <formula>IF(RIGHT(TEXT(AU480,"0.#"),1)=".",FALSE,TRUE)</formula>
    </cfRule>
    <cfRule type="expression" dxfId="1512" priority="1712">
      <formula>IF(RIGHT(TEXT(AU480,"0.#"),1)=".",TRUE,FALSE)</formula>
    </cfRule>
  </conditionalFormatting>
  <conditionalFormatting sqref="AU478">
    <cfRule type="expression" dxfId="1511" priority="1715">
      <formula>IF(RIGHT(TEXT(AU478,"0.#"),1)=".",FALSE,TRUE)</formula>
    </cfRule>
    <cfRule type="expression" dxfId="1510" priority="1716">
      <formula>IF(RIGHT(TEXT(AU478,"0.#"),1)=".",TRUE,FALSE)</formula>
    </cfRule>
  </conditionalFormatting>
  <conditionalFormatting sqref="AU479">
    <cfRule type="expression" dxfId="1509" priority="1713">
      <formula>IF(RIGHT(TEXT(AU479,"0.#"),1)=".",FALSE,TRUE)</formula>
    </cfRule>
    <cfRule type="expression" dxfId="1508" priority="1714">
      <formula>IF(RIGHT(TEXT(AU479,"0.#"),1)=".",TRUE,FALSE)</formula>
    </cfRule>
  </conditionalFormatting>
  <conditionalFormatting sqref="AI480">
    <cfRule type="expression" dxfId="1507" priority="1705">
      <formula>IF(RIGHT(TEXT(AI480,"0.#"),1)=".",FALSE,TRUE)</formula>
    </cfRule>
    <cfRule type="expression" dxfId="1506" priority="1706">
      <formula>IF(RIGHT(TEXT(AI480,"0.#"),1)=".",TRUE,FALSE)</formula>
    </cfRule>
  </conditionalFormatting>
  <conditionalFormatting sqref="AI478">
    <cfRule type="expression" dxfId="1505" priority="1709">
      <formula>IF(RIGHT(TEXT(AI478,"0.#"),1)=".",FALSE,TRUE)</formula>
    </cfRule>
    <cfRule type="expression" dxfId="1504" priority="1710">
      <formula>IF(RIGHT(TEXT(AI478,"0.#"),1)=".",TRUE,FALSE)</formula>
    </cfRule>
  </conditionalFormatting>
  <conditionalFormatting sqref="AI479">
    <cfRule type="expression" dxfId="1503" priority="1707">
      <formula>IF(RIGHT(TEXT(AI479,"0.#"),1)=".",FALSE,TRUE)</formula>
    </cfRule>
    <cfRule type="expression" dxfId="1502" priority="1708">
      <formula>IF(RIGHT(TEXT(AI479,"0.#"),1)=".",TRUE,FALSE)</formula>
    </cfRule>
  </conditionalFormatting>
  <conditionalFormatting sqref="AQ478">
    <cfRule type="expression" dxfId="1501" priority="1699">
      <formula>IF(RIGHT(TEXT(AQ478,"0.#"),1)=".",FALSE,TRUE)</formula>
    </cfRule>
    <cfRule type="expression" dxfId="1500" priority="1700">
      <formula>IF(RIGHT(TEXT(AQ478,"0.#"),1)=".",TRUE,FALSE)</formula>
    </cfRule>
  </conditionalFormatting>
  <conditionalFormatting sqref="AQ479">
    <cfRule type="expression" dxfId="1499" priority="1703">
      <formula>IF(RIGHT(TEXT(AQ479,"0.#"),1)=".",FALSE,TRUE)</formula>
    </cfRule>
    <cfRule type="expression" dxfId="1498" priority="1704">
      <formula>IF(RIGHT(TEXT(AQ479,"0.#"),1)=".",TRUE,FALSE)</formula>
    </cfRule>
  </conditionalFormatting>
  <conditionalFormatting sqref="AQ480">
    <cfRule type="expression" dxfId="1497" priority="1701">
      <formula>IF(RIGHT(TEXT(AQ480,"0.#"),1)=".",FALSE,TRUE)</formula>
    </cfRule>
    <cfRule type="expression" dxfId="1496" priority="1702">
      <formula>IF(RIGHT(TEXT(AQ480,"0.#"),1)=".",TRUE,FALSE)</formula>
    </cfRule>
  </conditionalFormatting>
  <conditionalFormatting sqref="AE146:AE147 AI146:AI147 AQ146:AQ147 AU146:AU147">
    <cfRule type="expression" dxfId="1495" priority="1981">
      <formula>IF(RIGHT(TEXT(AE146,"0.#"),1)=".",FALSE,TRUE)</formula>
    </cfRule>
    <cfRule type="expression" dxfId="1494" priority="1982">
      <formula>IF(RIGHT(TEXT(AE146,"0.#"),1)=".",TRUE,FALSE)</formula>
    </cfRule>
  </conditionalFormatting>
  <conditionalFormatting sqref="AE138:AE139 AI138:AI139 AM138:AM139 AQ138:AQ139 AU138:AU139">
    <cfRule type="expression" dxfId="1493" priority="1985">
      <formula>IF(RIGHT(TEXT(AE138,"0.#"),1)=".",FALSE,TRUE)</formula>
    </cfRule>
    <cfRule type="expression" dxfId="1492" priority="1986">
      <formula>IF(RIGHT(TEXT(AE138,"0.#"),1)=".",TRUE,FALSE)</formula>
    </cfRule>
  </conditionalFormatting>
  <conditionalFormatting sqref="AE142:AE143 AI142:AI143 AM142:AM143 AQ142:AQ143 AU142:AU143">
    <cfRule type="expression" dxfId="1491" priority="1983">
      <formula>IF(RIGHT(TEXT(AE142,"0.#"),1)=".",FALSE,TRUE)</formula>
    </cfRule>
    <cfRule type="expression" dxfId="1490" priority="1984">
      <formula>IF(RIGHT(TEXT(AE142,"0.#"),1)=".",TRUE,FALSE)</formula>
    </cfRule>
  </conditionalFormatting>
  <conditionalFormatting sqref="AE198:AE199 AI198:AI199 AM198:AM199 AQ198:AQ199 AU198:AU199">
    <cfRule type="expression" dxfId="1489" priority="1975">
      <formula>IF(RIGHT(TEXT(AE198,"0.#"),1)=".",FALSE,TRUE)</formula>
    </cfRule>
    <cfRule type="expression" dxfId="1488" priority="1976">
      <formula>IF(RIGHT(TEXT(AE198,"0.#"),1)=".",TRUE,FALSE)</formula>
    </cfRule>
  </conditionalFormatting>
  <conditionalFormatting sqref="AE150:AE151 AI150:AI151 AM150:AM151 AQ150:AQ151 AU150:AU151">
    <cfRule type="expression" dxfId="1487" priority="1979">
      <formula>IF(RIGHT(TEXT(AE150,"0.#"),1)=".",FALSE,TRUE)</formula>
    </cfRule>
    <cfRule type="expression" dxfId="1486" priority="1980">
      <formula>IF(RIGHT(TEXT(AE150,"0.#"),1)=".",TRUE,FALSE)</formula>
    </cfRule>
  </conditionalFormatting>
  <conditionalFormatting sqref="AE194:AE195 AI194:AI195 AM194:AM195 AQ194:AQ195 AU194:AU195">
    <cfRule type="expression" dxfId="1485" priority="1977">
      <formula>IF(RIGHT(TEXT(AE194,"0.#"),1)=".",FALSE,TRUE)</formula>
    </cfRule>
    <cfRule type="expression" dxfId="1484" priority="1978">
      <formula>IF(RIGHT(TEXT(AE194,"0.#"),1)=".",TRUE,FALSE)</formula>
    </cfRule>
  </conditionalFormatting>
  <conditionalFormatting sqref="AE210:AE211 AI210:AI211 AM210:AM211 AQ210:AQ211 AU210:AU211">
    <cfRule type="expression" dxfId="1483" priority="1969">
      <formula>IF(RIGHT(TEXT(AE210,"0.#"),1)=".",FALSE,TRUE)</formula>
    </cfRule>
    <cfRule type="expression" dxfId="1482" priority="1970">
      <formula>IF(RIGHT(TEXT(AE210,"0.#"),1)=".",TRUE,FALSE)</formula>
    </cfRule>
  </conditionalFormatting>
  <conditionalFormatting sqref="AE202:AE203 AI202:AI203 AM202:AM203 AQ202:AQ203 AU202:AU203">
    <cfRule type="expression" dxfId="1481" priority="1973">
      <formula>IF(RIGHT(TEXT(AE202,"0.#"),1)=".",FALSE,TRUE)</formula>
    </cfRule>
    <cfRule type="expression" dxfId="1480" priority="1974">
      <formula>IF(RIGHT(TEXT(AE202,"0.#"),1)=".",TRUE,FALSE)</formula>
    </cfRule>
  </conditionalFormatting>
  <conditionalFormatting sqref="AE206:AE207 AI206:AI207 AM206:AM207 AQ206:AQ207 AU206:AU207">
    <cfRule type="expression" dxfId="1479" priority="1971">
      <formula>IF(RIGHT(TEXT(AE206,"0.#"),1)=".",FALSE,TRUE)</formula>
    </cfRule>
    <cfRule type="expression" dxfId="1478" priority="1972">
      <formula>IF(RIGHT(TEXT(AE206,"0.#"),1)=".",TRUE,FALSE)</formula>
    </cfRule>
  </conditionalFormatting>
  <conditionalFormatting sqref="AE262:AE263 AI262:AI263 AM262:AM263 AQ262:AQ263 AU262:AU263">
    <cfRule type="expression" dxfId="1477" priority="1963">
      <formula>IF(RIGHT(TEXT(AE262,"0.#"),1)=".",FALSE,TRUE)</formula>
    </cfRule>
    <cfRule type="expression" dxfId="1476" priority="1964">
      <formula>IF(RIGHT(TEXT(AE262,"0.#"),1)=".",TRUE,FALSE)</formula>
    </cfRule>
  </conditionalFormatting>
  <conditionalFormatting sqref="AE254:AE255 AI254:AI255 AM254:AM255 AQ254:AQ255 AU254:AU255">
    <cfRule type="expression" dxfId="1475" priority="1967">
      <formula>IF(RIGHT(TEXT(AE254,"0.#"),1)=".",FALSE,TRUE)</formula>
    </cfRule>
    <cfRule type="expression" dxfId="1474" priority="1968">
      <formula>IF(RIGHT(TEXT(AE254,"0.#"),1)=".",TRUE,FALSE)</formula>
    </cfRule>
  </conditionalFormatting>
  <conditionalFormatting sqref="AE258:AE259 AI258:AI259 AM258:AM259 AQ258:AQ259 AU258:AU259">
    <cfRule type="expression" dxfId="1473" priority="1965">
      <formula>IF(RIGHT(TEXT(AE258,"0.#"),1)=".",FALSE,TRUE)</formula>
    </cfRule>
    <cfRule type="expression" dxfId="1472" priority="1966">
      <formula>IF(RIGHT(TEXT(AE258,"0.#"),1)=".",TRUE,FALSE)</formula>
    </cfRule>
  </conditionalFormatting>
  <conditionalFormatting sqref="AE314:AE315 AI314:AI315 AM314:AM315 AQ314:AQ315 AU314:AU315">
    <cfRule type="expression" dxfId="1471" priority="1957">
      <formula>IF(RIGHT(TEXT(AE314,"0.#"),1)=".",FALSE,TRUE)</formula>
    </cfRule>
    <cfRule type="expression" dxfId="1470" priority="1958">
      <formula>IF(RIGHT(TEXT(AE314,"0.#"),1)=".",TRUE,FALSE)</formula>
    </cfRule>
  </conditionalFormatting>
  <conditionalFormatting sqref="AE266:AE267 AI266:AI267 AM266:AM267 AQ266:AQ267 AU266:AU267">
    <cfRule type="expression" dxfId="1469" priority="1961">
      <formula>IF(RIGHT(TEXT(AE266,"0.#"),1)=".",FALSE,TRUE)</formula>
    </cfRule>
    <cfRule type="expression" dxfId="1468" priority="1962">
      <formula>IF(RIGHT(TEXT(AE266,"0.#"),1)=".",TRUE,FALSE)</formula>
    </cfRule>
  </conditionalFormatting>
  <conditionalFormatting sqref="AE270:AE271 AI270:AI271 AM270:AM271 AQ270:AQ271 AU270:AU271">
    <cfRule type="expression" dxfId="1467" priority="1959">
      <formula>IF(RIGHT(TEXT(AE270,"0.#"),1)=".",FALSE,TRUE)</formula>
    </cfRule>
    <cfRule type="expression" dxfId="1466" priority="1960">
      <formula>IF(RIGHT(TEXT(AE270,"0.#"),1)=".",TRUE,FALSE)</formula>
    </cfRule>
  </conditionalFormatting>
  <conditionalFormatting sqref="AE326:AE327 AI326:AI327 AM326:AM327 AQ326:AQ327 AU326:AU327">
    <cfRule type="expression" dxfId="1465" priority="1951">
      <formula>IF(RIGHT(TEXT(AE326,"0.#"),1)=".",FALSE,TRUE)</formula>
    </cfRule>
    <cfRule type="expression" dxfId="1464" priority="1952">
      <formula>IF(RIGHT(TEXT(AE326,"0.#"),1)=".",TRUE,FALSE)</formula>
    </cfRule>
  </conditionalFormatting>
  <conditionalFormatting sqref="AE318:AE319 AI318:AI319 AM318:AM319 AQ318:AQ319 AU318:AU319">
    <cfRule type="expression" dxfId="1463" priority="1955">
      <formula>IF(RIGHT(TEXT(AE318,"0.#"),1)=".",FALSE,TRUE)</formula>
    </cfRule>
    <cfRule type="expression" dxfId="1462" priority="1956">
      <formula>IF(RIGHT(TEXT(AE318,"0.#"),1)=".",TRUE,FALSE)</formula>
    </cfRule>
  </conditionalFormatting>
  <conditionalFormatting sqref="AE322:AE323 AI322:AI323 AM322:AM323 AQ322:AQ323 AU322:AU323">
    <cfRule type="expression" dxfId="1461" priority="1953">
      <formula>IF(RIGHT(TEXT(AE322,"0.#"),1)=".",FALSE,TRUE)</formula>
    </cfRule>
    <cfRule type="expression" dxfId="1460" priority="1954">
      <formula>IF(RIGHT(TEXT(AE322,"0.#"),1)=".",TRUE,FALSE)</formula>
    </cfRule>
  </conditionalFormatting>
  <conditionalFormatting sqref="AE378:AE379 AI378:AI379 AM378:AM379 AQ378:AQ379 AU378:AU379">
    <cfRule type="expression" dxfId="1459" priority="1945">
      <formula>IF(RIGHT(TEXT(AE378,"0.#"),1)=".",FALSE,TRUE)</formula>
    </cfRule>
    <cfRule type="expression" dxfId="1458" priority="1946">
      <formula>IF(RIGHT(TEXT(AE378,"0.#"),1)=".",TRUE,FALSE)</formula>
    </cfRule>
  </conditionalFormatting>
  <conditionalFormatting sqref="AE330:AE331 AI330:AI331 AM330:AM331 AQ330:AQ331 AU330:AU331">
    <cfRule type="expression" dxfId="1457" priority="1949">
      <formula>IF(RIGHT(TEXT(AE330,"0.#"),1)=".",FALSE,TRUE)</formula>
    </cfRule>
    <cfRule type="expression" dxfId="1456" priority="1950">
      <formula>IF(RIGHT(TEXT(AE330,"0.#"),1)=".",TRUE,FALSE)</formula>
    </cfRule>
  </conditionalFormatting>
  <conditionalFormatting sqref="AE374:AE375 AI374:AI375 AM374:AM375 AQ374:AQ375 AU374:AU375">
    <cfRule type="expression" dxfId="1455" priority="1947">
      <formula>IF(RIGHT(TEXT(AE374,"0.#"),1)=".",FALSE,TRUE)</formula>
    </cfRule>
    <cfRule type="expression" dxfId="1454" priority="1948">
      <formula>IF(RIGHT(TEXT(AE374,"0.#"),1)=".",TRUE,FALSE)</formula>
    </cfRule>
  </conditionalFormatting>
  <conditionalFormatting sqref="AE390:AE391 AI390:AI391 AM390:AM391 AQ390:AQ391 AU390:AU391">
    <cfRule type="expression" dxfId="1453" priority="1939">
      <formula>IF(RIGHT(TEXT(AE390,"0.#"),1)=".",FALSE,TRUE)</formula>
    </cfRule>
    <cfRule type="expression" dxfId="1452" priority="1940">
      <formula>IF(RIGHT(TEXT(AE390,"0.#"),1)=".",TRUE,FALSE)</formula>
    </cfRule>
  </conditionalFormatting>
  <conditionalFormatting sqref="AE382:AE383 AI382:AI383 AM382:AM383 AQ382:AQ383 AU382:AU383">
    <cfRule type="expression" dxfId="1451" priority="1943">
      <formula>IF(RIGHT(TEXT(AE382,"0.#"),1)=".",FALSE,TRUE)</formula>
    </cfRule>
    <cfRule type="expression" dxfId="1450" priority="1944">
      <formula>IF(RIGHT(TEXT(AE382,"0.#"),1)=".",TRUE,FALSE)</formula>
    </cfRule>
  </conditionalFormatting>
  <conditionalFormatting sqref="AE386:AE387 AI386:AI387 AM386:AM387 AQ386:AQ387 AU386:AU387">
    <cfRule type="expression" dxfId="1449" priority="1941">
      <formula>IF(RIGHT(TEXT(AE386,"0.#"),1)=".",FALSE,TRUE)</formula>
    </cfRule>
    <cfRule type="expression" dxfId="1448" priority="1942">
      <formula>IF(RIGHT(TEXT(AE386,"0.#"),1)=".",TRUE,FALSE)</formula>
    </cfRule>
  </conditionalFormatting>
  <conditionalFormatting sqref="AE440">
    <cfRule type="expression" dxfId="1447" priority="1933">
      <formula>IF(RIGHT(TEXT(AE440,"0.#"),1)=".",FALSE,TRUE)</formula>
    </cfRule>
    <cfRule type="expression" dxfId="1446" priority="1934">
      <formula>IF(RIGHT(TEXT(AE440,"0.#"),1)=".",TRUE,FALSE)</formula>
    </cfRule>
  </conditionalFormatting>
  <conditionalFormatting sqref="AE438">
    <cfRule type="expression" dxfId="1445" priority="1937">
      <formula>IF(RIGHT(TEXT(AE438,"0.#"),1)=".",FALSE,TRUE)</formula>
    </cfRule>
    <cfRule type="expression" dxfId="1444" priority="1938">
      <formula>IF(RIGHT(TEXT(AE438,"0.#"),1)=".",TRUE,FALSE)</formula>
    </cfRule>
  </conditionalFormatting>
  <conditionalFormatting sqref="AE439">
    <cfRule type="expression" dxfId="1443" priority="1935">
      <formula>IF(RIGHT(TEXT(AE439,"0.#"),1)=".",FALSE,TRUE)</formula>
    </cfRule>
    <cfRule type="expression" dxfId="1442" priority="1936">
      <formula>IF(RIGHT(TEXT(AE439,"0.#"),1)=".",TRUE,FALSE)</formula>
    </cfRule>
  </conditionalFormatting>
  <conditionalFormatting sqref="AM440">
    <cfRule type="expression" dxfId="1441" priority="1927">
      <formula>IF(RIGHT(TEXT(AM440,"0.#"),1)=".",FALSE,TRUE)</formula>
    </cfRule>
    <cfRule type="expression" dxfId="1440" priority="1928">
      <formula>IF(RIGHT(TEXT(AM440,"0.#"),1)=".",TRUE,FALSE)</formula>
    </cfRule>
  </conditionalFormatting>
  <conditionalFormatting sqref="AM438">
    <cfRule type="expression" dxfId="1439" priority="1931">
      <formula>IF(RIGHT(TEXT(AM438,"0.#"),1)=".",FALSE,TRUE)</formula>
    </cfRule>
    <cfRule type="expression" dxfId="1438" priority="1932">
      <formula>IF(RIGHT(TEXT(AM438,"0.#"),1)=".",TRUE,FALSE)</formula>
    </cfRule>
  </conditionalFormatting>
  <conditionalFormatting sqref="AM439">
    <cfRule type="expression" dxfId="1437" priority="1929">
      <formula>IF(RIGHT(TEXT(AM439,"0.#"),1)=".",FALSE,TRUE)</formula>
    </cfRule>
    <cfRule type="expression" dxfId="1436" priority="1930">
      <formula>IF(RIGHT(TEXT(AM439,"0.#"),1)=".",TRUE,FALSE)</formula>
    </cfRule>
  </conditionalFormatting>
  <conditionalFormatting sqref="AU440">
    <cfRule type="expression" dxfId="1435" priority="1921">
      <formula>IF(RIGHT(TEXT(AU440,"0.#"),1)=".",FALSE,TRUE)</formula>
    </cfRule>
    <cfRule type="expression" dxfId="1434" priority="1922">
      <formula>IF(RIGHT(TEXT(AU440,"0.#"),1)=".",TRUE,FALSE)</formula>
    </cfRule>
  </conditionalFormatting>
  <conditionalFormatting sqref="AU438">
    <cfRule type="expression" dxfId="1433" priority="1925">
      <formula>IF(RIGHT(TEXT(AU438,"0.#"),1)=".",FALSE,TRUE)</formula>
    </cfRule>
    <cfRule type="expression" dxfId="1432" priority="1926">
      <formula>IF(RIGHT(TEXT(AU438,"0.#"),1)=".",TRUE,FALSE)</formula>
    </cfRule>
  </conditionalFormatting>
  <conditionalFormatting sqref="AU439">
    <cfRule type="expression" dxfId="1431" priority="1923">
      <formula>IF(RIGHT(TEXT(AU439,"0.#"),1)=".",FALSE,TRUE)</formula>
    </cfRule>
    <cfRule type="expression" dxfId="1430" priority="1924">
      <formula>IF(RIGHT(TEXT(AU439,"0.#"),1)=".",TRUE,FALSE)</formula>
    </cfRule>
  </conditionalFormatting>
  <conditionalFormatting sqref="AI440">
    <cfRule type="expression" dxfId="1429" priority="1915">
      <formula>IF(RIGHT(TEXT(AI440,"0.#"),1)=".",FALSE,TRUE)</formula>
    </cfRule>
    <cfRule type="expression" dxfId="1428" priority="1916">
      <formula>IF(RIGHT(TEXT(AI440,"0.#"),1)=".",TRUE,FALSE)</formula>
    </cfRule>
  </conditionalFormatting>
  <conditionalFormatting sqref="AI438">
    <cfRule type="expression" dxfId="1427" priority="1919">
      <formula>IF(RIGHT(TEXT(AI438,"0.#"),1)=".",FALSE,TRUE)</formula>
    </cfRule>
    <cfRule type="expression" dxfId="1426" priority="1920">
      <formula>IF(RIGHT(TEXT(AI438,"0.#"),1)=".",TRUE,FALSE)</formula>
    </cfRule>
  </conditionalFormatting>
  <conditionalFormatting sqref="AI439">
    <cfRule type="expression" dxfId="1425" priority="1917">
      <formula>IF(RIGHT(TEXT(AI439,"0.#"),1)=".",FALSE,TRUE)</formula>
    </cfRule>
    <cfRule type="expression" dxfId="1424" priority="1918">
      <formula>IF(RIGHT(TEXT(AI439,"0.#"),1)=".",TRUE,FALSE)</formula>
    </cfRule>
  </conditionalFormatting>
  <conditionalFormatting sqref="AQ438">
    <cfRule type="expression" dxfId="1423" priority="1909">
      <formula>IF(RIGHT(TEXT(AQ438,"0.#"),1)=".",FALSE,TRUE)</formula>
    </cfRule>
    <cfRule type="expression" dxfId="1422" priority="1910">
      <formula>IF(RIGHT(TEXT(AQ438,"0.#"),1)=".",TRUE,FALSE)</formula>
    </cfRule>
  </conditionalFormatting>
  <conditionalFormatting sqref="AQ439">
    <cfRule type="expression" dxfId="1421" priority="1913">
      <formula>IF(RIGHT(TEXT(AQ439,"0.#"),1)=".",FALSE,TRUE)</formula>
    </cfRule>
    <cfRule type="expression" dxfId="1420" priority="1914">
      <formula>IF(RIGHT(TEXT(AQ439,"0.#"),1)=".",TRUE,FALSE)</formula>
    </cfRule>
  </conditionalFormatting>
  <conditionalFormatting sqref="AQ440">
    <cfRule type="expression" dxfId="1419" priority="1911">
      <formula>IF(RIGHT(TEXT(AQ440,"0.#"),1)=".",FALSE,TRUE)</formula>
    </cfRule>
    <cfRule type="expression" dxfId="1418" priority="1912">
      <formula>IF(RIGHT(TEXT(AQ440,"0.#"),1)=".",TRUE,FALSE)</formula>
    </cfRule>
  </conditionalFormatting>
  <conditionalFormatting sqref="AE445">
    <cfRule type="expression" dxfId="1417" priority="1903">
      <formula>IF(RIGHT(TEXT(AE445,"0.#"),1)=".",FALSE,TRUE)</formula>
    </cfRule>
    <cfRule type="expression" dxfId="1416" priority="1904">
      <formula>IF(RIGHT(TEXT(AE445,"0.#"),1)=".",TRUE,FALSE)</formula>
    </cfRule>
  </conditionalFormatting>
  <conditionalFormatting sqref="AE443">
    <cfRule type="expression" dxfId="1415" priority="1907">
      <formula>IF(RIGHT(TEXT(AE443,"0.#"),1)=".",FALSE,TRUE)</formula>
    </cfRule>
    <cfRule type="expression" dxfId="1414" priority="1908">
      <formula>IF(RIGHT(TEXT(AE443,"0.#"),1)=".",TRUE,FALSE)</formula>
    </cfRule>
  </conditionalFormatting>
  <conditionalFormatting sqref="AE444">
    <cfRule type="expression" dxfId="1413" priority="1905">
      <formula>IF(RIGHT(TEXT(AE444,"0.#"),1)=".",FALSE,TRUE)</formula>
    </cfRule>
    <cfRule type="expression" dxfId="1412" priority="1906">
      <formula>IF(RIGHT(TEXT(AE444,"0.#"),1)=".",TRUE,FALSE)</formula>
    </cfRule>
  </conditionalFormatting>
  <conditionalFormatting sqref="AM445">
    <cfRule type="expression" dxfId="1411" priority="1897">
      <formula>IF(RIGHT(TEXT(AM445,"0.#"),1)=".",FALSE,TRUE)</formula>
    </cfRule>
    <cfRule type="expression" dxfId="1410" priority="1898">
      <formula>IF(RIGHT(TEXT(AM445,"0.#"),1)=".",TRUE,FALSE)</formula>
    </cfRule>
  </conditionalFormatting>
  <conditionalFormatting sqref="AM443">
    <cfRule type="expression" dxfId="1409" priority="1901">
      <formula>IF(RIGHT(TEXT(AM443,"0.#"),1)=".",FALSE,TRUE)</formula>
    </cfRule>
    <cfRule type="expression" dxfId="1408" priority="1902">
      <formula>IF(RIGHT(TEXT(AM443,"0.#"),1)=".",TRUE,FALSE)</formula>
    </cfRule>
  </conditionalFormatting>
  <conditionalFormatting sqref="AM444">
    <cfRule type="expression" dxfId="1407" priority="1899">
      <formula>IF(RIGHT(TEXT(AM444,"0.#"),1)=".",FALSE,TRUE)</formula>
    </cfRule>
    <cfRule type="expression" dxfId="1406" priority="1900">
      <formula>IF(RIGHT(TEXT(AM444,"0.#"),1)=".",TRUE,FALSE)</formula>
    </cfRule>
  </conditionalFormatting>
  <conditionalFormatting sqref="AU445">
    <cfRule type="expression" dxfId="1405" priority="1891">
      <formula>IF(RIGHT(TEXT(AU445,"0.#"),1)=".",FALSE,TRUE)</formula>
    </cfRule>
    <cfRule type="expression" dxfId="1404" priority="1892">
      <formula>IF(RIGHT(TEXT(AU445,"0.#"),1)=".",TRUE,FALSE)</formula>
    </cfRule>
  </conditionalFormatting>
  <conditionalFormatting sqref="AU443">
    <cfRule type="expression" dxfId="1403" priority="1895">
      <formula>IF(RIGHT(TEXT(AU443,"0.#"),1)=".",FALSE,TRUE)</formula>
    </cfRule>
    <cfRule type="expression" dxfId="1402" priority="1896">
      <formula>IF(RIGHT(TEXT(AU443,"0.#"),1)=".",TRUE,FALSE)</formula>
    </cfRule>
  </conditionalFormatting>
  <conditionalFormatting sqref="AU444">
    <cfRule type="expression" dxfId="1401" priority="1893">
      <formula>IF(RIGHT(TEXT(AU444,"0.#"),1)=".",FALSE,TRUE)</formula>
    </cfRule>
    <cfRule type="expression" dxfId="1400" priority="1894">
      <formula>IF(RIGHT(TEXT(AU444,"0.#"),1)=".",TRUE,FALSE)</formula>
    </cfRule>
  </conditionalFormatting>
  <conditionalFormatting sqref="AI445">
    <cfRule type="expression" dxfId="1399" priority="1885">
      <formula>IF(RIGHT(TEXT(AI445,"0.#"),1)=".",FALSE,TRUE)</formula>
    </cfRule>
    <cfRule type="expression" dxfId="1398" priority="1886">
      <formula>IF(RIGHT(TEXT(AI445,"0.#"),1)=".",TRUE,FALSE)</formula>
    </cfRule>
  </conditionalFormatting>
  <conditionalFormatting sqref="AI443">
    <cfRule type="expression" dxfId="1397" priority="1889">
      <formula>IF(RIGHT(TEXT(AI443,"0.#"),1)=".",FALSE,TRUE)</formula>
    </cfRule>
    <cfRule type="expression" dxfId="1396" priority="1890">
      <formula>IF(RIGHT(TEXT(AI443,"0.#"),1)=".",TRUE,FALSE)</formula>
    </cfRule>
  </conditionalFormatting>
  <conditionalFormatting sqref="AI444">
    <cfRule type="expression" dxfId="1395" priority="1887">
      <formula>IF(RIGHT(TEXT(AI444,"0.#"),1)=".",FALSE,TRUE)</formula>
    </cfRule>
    <cfRule type="expression" dxfId="1394" priority="1888">
      <formula>IF(RIGHT(TEXT(AI444,"0.#"),1)=".",TRUE,FALSE)</formula>
    </cfRule>
  </conditionalFormatting>
  <conditionalFormatting sqref="AQ443">
    <cfRule type="expression" dxfId="1393" priority="1879">
      <formula>IF(RIGHT(TEXT(AQ443,"0.#"),1)=".",FALSE,TRUE)</formula>
    </cfRule>
    <cfRule type="expression" dxfId="1392" priority="1880">
      <formula>IF(RIGHT(TEXT(AQ443,"0.#"),1)=".",TRUE,FALSE)</formula>
    </cfRule>
  </conditionalFormatting>
  <conditionalFormatting sqref="AQ444">
    <cfRule type="expression" dxfId="1391" priority="1883">
      <formula>IF(RIGHT(TEXT(AQ444,"0.#"),1)=".",FALSE,TRUE)</formula>
    </cfRule>
    <cfRule type="expression" dxfId="1390" priority="1884">
      <formula>IF(RIGHT(TEXT(AQ444,"0.#"),1)=".",TRUE,FALSE)</formula>
    </cfRule>
  </conditionalFormatting>
  <conditionalFormatting sqref="AQ445">
    <cfRule type="expression" dxfId="1389" priority="1881">
      <formula>IF(RIGHT(TEXT(AQ445,"0.#"),1)=".",FALSE,TRUE)</formula>
    </cfRule>
    <cfRule type="expression" dxfId="1388" priority="1882">
      <formula>IF(RIGHT(TEXT(AQ445,"0.#"),1)=".",TRUE,FALSE)</formula>
    </cfRule>
  </conditionalFormatting>
  <conditionalFormatting sqref="Y880:Y907">
    <cfRule type="expression" dxfId="1387" priority="2109">
      <formula>IF(RIGHT(TEXT(Y880,"0.#"),1)=".",FALSE,TRUE)</formula>
    </cfRule>
    <cfRule type="expression" dxfId="1386" priority="2110">
      <formula>IF(RIGHT(TEXT(Y880,"0.#"),1)=".",TRUE,FALSE)</formula>
    </cfRule>
  </conditionalFormatting>
  <conditionalFormatting sqref="Y878:Y879">
    <cfRule type="expression" dxfId="1385" priority="2103">
      <formula>IF(RIGHT(TEXT(Y878,"0.#"),1)=".",FALSE,TRUE)</formula>
    </cfRule>
    <cfRule type="expression" dxfId="1384" priority="2104">
      <formula>IF(RIGHT(TEXT(Y878,"0.#"),1)=".",TRUE,FALSE)</formula>
    </cfRule>
  </conditionalFormatting>
  <conditionalFormatting sqref="Y913:Y940">
    <cfRule type="expression" dxfId="1383" priority="2097">
      <formula>IF(RIGHT(TEXT(Y913,"0.#"),1)=".",FALSE,TRUE)</formula>
    </cfRule>
    <cfRule type="expression" dxfId="1382" priority="2098">
      <formula>IF(RIGHT(TEXT(Y913,"0.#"),1)=".",TRUE,FALSE)</formula>
    </cfRule>
  </conditionalFormatting>
  <conditionalFormatting sqref="Y911:Y912">
    <cfRule type="expression" dxfId="1381" priority="2091">
      <formula>IF(RIGHT(TEXT(Y911,"0.#"),1)=".",FALSE,TRUE)</formula>
    </cfRule>
    <cfRule type="expression" dxfId="1380" priority="2092">
      <formula>IF(RIGHT(TEXT(Y911,"0.#"),1)=".",TRUE,FALSE)</formula>
    </cfRule>
  </conditionalFormatting>
  <conditionalFormatting sqref="Y946:Y973">
    <cfRule type="expression" dxfId="1379" priority="2085">
      <formula>IF(RIGHT(TEXT(Y946,"0.#"),1)=".",FALSE,TRUE)</formula>
    </cfRule>
    <cfRule type="expression" dxfId="1378" priority="2086">
      <formula>IF(RIGHT(TEXT(Y946,"0.#"),1)=".",TRUE,FALSE)</formula>
    </cfRule>
  </conditionalFormatting>
  <conditionalFormatting sqref="Y944:Y945">
    <cfRule type="expression" dxfId="1377" priority="2079">
      <formula>IF(RIGHT(TEXT(Y944,"0.#"),1)=".",FALSE,TRUE)</formula>
    </cfRule>
    <cfRule type="expression" dxfId="1376" priority="2080">
      <formula>IF(RIGHT(TEXT(Y944,"0.#"),1)=".",TRUE,FALSE)</formula>
    </cfRule>
  </conditionalFormatting>
  <conditionalFormatting sqref="Y979:Y1006">
    <cfRule type="expression" dxfId="1375" priority="2073">
      <formula>IF(RIGHT(TEXT(Y979,"0.#"),1)=".",FALSE,TRUE)</formula>
    </cfRule>
    <cfRule type="expression" dxfId="1374" priority="2074">
      <formula>IF(RIGHT(TEXT(Y979,"0.#"),1)=".",TRUE,FALSE)</formula>
    </cfRule>
  </conditionalFormatting>
  <conditionalFormatting sqref="Y977:Y978">
    <cfRule type="expression" dxfId="1373" priority="2067">
      <formula>IF(RIGHT(TEXT(Y977,"0.#"),1)=".",FALSE,TRUE)</formula>
    </cfRule>
    <cfRule type="expression" dxfId="1372" priority="2068">
      <formula>IF(RIGHT(TEXT(Y977,"0.#"),1)=".",TRUE,FALSE)</formula>
    </cfRule>
  </conditionalFormatting>
  <conditionalFormatting sqref="Y1012:Y1039">
    <cfRule type="expression" dxfId="1371" priority="2061">
      <formula>IF(RIGHT(TEXT(Y1012,"0.#"),1)=".",FALSE,TRUE)</formula>
    </cfRule>
    <cfRule type="expression" dxfId="1370" priority="2062">
      <formula>IF(RIGHT(TEXT(Y1012,"0.#"),1)=".",TRUE,FALSE)</formula>
    </cfRule>
  </conditionalFormatting>
  <conditionalFormatting sqref="W23">
    <cfRule type="expression" dxfId="1369" priority="2345">
      <formula>IF(RIGHT(TEXT(W23,"0.#"),1)=".",FALSE,TRUE)</formula>
    </cfRule>
    <cfRule type="expression" dxfId="1368" priority="2346">
      <formula>IF(RIGHT(TEXT(W23,"0.#"),1)=".",TRUE,FALSE)</formula>
    </cfRule>
  </conditionalFormatting>
  <conditionalFormatting sqref="W24:W27">
    <cfRule type="expression" dxfId="1367" priority="2343">
      <formula>IF(RIGHT(TEXT(W24,"0.#"),1)=".",FALSE,TRUE)</formula>
    </cfRule>
    <cfRule type="expression" dxfId="1366" priority="2344">
      <formula>IF(RIGHT(TEXT(W24,"0.#"),1)=".",TRUE,FALSE)</formula>
    </cfRule>
  </conditionalFormatting>
  <conditionalFormatting sqref="W28">
    <cfRule type="expression" dxfId="1365" priority="2335">
      <formula>IF(RIGHT(TEXT(W28,"0.#"),1)=".",FALSE,TRUE)</formula>
    </cfRule>
    <cfRule type="expression" dxfId="1364" priority="2336">
      <formula>IF(RIGHT(TEXT(W28,"0.#"),1)=".",TRUE,FALSE)</formula>
    </cfRule>
  </conditionalFormatting>
  <conditionalFormatting sqref="P23">
    <cfRule type="expression" dxfId="1363" priority="2333">
      <formula>IF(RIGHT(TEXT(P23,"0.#"),1)=".",FALSE,TRUE)</formula>
    </cfRule>
    <cfRule type="expression" dxfId="1362" priority="2334">
      <formula>IF(RIGHT(TEXT(P23,"0.#"),1)=".",TRUE,FALSE)</formula>
    </cfRule>
  </conditionalFormatting>
  <conditionalFormatting sqref="P24:P27">
    <cfRule type="expression" dxfId="1361" priority="2331">
      <formula>IF(RIGHT(TEXT(P24,"0.#"),1)=".",FALSE,TRUE)</formula>
    </cfRule>
    <cfRule type="expression" dxfId="1360" priority="2332">
      <formula>IF(RIGHT(TEXT(P24,"0.#"),1)=".",TRUE,FALSE)</formula>
    </cfRule>
  </conditionalFormatting>
  <conditionalFormatting sqref="P28">
    <cfRule type="expression" dxfId="1359" priority="2329">
      <formula>IF(RIGHT(TEXT(P28,"0.#"),1)=".",FALSE,TRUE)</formula>
    </cfRule>
    <cfRule type="expression" dxfId="1358" priority="2330">
      <formula>IF(RIGHT(TEXT(P28,"0.#"),1)=".",TRUE,FALSE)</formula>
    </cfRule>
  </conditionalFormatting>
  <conditionalFormatting sqref="AQ114">
    <cfRule type="expression" dxfId="1357" priority="2313">
      <formula>IF(RIGHT(TEXT(AQ114,"0.#"),1)=".",FALSE,TRUE)</formula>
    </cfRule>
    <cfRule type="expression" dxfId="1356" priority="2314">
      <formula>IF(RIGHT(TEXT(AQ114,"0.#"),1)=".",TRUE,FALSE)</formula>
    </cfRule>
  </conditionalFormatting>
  <conditionalFormatting sqref="AQ104">
    <cfRule type="expression" dxfId="1355" priority="2327">
      <formula>IF(RIGHT(TEXT(AQ104,"0.#"),1)=".",FALSE,TRUE)</formula>
    </cfRule>
    <cfRule type="expression" dxfId="1354" priority="2328">
      <formula>IF(RIGHT(TEXT(AQ104,"0.#"),1)=".",TRUE,FALSE)</formula>
    </cfRule>
  </conditionalFormatting>
  <conditionalFormatting sqref="AQ105">
    <cfRule type="expression" dxfId="1353" priority="2325">
      <formula>IF(RIGHT(TEXT(AQ105,"0.#"),1)=".",FALSE,TRUE)</formula>
    </cfRule>
    <cfRule type="expression" dxfId="1352" priority="2326">
      <formula>IF(RIGHT(TEXT(AQ105,"0.#"),1)=".",TRUE,FALSE)</formula>
    </cfRule>
  </conditionalFormatting>
  <conditionalFormatting sqref="AQ107">
    <cfRule type="expression" dxfId="1351" priority="2323">
      <formula>IF(RIGHT(TEXT(AQ107,"0.#"),1)=".",FALSE,TRUE)</formula>
    </cfRule>
    <cfRule type="expression" dxfId="1350" priority="2324">
      <formula>IF(RIGHT(TEXT(AQ107,"0.#"),1)=".",TRUE,FALSE)</formula>
    </cfRule>
  </conditionalFormatting>
  <conditionalFormatting sqref="AQ108">
    <cfRule type="expression" dxfId="1349" priority="2321">
      <formula>IF(RIGHT(TEXT(AQ108,"0.#"),1)=".",FALSE,TRUE)</formula>
    </cfRule>
    <cfRule type="expression" dxfId="1348" priority="2322">
      <formula>IF(RIGHT(TEXT(AQ108,"0.#"),1)=".",TRUE,FALSE)</formula>
    </cfRule>
  </conditionalFormatting>
  <conditionalFormatting sqref="AQ110">
    <cfRule type="expression" dxfId="1347" priority="2319">
      <formula>IF(RIGHT(TEXT(AQ110,"0.#"),1)=".",FALSE,TRUE)</formula>
    </cfRule>
    <cfRule type="expression" dxfId="1346" priority="2320">
      <formula>IF(RIGHT(TEXT(AQ110,"0.#"),1)=".",TRUE,FALSE)</formula>
    </cfRule>
  </conditionalFormatting>
  <conditionalFormatting sqref="AQ111">
    <cfRule type="expression" dxfId="1345" priority="2317">
      <formula>IF(RIGHT(TEXT(AQ111,"0.#"),1)=".",FALSE,TRUE)</formula>
    </cfRule>
    <cfRule type="expression" dxfId="1344" priority="2318">
      <formula>IF(RIGHT(TEXT(AQ111,"0.#"),1)=".",TRUE,FALSE)</formula>
    </cfRule>
  </conditionalFormatting>
  <conditionalFormatting sqref="AQ113">
    <cfRule type="expression" dxfId="1343" priority="2315">
      <formula>IF(RIGHT(TEXT(AQ113,"0.#"),1)=".",FALSE,TRUE)</formula>
    </cfRule>
    <cfRule type="expression" dxfId="1342" priority="2316">
      <formula>IF(RIGHT(TEXT(AQ113,"0.#"),1)=".",TRUE,FALSE)</formula>
    </cfRule>
  </conditionalFormatting>
  <conditionalFormatting sqref="AE67">
    <cfRule type="expression" dxfId="1341" priority="2245">
      <formula>IF(RIGHT(TEXT(AE67,"0.#"),1)=".",FALSE,TRUE)</formula>
    </cfRule>
    <cfRule type="expression" dxfId="1340" priority="2246">
      <formula>IF(RIGHT(TEXT(AE67,"0.#"),1)=".",TRUE,FALSE)</formula>
    </cfRule>
  </conditionalFormatting>
  <conditionalFormatting sqref="AE68">
    <cfRule type="expression" dxfId="1339" priority="2243">
      <formula>IF(RIGHT(TEXT(AE68,"0.#"),1)=".",FALSE,TRUE)</formula>
    </cfRule>
    <cfRule type="expression" dxfId="1338" priority="2244">
      <formula>IF(RIGHT(TEXT(AE68,"0.#"),1)=".",TRUE,FALSE)</formula>
    </cfRule>
  </conditionalFormatting>
  <conditionalFormatting sqref="AE69">
    <cfRule type="expression" dxfId="1337" priority="2241">
      <formula>IF(RIGHT(TEXT(AE69,"0.#"),1)=".",FALSE,TRUE)</formula>
    </cfRule>
    <cfRule type="expression" dxfId="1336" priority="2242">
      <formula>IF(RIGHT(TEXT(AE69,"0.#"),1)=".",TRUE,FALSE)</formula>
    </cfRule>
  </conditionalFormatting>
  <conditionalFormatting sqref="AI69">
    <cfRule type="expression" dxfId="1335" priority="2239">
      <formula>IF(RIGHT(TEXT(AI69,"0.#"),1)=".",FALSE,TRUE)</formula>
    </cfRule>
    <cfRule type="expression" dxfId="1334" priority="2240">
      <formula>IF(RIGHT(TEXT(AI69,"0.#"),1)=".",TRUE,FALSE)</formula>
    </cfRule>
  </conditionalFormatting>
  <conditionalFormatting sqref="AI68">
    <cfRule type="expression" dxfId="1333" priority="2237">
      <formula>IF(RIGHT(TEXT(AI68,"0.#"),1)=".",FALSE,TRUE)</formula>
    </cfRule>
    <cfRule type="expression" dxfId="1332" priority="2238">
      <formula>IF(RIGHT(TEXT(AI68,"0.#"),1)=".",TRUE,FALSE)</formula>
    </cfRule>
  </conditionalFormatting>
  <conditionalFormatting sqref="AI67">
    <cfRule type="expression" dxfId="1331" priority="2235">
      <formula>IF(RIGHT(TEXT(AI67,"0.#"),1)=".",FALSE,TRUE)</formula>
    </cfRule>
    <cfRule type="expression" dxfId="1330" priority="2236">
      <formula>IF(RIGHT(TEXT(AI67,"0.#"),1)=".",TRUE,FALSE)</formula>
    </cfRule>
  </conditionalFormatting>
  <conditionalFormatting sqref="AM67">
    <cfRule type="expression" dxfId="1329" priority="2233">
      <formula>IF(RIGHT(TEXT(AM67,"0.#"),1)=".",FALSE,TRUE)</formula>
    </cfRule>
    <cfRule type="expression" dxfId="1328" priority="2234">
      <formula>IF(RIGHT(TEXT(AM67,"0.#"),1)=".",TRUE,FALSE)</formula>
    </cfRule>
  </conditionalFormatting>
  <conditionalFormatting sqref="AM68">
    <cfRule type="expression" dxfId="1327" priority="2231">
      <formula>IF(RIGHT(TEXT(AM68,"0.#"),1)=".",FALSE,TRUE)</formula>
    </cfRule>
    <cfRule type="expression" dxfId="1326" priority="2232">
      <formula>IF(RIGHT(TEXT(AM68,"0.#"),1)=".",TRUE,FALSE)</formula>
    </cfRule>
  </conditionalFormatting>
  <conditionalFormatting sqref="AM69">
    <cfRule type="expression" dxfId="1325" priority="2229">
      <formula>IF(RIGHT(TEXT(AM69,"0.#"),1)=".",FALSE,TRUE)</formula>
    </cfRule>
    <cfRule type="expression" dxfId="1324" priority="2230">
      <formula>IF(RIGHT(TEXT(AM69,"0.#"),1)=".",TRUE,FALSE)</formula>
    </cfRule>
  </conditionalFormatting>
  <conditionalFormatting sqref="AQ67:AQ69">
    <cfRule type="expression" dxfId="1323" priority="2227">
      <formula>IF(RIGHT(TEXT(AQ67,"0.#"),1)=".",FALSE,TRUE)</formula>
    </cfRule>
    <cfRule type="expression" dxfId="1322" priority="2228">
      <formula>IF(RIGHT(TEXT(AQ67,"0.#"),1)=".",TRUE,FALSE)</formula>
    </cfRule>
  </conditionalFormatting>
  <conditionalFormatting sqref="AU67:AU69">
    <cfRule type="expression" dxfId="1321" priority="2225">
      <formula>IF(RIGHT(TEXT(AU67,"0.#"),1)=".",FALSE,TRUE)</formula>
    </cfRule>
    <cfRule type="expression" dxfId="1320" priority="2226">
      <formula>IF(RIGHT(TEXT(AU67,"0.#"),1)=".",TRUE,FALSE)</formula>
    </cfRule>
  </conditionalFormatting>
  <conditionalFormatting sqref="AE70">
    <cfRule type="expression" dxfId="1319" priority="2223">
      <formula>IF(RIGHT(TEXT(AE70,"0.#"),1)=".",FALSE,TRUE)</formula>
    </cfRule>
    <cfRule type="expression" dxfId="1318" priority="2224">
      <formula>IF(RIGHT(TEXT(AE70,"0.#"),1)=".",TRUE,FALSE)</formula>
    </cfRule>
  </conditionalFormatting>
  <conditionalFormatting sqref="AE71">
    <cfRule type="expression" dxfId="1317" priority="2221">
      <formula>IF(RIGHT(TEXT(AE71,"0.#"),1)=".",FALSE,TRUE)</formula>
    </cfRule>
    <cfRule type="expression" dxfId="1316" priority="2222">
      <formula>IF(RIGHT(TEXT(AE71,"0.#"),1)=".",TRUE,FALSE)</formula>
    </cfRule>
  </conditionalFormatting>
  <conditionalFormatting sqref="AE72">
    <cfRule type="expression" dxfId="1315" priority="2219">
      <formula>IF(RIGHT(TEXT(AE72,"0.#"),1)=".",FALSE,TRUE)</formula>
    </cfRule>
    <cfRule type="expression" dxfId="1314" priority="2220">
      <formula>IF(RIGHT(TEXT(AE72,"0.#"),1)=".",TRUE,FALSE)</formula>
    </cfRule>
  </conditionalFormatting>
  <conditionalFormatting sqref="AI72">
    <cfRule type="expression" dxfId="1313" priority="2217">
      <formula>IF(RIGHT(TEXT(AI72,"0.#"),1)=".",FALSE,TRUE)</formula>
    </cfRule>
    <cfRule type="expression" dxfId="1312" priority="2218">
      <formula>IF(RIGHT(TEXT(AI72,"0.#"),1)=".",TRUE,FALSE)</formula>
    </cfRule>
  </conditionalFormatting>
  <conditionalFormatting sqref="AI71">
    <cfRule type="expression" dxfId="1311" priority="2215">
      <formula>IF(RIGHT(TEXT(AI71,"0.#"),1)=".",FALSE,TRUE)</formula>
    </cfRule>
    <cfRule type="expression" dxfId="1310" priority="2216">
      <formula>IF(RIGHT(TEXT(AI71,"0.#"),1)=".",TRUE,FALSE)</formula>
    </cfRule>
  </conditionalFormatting>
  <conditionalFormatting sqref="AI70">
    <cfRule type="expression" dxfId="1309" priority="2213">
      <formula>IF(RIGHT(TEXT(AI70,"0.#"),1)=".",FALSE,TRUE)</formula>
    </cfRule>
    <cfRule type="expression" dxfId="1308" priority="2214">
      <formula>IF(RIGHT(TEXT(AI70,"0.#"),1)=".",TRUE,FALSE)</formula>
    </cfRule>
  </conditionalFormatting>
  <conditionalFormatting sqref="AM70">
    <cfRule type="expression" dxfId="1307" priority="2211">
      <formula>IF(RIGHT(TEXT(AM70,"0.#"),1)=".",FALSE,TRUE)</formula>
    </cfRule>
    <cfRule type="expression" dxfId="1306" priority="2212">
      <formula>IF(RIGHT(TEXT(AM70,"0.#"),1)=".",TRUE,FALSE)</formula>
    </cfRule>
  </conditionalFormatting>
  <conditionalFormatting sqref="AM71">
    <cfRule type="expression" dxfId="1305" priority="2209">
      <formula>IF(RIGHT(TEXT(AM71,"0.#"),1)=".",FALSE,TRUE)</formula>
    </cfRule>
    <cfRule type="expression" dxfId="1304" priority="2210">
      <formula>IF(RIGHT(TEXT(AM71,"0.#"),1)=".",TRUE,FALSE)</formula>
    </cfRule>
  </conditionalFormatting>
  <conditionalFormatting sqref="AM72">
    <cfRule type="expression" dxfId="1303" priority="2207">
      <formula>IF(RIGHT(TEXT(AM72,"0.#"),1)=".",FALSE,TRUE)</formula>
    </cfRule>
    <cfRule type="expression" dxfId="1302" priority="2208">
      <formula>IF(RIGHT(TEXT(AM72,"0.#"),1)=".",TRUE,FALSE)</formula>
    </cfRule>
  </conditionalFormatting>
  <conditionalFormatting sqref="AQ70:AQ72">
    <cfRule type="expression" dxfId="1301" priority="2205">
      <formula>IF(RIGHT(TEXT(AQ70,"0.#"),1)=".",FALSE,TRUE)</formula>
    </cfRule>
    <cfRule type="expression" dxfId="1300" priority="2206">
      <formula>IF(RIGHT(TEXT(AQ70,"0.#"),1)=".",TRUE,FALSE)</formula>
    </cfRule>
  </conditionalFormatting>
  <conditionalFormatting sqref="AU70:AU72">
    <cfRule type="expression" dxfId="1299" priority="2203">
      <formula>IF(RIGHT(TEXT(AU70,"0.#"),1)=".",FALSE,TRUE)</formula>
    </cfRule>
    <cfRule type="expression" dxfId="1298" priority="2204">
      <formula>IF(RIGHT(TEXT(AU70,"0.#"),1)=".",TRUE,FALSE)</formula>
    </cfRule>
  </conditionalFormatting>
  <conditionalFormatting sqref="AU656">
    <cfRule type="expression" dxfId="1297" priority="721">
      <formula>IF(RIGHT(TEXT(AU656,"0.#"),1)=".",FALSE,TRUE)</formula>
    </cfRule>
    <cfRule type="expression" dxfId="1296" priority="722">
      <formula>IF(RIGHT(TEXT(AU656,"0.#"),1)=".",TRUE,FALSE)</formula>
    </cfRule>
  </conditionalFormatting>
  <conditionalFormatting sqref="AQ655">
    <cfRule type="expression" dxfId="1295" priority="713">
      <formula>IF(RIGHT(TEXT(AQ655,"0.#"),1)=".",FALSE,TRUE)</formula>
    </cfRule>
    <cfRule type="expression" dxfId="1294" priority="714">
      <formula>IF(RIGHT(TEXT(AQ655,"0.#"),1)=".",TRUE,FALSE)</formula>
    </cfRule>
  </conditionalFormatting>
  <conditionalFormatting sqref="AI696">
    <cfRule type="expression" dxfId="1293" priority="505">
      <formula>IF(RIGHT(TEXT(AI696,"0.#"),1)=".",FALSE,TRUE)</formula>
    </cfRule>
    <cfRule type="expression" dxfId="1292" priority="506">
      <formula>IF(RIGHT(TEXT(AI696,"0.#"),1)=".",TRUE,FALSE)</formula>
    </cfRule>
  </conditionalFormatting>
  <conditionalFormatting sqref="AQ694">
    <cfRule type="expression" dxfId="1291" priority="499">
      <formula>IF(RIGHT(TEXT(AQ694,"0.#"),1)=".",FALSE,TRUE)</formula>
    </cfRule>
    <cfRule type="expression" dxfId="1290" priority="500">
      <formula>IF(RIGHT(TEXT(AQ694,"0.#"),1)=".",TRUE,FALSE)</formula>
    </cfRule>
  </conditionalFormatting>
  <conditionalFormatting sqref="AL880:AO907">
    <cfRule type="expression" dxfId="1289" priority="2111">
      <formula>IF(AND(AL880&gt;=0, RIGHT(TEXT(AL880,"0.#"),1)&lt;&gt;"."),TRUE,FALSE)</formula>
    </cfRule>
    <cfRule type="expression" dxfId="1288" priority="2112">
      <formula>IF(AND(AL880&gt;=0, RIGHT(TEXT(AL880,"0.#"),1)="."),TRUE,FALSE)</formula>
    </cfRule>
    <cfRule type="expression" dxfId="1287" priority="2113">
      <formula>IF(AND(AL880&lt;0, RIGHT(TEXT(AL880,"0.#"),1)&lt;&gt;"."),TRUE,FALSE)</formula>
    </cfRule>
    <cfRule type="expression" dxfId="1286" priority="2114">
      <formula>IF(AND(AL880&lt;0, RIGHT(TEXT(AL880,"0.#"),1)="."),TRUE,FALSE)</formula>
    </cfRule>
  </conditionalFormatting>
  <conditionalFormatting sqref="AL878:AO879">
    <cfRule type="expression" dxfId="1285" priority="2105">
      <formula>IF(AND(AL878&gt;=0, RIGHT(TEXT(AL878,"0.#"),1)&lt;&gt;"."),TRUE,FALSE)</formula>
    </cfRule>
    <cfRule type="expression" dxfId="1284" priority="2106">
      <formula>IF(AND(AL878&gt;=0, RIGHT(TEXT(AL878,"0.#"),1)="."),TRUE,FALSE)</formula>
    </cfRule>
    <cfRule type="expression" dxfId="1283" priority="2107">
      <formula>IF(AND(AL878&lt;0, RIGHT(TEXT(AL878,"0.#"),1)&lt;&gt;"."),TRUE,FALSE)</formula>
    </cfRule>
    <cfRule type="expression" dxfId="1282" priority="2108">
      <formula>IF(AND(AL878&lt;0, RIGHT(TEXT(AL878,"0.#"),1)="."),TRUE,FALSE)</formula>
    </cfRule>
  </conditionalFormatting>
  <conditionalFormatting sqref="AL913:AO940">
    <cfRule type="expression" dxfId="1281" priority="2099">
      <formula>IF(AND(AL913&gt;=0, RIGHT(TEXT(AL913,"0.#"),1)&lt;&gt;"."),TRUE,FALSE)</formula>
    </cfRule>
    <cfRule type="expression" dxfId="1280" priority="2100">
      <formula>IF(AND(AL913&gt;=0, RIGHT(TEXT(AL913,"0.#"),1)="."),TRUE,FALSE)</formula>
    </cfRule>
    <cfRule type="expression" dxfId="1279" priority="2101">
      <formula>IF(AND(AL913&lt;0, RIGHT(TEXT(AL913,"0.#"),1)&lt;&gt;"."),TRUE,FALSE)</formula>
    </cfRule>
    <cfRule type="expression" dxfId="1278" priority="2102">
      <formula>IF(AND(AL913&lt;0, RIGHT(TEXT(AL913,"0.#"),1)="."),TRUE,FALSE)</formula>
    </cfRule>
  </conditionalFormatting>
  <conditionalFormatting sqref="AL911:AO912">
    <cfRule type="expression" dxfId="1277" priority="2093">
      <formula>IF(AND(AL911&gt;=0, RIGHT(TEXT(AL911,"0.#"),1)&lt;&gt;"."),TRUE,FALSE)</formula>
    </cfRule>
    <cfRule type="expression" dxfId="1276" priority="2094">
      <formula>IF(AND(AL911&gt;=0, RIGHT(TEXT(AL911,"0.#"),1)="."),TRUE,FALSE)</formula>
    </cfRule>
    <cfRule type="expression" dxfId="1275" priority="2095">
      <formula>IF(AND(AL911&lt;0, RIGHT(TEXT(AL911,"0.#"),1)&lt;&gt;"."),TRUE,FALSE)</formula>
    </cfRule>
    <cfRule type="expression" dxfId="1274" priority="2096">
      <formula>IF(AND(AL911&lt;0, RIGHT(TEXT(AL911,"0.#"),1)="."),TRUE,FALSE)</formula>
    </cfRule>
  </conditionalFormatting>
  <conditionalFormatting sqref="AL946:AO973">
    <cfRule type="expression" dxfId="1273" priority="2087">
      <formula>IF(AND(AL946&gt;=0, RIGHT(TEXT(AL946,"0.#"),1)&lt;&gt;"."),TRUE,FALSE)</formula>
    </cfRule>
    <cfRule type="expression" dxfId="1272" priority="2088">
      <formula>IF(AND(AL946&gt;=0, RIGHT(TEXT(AL946,"0.#"),1)="."),TRUE,FALSE)</formula>
    </cfRule>
    <cfRule type="expression" dxfId="1271" priority="2089">
      <formula>IF(AND(AL946&lt;0, RIGHT(TEXT(AL946,"0.#"),1)&lt;&gt;"."),TRUE,FALSE)</formula>
    </cfRule>
    <cfRule type="expression" dxfId="1270" priority="2090">
      <formula>IF(AND(AL946&lt;0, RIGHT(TEXT(AL946,"0.#"),1)="."),TRUE,FALSE)</formula>
    </cfRule>
  </conditionalFormatting>
  <conditionalFormatting sqref="AL944:AO945">
    <cfRule type="expression" dxfId="1269" priority="2081">
      <formula>IF(AND(AL944&gt;=0, RIGHT(TEXT(AL944,"0.#"),1)&lt;&gt;"."),TRUE,FALSE)</formula>
    </cfRule>
    <cfRule type="expression" dxfId="1268" priority="2082">
      <formula>IF(AND(AL944&gt;=0, RIGHT(TEXT(AL944,"0.#"),1)="."),TRUE,FALSE)</formula>
    </cfRule>
    <cfRule type="expression" dxfId="1267" priority="2083">
      <formula>IF(AND(AL944&lt;0, RIGHT(TEXT(AL944,"0.#"),1)&lt;&gt;"."),TRUE,FALSE)</formula>
    </cfRule>
    <cfRule type="expression" dxfId="1266" priority="2084">
      <formula>IF(AND(AL944&lt;0, RIGHT(TEXT(AL944,"0.#"),1)="."),TRUE,FALSE)</formula>
    </cfRule>
  </conditionalFormatting>
  <conditionalFormatting sqref="AL979:AO1006">
    <cfRule type="expression" dxfId="1265" priority="2075">
      <formula>IF(AND(AL979&gt;=0, RIGHT(TEXT(AL979,"0.#"),1)&lt;&gt;"."),TRUE,FALSE)</formula>
    </cfRule>
    <cfRule type="expression" dxfId="1264" priority="2076">
      <formula>IF(AND(AL979&gt;=0, RIGHT(TEXT(AL979,"0.#"),1)="."),TRUE,FALSE)</formula>
    </cfRule>
    <cfRule type="expression" dxfId="1263" priority="2077">
      <formula>IF(AND(AL979&lt;0, RIGHT(TEXT(AL979,"0.#"),1)&lt;&gt;"."),TRUE,FALSE)</formula>
    </cfRule>
    <cfRule type="expression" dxfId="1262" priority="2078">
      <formula>IF(AND(AL979&lt;0, RIGHT(TEXT(AL979,"0.#"),1)="."),TRUE,FALSE)</formula>
    </cfRule>
  </conditionalFormatting>
  <conditionalFormatting sqref="AL977:AO978">
    <cfRule type="expression" dxfId="1261" priority="2069">
      <formula>IF(AND(AL977&gt;=0, RIGHT(TEXT(AL977,"0.#"),1)&lt;&gt;"."),TRUE,FALSE)</formula>
    </cfRule>
    <cfRule type="expression" dxfId="1260" priority="2070">
      <formula>IF(AND(AL977&gt;=0, RIGHT(TEXT(AL977,"0.#"),1)="."),TRUE,FALSE)</formula>
    </cfRule>
    <cfRule type="expression" dxfId="1259" priority="2071">
      <formula>IF(AND(AL977&lt;0, RIGHT(TEXT(AL977,"0.#"),1)&lt;&gt;"."),TRUE,FALSE)</formula>
    </cfRule>
    <cfRule type="expression" dxfId="1258" priority="2072">
      <formula>IF(AND(AL977&lt;0, RIGHT(TEXT(AL977,"0.#"),1)="."),TRUE,FALSE)</formula>
    </cfRule>
  </conditionalFormatting>
  <conditionalFormatting sqref="AL1012:AO1039">
    <cfRule type="expression" dxfId="1257" priority="2063">
      <formula>IF(AND(AL1012&gt;=0, RIGHT(TEXT(AL1012,"0.#"),1)&lt;&gt;"."),TRUE,FALSE)</formula>
    </cfRule>
    <cfRule type="expression" dxfId="1256" priority="2064">
      <formula>IF(AND(AL1012&gt;=0, RIGHT(TEXT(AL1012,"0.#"),1)="."),TRUE,FALSE)</formula>
    </cfRule>
    <cfRule type="expression" dxfId="1255" priority="2065">
      <formula>IF(AND(AL1012&lt;0, RIGHT(TEXT(AL1012,"0.#"),1)&lt;&gt;"."),TRUE,FALSE)</formula>
    </cfRule>
    <cfRule type="expression" dxfId="1254" priority="2066">
      <formula>IF(AND(AL1012&lt;0, RIGHT(TEXT(AL1012,"0.#"),1)="."),TRUE,FALSE)</formula>
    </cfRule>
  </conditionalFormatting>
  <conditionalFormatting sqref="AL1010:AO1011">
    <cfRule type="expression" dxfId="1253" priority="2057">
      <formula>IF(AND(AL1010&gt;=0, RIGHT(TEXT(AL1010,"0.#"),1)&lt;&gt;"."),TRUE,FALSE)</formula>
    </cfRule>
    <cfRule type="expression" dxfId="1252" priority="2058">
      <formula>IF(AND(AL1010&gt;=0, RIGHT(TEXT(AL1010,"0.#"),1)="."),TRUE,FALSE)</formula>
    </cfRule>
    <cfRule type="expression" dxfId="1251" priority="2059">
      <formula>IF(AND(AL1010&lt;0, RIGHT(TEXT(AL1010,"0.#"),1)&lt;&gt;"."),TRUE,FALSE)</formula>
    </cfRule>
    <cfRule type="expression" dxfId="1250" priority="2060">
      <formula>IF(AND(AL1010&lt;0, RIGHT(TEXT(AL1010,"0.#"),1)="."),TRUE,FALSE)</formula>
    </cfRule>
  </conditionalFormatting>
  <conditionalFormatting sqref="Y1010:Y1011">
    <cfRule type="expression" dxfId="1249" priority="2055">
      <formula>IF(RIGHT(TEXT(Y1010,"0.#"),1)=".",FALSE,TRUE)</formula>
    </cfRule>
    <cfRule type="expression" dxfId="1248" priority="2056">
      <formula>IF(RIGHT(TEXT(Y1010,"0.#"),1)=".",TRUE,FALSE)</formula>
    </cfRule>
  </conditionalFormatting>
  <conditionalFormatting sqref="AL1045:AO1072">
    <cfRule type="expression" dxfId="1247" priority="2051">
      <formula>IF(AND(AL1045&gt;=0, RIGHT(TEXT(AL1045,"0.#"),1)&lt;&gt;"."),TRUE,FALSE)</formula>
    </cfRule>
    <cfRule type="expression" dxfId="1246" priority="2052">
      <formula>IF(AND(AL1045&gt;=0, RIGHT(TEXT(AL1045,"0.#"),1)="."),TRUE,FALSE)</formula>
    </cfRule>
    <cfRule type="expression" dxfId="1245" priority="2053">
      <formula>IF(AND(AL1045&lt;0, RIGHT(TEXT(AL1045,"0.#"),1)&lt;&gt;"."),TRUE,FALSE)</formula>
    </cfRule>
    <cfRule type="expression" dxfId="1244" priority="2054">
      <formula>IF(AND(AL1045&lt;0, RIGHT(TEXT(AL1045,"0.#"),1)="."),TRUE,FALSE)</formula>
    </cfRule>
  </conditionalFormatting>
  <conditionalFormatting sqref="Y1045:Y1072">
    <cfRule type="expression" dxfId="1243" priority="2049">
      <formula>IF(RIGHT(TEXT(Y1045,"0.#"),1)=".",FALSE,TRUE)</formula>
    </cfRule>
    <cfRule type="expression" dxfId="1242" priority="2050">
      <formula>IF(RIGHT(TEXT(Y1045,"0.#"),1)=".",TRUE,FALSE)</formula>
    </cfRule>
  </conditionalFormatting>
  <conditionalFormatting sqref="AL1043:AO1044">
    <cfRule type="expression" dxfId="1241" priority="2045">
      <formula>IF(AND(AL1043&gt;=0, RIGHT(TEXT(AL1043,"0.#"),1)&lt;&gt;"."),TRUE,FALSE)</formula>
    </cfRule>
    <cfRule type="expression" dxfId="1240" priority="2046">
      <formula>IF(AND(AL1043&gt;=0, RIGHT(TEXT(AL1043,"0.#"),1)="."),TRUE,FALSE)</formula>
    </cfRule>
    <cfRule type="expression" dxfId="1239" priority="2047">
      <formula>IF(AND(AL1043&lt;0, RIGHT(TEXT(AL1043,"0.#"),1)&lt;&gt;"."),TRUE,FALSE)</formula>
    </cfRule>
    <cfRule type="expression" dxfId="1238" priority="2048">
      <formula>IF(AND(AL1043&lt;0, RIGHT(TEXT(AL1043,"0.#"),1)="."),TRUE,FALSE)</formula>
    </cfRule>
  </conditionalFormatting>
  <conditionalFormatting sqref="Y1043:Y1044">
    <cfRule type="expression" dxfId="1237" priority="2043">
      <formula>IF(RIGHT(TEXT(Y1043,"0.#"),1)=".",FALSE,TRUE)</formula>
    </cfRule>
    <cfRule type="expression" dxfId="1236" priority="2044">
      <formula>IF(RIGHT(TEXT(Y1043,"0.#"),1)=".",TRUE,FALSE)</formula>
    </cfRule>
  </conditionalFormatting>
  <conditionalFormatting sqref="AL1078:AO1105">
    <cfRule type="expression" dxfId="1235" priority="2039">
      <formula>IF(AND(AL1078&gt;=0, RIGHT(TEXT(AL1078,"0.#"),1)&lt;&gt;"."),TRUE,FALSE)</formula>
    </cfRule>
    <cfRule type="expression" dxfId="1234" priority="2040">
      <formula>IF(AND(AL1078&gt;=0, RIGHT(TEXT(AL1078,"0.#"),1)="."),TRUE,FALSE)</formula>
    </cfRule>
    <cfRule type="expression" dxfId="1233" priority="2041">
      <formula>IF(AND(AL1078&lt;0, RIGHT(TEXT(AL1078,"0.#"),1)&lt;&gt;"."),TRUE,FALSE)</formula>
    </cfRule>
    <cfRule type="expression" dxfId="1232" priority="2042">
      <formula>IF(AND(AL1078&lt;0, RIGHT(TEXT(AL1078,"0.#"),1)="."),TRUE,FALSE)</formula>
    </cfRule>
  </conditionalFormatting>
  <conditionalFormatting sqref="Y1078:Y1105">
    <cfRule type="expression" dxfId="1231" priority="2037">
      <formula>IF(RIGHT(TEXT(Y1078,"0.#"),1)=".",FALSE,TRUE)</formula>
    </cfRule>
    <cfRule type="expression" dxfId="1230" priority="2038">
      <formula>IF(RIGHT(TEXT(Y1078,"0.#"),1)=".",TRUE,FALSE)</formula>
    </cfRule>
  </conditionalFormatting>
  <conditionalFormatting sqref="AL1076:AO1077">
    <cfRule type="expression" dxfId="1229" priority="2033">
      <formula>IF(AND(AL1076&gt;=0, RIGHT(TEXT(AL1076,"0.#"),1)&lt;&gt;"."),TRUE,FALSE)</formula>
    </cfRule>
    <cfRule type="expression" dxfId="1228" priority="2034">
      <formula>IF(AND(AL1076&gt;=0, RIGHT(TEXT(AL1076,"0.#"),1)="."),TRUE,FALSE)</formula>
    </cfRule>
    <cfRule type="expression" dxfId="1227" priority="2035">
      <formula>IF(AND(AL1076&lt;0, RIGHT(TEXT(AL1076,"0.#"),1)&lt;&gt;"."),TRUE,FALSE)</formula>
    </cfRule>
    <cfRule type="expression" dxfId="1226" priority="2036">
      <formula>IF(AND(AL1076&lt;0, RIGHT(TEXT(AL1076,"0.#"),1)="."),TRUE,FALSE)</formula>
    </cfRule>
  </conditionalFormatting>
  <conditionalFormatting sqref="Y1076:Y1077">
    <cfRule type="expression" dxfId="1225" priority="2031">
      <formula>IF(RIGHT(TEXT(Y1076,"0.#"),1)=".",FALSE,TRUE)</formula>
    </cfRule>
    <cfRule type="expression" dxfId="1224" priority="2032">
      <formula>IF(RIGHT(TEXT(Y1076,"0.#"),1)=".",TRUE,FALSE)</formula>
    </cfRule>
  </conditionalFormatting>
  <conditionalFormatting sqref="AE39">
    <cfRule type="expression" dxfId="1223" priority="2029">
      <formula>IF(RIGHT(TEXT(AE39,"0.#"),1)=".",FALSE,TRUE)</formula>
    </cfRule>
    <cfRule type="expression" dxfId="1222" priority="2030">
      <formula>IF(RIGHT(TEXT(AE39,"0.#"),1)=".",TRUE,FALSE)</formula>
    </cfRule>
  </conditionalFormatting>
  <conditionalFormatting sqref="AM41">
    <cfRule type="expression" dxfId="1221" priority="2013">
      <formula>IF(RIGHT(TEXT(AM41,"0.#"),1)=".",FALSE,TRUE)</formula>
    </cfRule>
    <cfRule type="expression" dxfId="1220" priority="2014">
      <formula>IF(RIGHT(TEXT(AM41,"0.#"),1)=".",TRUE,FALSE)</formula>
    </cfRule>
  </conditionalFormatting>
  <conditionalFormatting sqref="AE40">
    <cfRule type="expression" dxfId="1219" priority="2027">
      <formula>IF(RIGHT(TEXT(AE40,"0.#"),1)=".",FALSE,TRUE)</formula>
    </cfRule>
    <cfRule type="expression" dxfId="1218" priority="2028">
      <formula>IF(RIGHT(TEXT(AE40,"0.#"),1)=".",TRUE,FALSE)</formula>
    </cfRule>
  </conditionalFormatting>
  <conditionalFormatting sqref="AE41">
    <cfRule type="expression" dxfId="1217" priority="2025">
      <formula>IF(RIGHT(TEXT(AE41,"0.#"),1)=".",FALSE,TRUE)</formula>
    </cfRule>
    <cfRule type="expression" dxfId="1216" priority="2026">
      <formula>IF(RIGHT(TEXT(AE41,"0.#"),1)=".",TRUE,FALSE)</formula>
    </cfRule>
  </conditionalFormatting>
  <conditionalFormatting sqref="AI41">
    <cfRule type="expression" dxfId="1215" priority="2023">
      <formula>IF(RIGHT(TEXT(AI41,"0.#"),1)=".",FALSE,TRUE)</formula>
    </cfRule>
    <cfRule type="expression" dxfId="1214" priority="2024">
      <formula>IF(RIGHT(TEXT(AI41,"0.#"),1)=".",TRUE,FALSE)</formula>
    </cfRule>
  </conditionalFormatting>
  <conditionalFormatting sqref="AI40">
    <cfRule type="expression" dxfId="1213" priority="2021">
      <formula>IF(RIGHT(TEXT(AI40,"0.#"),1)=".",FALSE,TRUE)</formula>
    </cfRule>
    <cfRule type="expression" dxfId="1212" priority="2022">
      <formula>IF(RIGHT(TEXT(AI40,"0.#"),1)=".",TRUE,FALSE)</formula>
    </cfRule>
  </conditionalFormatting>
  <conditionalFormatting sqref="AI39">
    <cfRule type="expression" dxfId="1211" priority="2019">
      <formula>IF(RIGHT(TEXT(AI39,"0.#"),1)=".",FALSE,TRUE)</formula>
    </cfRule>
    <cfRule type="expression" dxfId="1210" priority="2020">
      <formula>IF(RIGHT(TEXT(AI39,"0.#"),1)=".",TRUE,FALSE)</formula>
    </cfRule>
  </conditionalFormatting>
  <conditionalFormatting sqref="AM39">
    <cfRule type="expression" dxfId="1209" priority="2017">
      <formula>IF(RIGHT(TEXT(AM39,"0.#"),1)=".",FALSE,TRUE)</formula>
    </cfRule>
    <cfRule type="expression" dxfId="1208" priority="2018">
      <formula>IF(RIGHT(TEXT(AM39,"0.#"),1)=".",TRUE,FALSE)</formula>
    </cfRule>
  </conditionalFormatting>
  <conditionalFormatting sqref="AM40">
    <cfRule type="expression" dxfId="1207" priority="2015">
      <formula>IF(RIGHT(TEXT(AM40,"0.#"),1)=".",FALSE,TRUE)</formula>
    </cfRule>
    <cfRule type="expression" dxfId="1206" priority="2016">
      <formula>IF(RIGHT(TEXT(AM40,"0.#"),1)=".",TRUE,FALSE)</formula>
    </cfRule>
  </conditionalFormatting>
  <conditionalFormatting sqref="AQ39:AQ41">
    <cfRule type="expression" dxfId="1205" priority="2011">
      <formula>IF(RIGHT(TEXT(AQ39,"0.#"),1)=".",FALSE,TRUE)</formula>
    </cfRule>
    <cfRule type="expression" dxfId="1204" priority="2012">
      <formula>IF(RIGHT(TEXT(AQ39,"0.#"),1)=".",TRUE,FALSE)</formula>
    </cfRule>
  </conditionalFormatting>
  <conditionalFormatting sqref="AU39:AU41">
    <cfRule type="expression" dxfId="1203" priority="2009">
      <formula>IF(RIGHT(TEXT(AU39,"0.#"),1)=".",FALSE,TRUE)</formula>
    </cfRule>
    <cfRule type="expression" dxfId="1202" priority="2010">
      <formula>IF(RIGHT(TEXT(AU39,"0.#"),1)=".",TRUE,FALSE)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M134:AM135 AQ134:AQ135">
    <cfRule type="expression" dxfId="39" priority="39">
      <formula>IF(RIGHT(TEXT(AM134,"0.#"),1)=".",FALSE,TRUE)</formula>
    </cfRule>
    <cfRule type="expression" dxfId="38" priority="40">
      <formula>IF(RIGHT(TEXT(AM134,"0.#"),1)=".",TRUE,FALSE)</formula>
    </cfRule>
  </conditionalFormatting>
  <conditionalFormatting sqref="AM146:AM147">
    <cfRule type="expression" dxfId="37" priority="37">
      <formula>IF(RIGHT(TEXT(AM146,"0.#"),1)=".",FALSE,TRUE)</formula>
    </cfRule>
    <cfRule type="expression" dxfId="36" priority="38">
      <formula>IF(RIGHT(TEXT(AM146,"0.#"),1)=".",TRUE,FALSE)</formula>
    </cfRule>
  </conditionalFormatting>
  <conditionalFormatting sqref="AE46">
    <cfRule type="expression" dxfId="35" priority="35">
      <formula>IF(RIGHT(TEXT(AE46,"0.#"),1)=".",FALSE,TRUE)</formula>
    </cfRule>
    <cfRule type="expression" dxfId="34" priority="36">
      <formula>IF(RIGHT(TEXT(AE46,"0.#"),1)=".",TRUE,FALSE)</formula>
    </cfRule>
  </conditionalFormatting>
  <conditionalFormatting sqref="AM48">
    <cfRule type="expression" dxfId="33" priority="19">
      <formula>IF(RIGHT(TEXT(AM48,"0.#"),1)=".",FALSE,TRUE)</formula>
    </cfRule>
    <cfRule type="expression" dxfId="32" priority="20">
      <formula>IF(RIGHT(TEXT(AM48,"0.#"),1)=".",TRUE,FALSE)</formula>
    </cfRule>
  </conditionalFormatting>
  <conditionalFormatting sqref="AE47">
    <cfRule type="expression" dxfId="31" priority="33">
      <formula>IF(RIGHT(TEXT(AE47,"0.#"),1)=".",FALSE,TRUE)</formula>
    </cfRule>
    <cfRule type="expression" dxfId="30" priority="34">
      <formula>IF(RIGHT(TEXT(AE47,"0.#"),1)=".",TRUE,FALSE)</formula>
    </cfRule>
  </conditionalFormatting>
  <conditionalFormatting sqref="AE48">
    <cfRule type="expression" dxfId="29" priority="31">
      <formula>IF(RIGHT(TEXT(AE48,"0.#"),1)=".",FALSE,TRUE)</formula>
    </cfRule>
    <cfRule type="expression" dxfId="28" priority="32">
      <formula>IF(RIGHT(TEXT(AE48,"0.#"),1)=".",TRUE,FALSE)</formula>
    </cfRule>
  </conditionalFormatting>
  <conditionalFormatting sqref="AI48">
    <cfRule type="expression" dxfId="27" priority="29">
      <formula>IF(RIGHT(TEXT(AI48,"0.#"),1)=".",FALSE,TRUE)</formula>
    </cfRule>
    <cfRule type="expression" dxfId="26" priority="30">
      <formula>IF(RIGHT(TEXT(AI48,"0.#"),1)=".",TRUE,FALSE)</formula>
    </cfRule>
  </conditionalFormatting>
  <conditionalFormatting sqref="AI47">
    <cfRule type="expression" dxfId="25" priority="27">
      <formula>IF(RIGHT(TEXT(AI47,"0.#"),1)=".",FALSE,TRUE)</formula>
    </cfRule>
    <cfRule type="expression" dxfId="24" priority="28">
      <formula>IF(RIGHT(TEXT(AI47,"0.#"),1)=".",TRUE,FALSE)</formula>
    </cfRule>
  </conditionalFormatting>
  <conditionalFormatting sqref="AI46">
    <cfRule type="expression" dxfId="23" priority="25">
      <formula>IF(RIGHT(TEXT(AI46,"0.#"),1)=".",FALSE,TRUE)</formula>
    </cfRule>
    <cfRule type="expression" dxfId="22" priority="26">
      <formula>IF(RIGHT(TEXT(AI46,"0.#"),1)=".",TRUE,FALSE)</formula>
    </cfRule>
  </conditionalFormatting>
  <conditionalFormatting sqref="AM46">
    <cfRule type="expression" dxfId="21" priority="23">
      <formula>IF(RIGHT(TEXT(AM46,"0.#"),1)=".",FALSE,TRUE)</formula>
    </cfRule>
    <cfRule type="expression" dxfId="20" priority="24">
      <formula>IF(RIGHT(TEXT(AM46,"0.#"),1)=".",TRUE,FALSE)</formula>
    </cfRule>
  </conditionalFormatting>
  <conditionalFormatting sqref="AM47">
    <cfRule type="expression" dxfId="19" priority="21">
      <formula>IF(RIGHT(TEXT(AM47,"0.#"),1)=".",FALSE,TRUE)</formula>
    </cfRule>
    <cfRule type="expression" dxfId="18" priority="22">
      <formula>IF(RIGHT(TEXT(AM47,"0.#"),1)=".",TRUE,FALSE)</formula>
    </cfRule>
  </conditionalFormatting>
  <conditionalFormatting sqref="AQ46:AQ48">
    <cfRule type="expression" dxfId="17" priority="17">
      <formula>IF(RIGHT(TEXT(AQ46,"0.#"),1)=".",FALSE,TRUE)</formula>
    </cfRule>
    <cfRule type="expression" dxfId="16" priority="18">
      <formula>IF(RIGHT(TEXT(AQ46,"0.#"),1)=".",TRUE,FALSE)</formula>
    </cfRule>
  </conditionalFormatting>
  <conditionalFormatting sqref="AU46:AU48">
    <cfRule type="expression" dxfId="15" priority="15">
      <formula>IF(RIGHT(TEXT(AU46,"0.#"),1)=".",FALSE,TRUE)</formula>
    </cfRule>
    <cfRule type="expression" dxfId="14" priority="16">
      <formula>IF(RIGHT(TEXT(AU46,"0.#"),1)=".",TRUE,FALSE)</formula>
    </cfRule>
  </conditionalFormatting>
  <conditionalFormatting sqref="AE125">
    <cfRule type="expression" dxfId="13" priority="13">
      <formula>IF(RIGHT(TEXT(AE125,"0.#"),1)=".",FALSE,TRUE)</formula>
    </cfRule>
    <cfRule type="expression" dxfId="12" priority="14">
      <formula>IF(RIGHT(TEXT(AE125,"0.#"),1)=".",TRUE,FALSE)</formula>
    </cfRule>
  </conditionalFormatting>
  <conditionalFormatting sqref="AI125">
    <cfRule type="expression" dxfId="11" priority="11">
      <formula>IF(RIGHT(TEXT(AI125,"0.#"),1)=".",FALSE,TRUE)</formula>
    </cfRule>
    <cfRule type="expression" dxfId="10" priority="12">
      <formula>IF(RIGHT(TEXT(AI125,"0.#"),1)=".",TRUE,FALSE)</formula>
    </cfRule>
  </conditionalFormatting>
  <conditionalFormatting sqref="AE126">
    <cfRule type="expression" dxfId="9" priority="9">
      <formula>IF(RIGHT(TEXT(AE126,"0.#"),1)=".",FALSE,TRUE)</formula>
    </cfRule>
    <cfRule type="expression" dxfId="8" priority="10">
      <formula>IF(RIGHT(TEXT(AE126,"0.#"),1)=".",TRUE,FALSE)</formula>
    </cfRule>
  </conditionalFormatting>
  <conditionalFormatting sqref="AI126">
    <cfRule type="expression" dxfId="7" priority="7">
      <formula>IF(RIGHT(TEXT(AI126,"0.#"),1)=".",FALSE,TRUE)</formula>
    </cfRule>
    <cfRule type="expression" dxfId="6" priority="8">
      <formula>IF(RIGHT(TEXT(AI126,"0.#"),1)=".",TRUE,FALSE)</formula>
    </cfRule>
  </conditionalFormatting>
  <conditionalFormatting sqref="AQ125">
    <cfRule type="expression" dxfId="5" priority="5">
      <formula>IF(RIGHT(TEXT(AQ125,"0.#"),1)=".",FALSE,TRUE)</formula>
    </cfRule>
    <cfRule type="expression" dxfId="4" priority="6">
      <formula>IF(RIGHT(TEXT(AQ125,"0.#"),1)=".",TRUE,FALSE)</formula>
    </cfRule>
  </conditionalFormatting>
  <conditionalFormatting sqref="AQ126">
    <cfRule type="expression" dxfId="3" priority="3">
      <formula>IF(RIGHT(TEXT(AQ126,"0.#"),1)=".",FALSE,TRUE)</formula>
    </cfRule>
    <cfRule type="expression" dxfId="2" priority="4">
      <formula>IF(RIGHT(TEXT(AQ126,"0.#"),1)=".",TRUE,FALSE)</formula>
    </cfRule>
  </conditionalFormatting>
  <conditionalFormatting sqref="AM126">
    <cfRule type="expression" dxfId="1" priority="1">
      <formula>IF(RIGHT(TEXT(AM126,"0.#"),1)=".",FALSE,TRUE)</formula>
    </cfRule>
    <cfRule type="expression" dxfId="0" priority="2">
      <formula>IF(RIGHT(TEXT(AM126,"0.#"),1)=".",TRUE,FALSE)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6" manualBreakCount="6">
    <brk id="43" max="49" man="1"/>
    <brk id="129" max="49" man="1"/>
    <brk id="699" max="49" man="1"/>
    <brk id="725" max="49" man="1"/>
    <brk id="747" max="49" man="1"/>
    <brk id="1110"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663</v>
      </c>
      <c r="M2" s="13" t="str">
        <f>IF(L2="","",K2)</f>
        <v>社会保障</v>
      </c>
      <c r="N2" s="13" t="str">
        <f>IF(M2="","",IF(N1&lt;&gt;"",CONCATENATE(N1,"、",M2),M2))</f>
        <v>社会保障</v>
      </c>
      <c r="O2" s="13"/>
      <c r="P2" s="12" t="s">
        <v>73</v>
      </c>
      <c r="Q2" s="17" t="s">
        <v>663</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663</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663</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customSheetViews>
    <customSheetView guid="{5D05DD85-62E2-4AA3-8B99-1E1F87A3D482}"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木全 裕夢(kimata-hiromu)</dc:creator>
  <cp:lastModifiedBy>木全 裕夢(kimata-hiromu)</cp:lastModifiedBy>
  <cp:lastPrinted>2021-05-27T06:01:18Z</cp:lastPrinted>
  <dcterms:created xsi:type="dcterms:W3CDTF">2012-03-13T00:50:25Z</dcterms:created>
  <dcterms:modified xsi:type="dcterms:W3CDTF">2021-08-17T10:09:38Z</dcterms:modified>
</cp:coreProperties>
</file>