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15" i="3"/>
  <c r="AY606"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<sst xmlns="http://schemas.openxmlformats.org/spreadsheetml/2006/main" count="2517" uniqueCount="750">
  <si>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</si>
  <si>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</si>
  <si>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</si>
  <si>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</si>
  <si>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</si>
  <si>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</si>
  <si>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</si>
  <si>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</si>
  <si>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</si>
  <si>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</si>
  <si>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</si>
  <si>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</si>
  <si>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</si>
  <si>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</si>
  <si>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</si>
  <si>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</si>
  <si>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</si>
  <si>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</si>
  <si>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</si>
  <si>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</si>
  <si>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</si>
  <si>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</si>
  <si>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</si>
  <si>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</si>
  <si>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</si>
  <si>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</si>
  <si>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</si>
  <si>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</si>
  <si>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</si>
  <si>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</si>
  <si>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</si>
  <si>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</si>
  <si>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</si>
  <si>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</si>
  <si>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</si>
  <si>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</si>
  <si>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</si>
  <si>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</si>
  <si>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</si>
  <si>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</si>
  <si>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</si>
  <si>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</si>
  <si>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</si>
  <si>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</si>
  <si>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</si>
  <si>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</si>
  <si>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</si>
  <si>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</si>
  <si>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</si>
  <si>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</si>
  <si>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</si>
  <si>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</si>
  <si>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</si>
  <si>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</si>
  <si>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</si>
  <si>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</si>
  <si>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</si>
  <si>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</si>
  <si>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</si>
  <si>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</si>
  <si>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</si>
  <si>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</si>
  <si>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</si>
  <si>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</si>
  <si>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</si>
  <si>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</si>
  <si>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</si>
  <si>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</si>
  <si>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</si>
  <si>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</si>
  <si>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</si>
  <si>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</si>
  <si>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</si>
  <si>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</si>
  <si>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</si>
  <si>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</si>
  <si>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</si>
  <si>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</si>
  <si>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</si>
  <si>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</si>
  <si>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</si>
  <si>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</si>
  <si>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</si>
  <si>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</si>
  <si>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</si>
  <si>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</si>
  <si>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</si>
  <si>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</si>
  <si>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</si>
  <si>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</si>
  <si>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</si>
  <si>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</si>
  <si>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</si>
  <si>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</si>
  <si>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</si>
  <si>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</si>
  <si>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</si>
  <si>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</si>
  <si>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</si>
  <si>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</si>
  <si>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</si>
  <si>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</si>
  <si>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</si>
  <si>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</si>
  <si>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</si>
  <si>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</si>
  <si>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</si>
  <si>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</si>
  <si>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</si>
  <si>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</si>
  <si>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</si>
  <si>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</si>
  <si>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</si>
  <si>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</si>
  <si>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</si>
  <si>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</si>
  <si>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</si>
  <si>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</si>
  <si>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</si>
  <si>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</si>
  <si>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</si>
  <si>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</si>
  <si>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</si>
  <si>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</si>
  <si>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</si>
  <si>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</si>
  <si>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</si>
  <si>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</si>
  <si>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</si>
  <si>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</si>
  <si>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</si>
  <si>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</si>
  <si>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</si>
  <si>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</si>
  <si>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</si>
  <si>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</si>
  <si>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</si>
  <si>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</si>
  <si>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</si>
  <si>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</si>
  <si>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</si>
  <si>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</si>
  <si>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</si>
  <si>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</si>
  <si>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</si>
  <si>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</si>
  <si>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</si>
  <si>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</si>
  <si>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</si>
  <si>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</si>
  <si>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</si>
  <si>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</si>
  <si>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</si>
  <si>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</si>
  <si>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</si>
  <si>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</si>
  <si>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</si>
  <si>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</si>
  <si>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</si>
  <si>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</si>
  <si>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</si>
  <si>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</si>
  <si>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</si>
  <si>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</si>
  <si>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</si>
  <si>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</si>
  <si>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</si>
  <si>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</si>
  <si>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</si>
  <si>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</si>
  <si>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</si>
  <si>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</si>
  <si>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</si>
  <si>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</si>
  <si>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</si>
  <si>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</si>
  <si>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</si>
  <si>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</si>
  <si>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</si>
  <si>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</si>
  <si>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</si>
  <si>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</si>
  <si>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</si>
  <si>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</si>
  <si>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</si>
  <si>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</si>
  <si>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</si>
  <si>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</si>
  <si>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</si>
  <si>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</si>
  <si>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</si>
  <si>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</si>
  <si>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</si>
  <si>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</si>
  <si>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</si>
  <si>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</si>
  <si>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</si>
  <si>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</si>
  <si>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</si>
  <si>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</si>
  <si>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</si>
  <si>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</si>
  <si>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</si>
  <si>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</si>
  <si>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</si>
  <si>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</si>
  <si>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</si>
  <si>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</si>
  <si>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</si>
  <si>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</si>
  <si>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</si>
  <si>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</si>
  <si>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</si>
  <si>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</si>
  <si>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</si>
  <si>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</si>
  <si>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</si>
  <si>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</si>
  <si>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</si>
  <si>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</si>
  <si>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</si>
  <si>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</si>
  <si>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</si>
  <si>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</si>
  <si>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</si>
  <si>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</si>
  <si>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</si>
  <si>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</si>
  <si>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</si>
  <si>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</si>
  <si>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</si>
  <si>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</si>
  <si>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</si>
  <si>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</si>
  <si>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</si>
  <si>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</si>
  <si>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</si>
  <si>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</si>
  <si>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</si>
  <si>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</si>
  <si>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</si>
  <si>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</si>
  <si>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</si>
  <si>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</si>
  <si>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</si>
  <si>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</si>
  <si>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</si>
  <si>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</si>
  <si>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</si>
  <si>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</si>
  <si>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</si>
  <si>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</si>
  <si>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</si>
  <si>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</si>
  <si>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</si>
  <si>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</si>
  <si>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</si>
  <si>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</si>
  <si>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</si>
  <si>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</si>
  <si>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</si>
  <si>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</si>
  <si>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</si>
  <si>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</si>
  <si>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</si>
  <si>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</si>
  <si>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</si>
  <si>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</si>
  <si>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</si>
  <si>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</si>
  <si>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</si>
  <si>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</si>
  <si>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</si>
  <si>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</si>
  <si>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</si>
  <si>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</si>
  <si>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</si>
  <si>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</si>
  <si>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</si>
  <si>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</si>
  <si>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</si>
  <si>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</si>
  <si>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</si>
  <si>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</si>
  <si>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</si>
  <si>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</si>
  <si>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</si>
  <si>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</si>
  <si>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</si>
  <si>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</si>
  <si>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</si>
  <si>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</si>
  <si>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</si>
  <si>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</si>
  <si>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</si>
  <si>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</si>
  <si>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</si>
  <si>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</si>
  <si>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</si>
  <si>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</si>
  <si>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</si>
  <si>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</si>
  <si>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</si>
  <si>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</si>
  <si>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</si>
  <si>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</si>
  <si>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</si>
  <si>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</si>
  <si>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</si>
  <si>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</si>
  <si>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</si>
  <si>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</si>
  <si>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</si>
  <si>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</si>
  <si>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</si>
  <si>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</si>
  <si>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</si>
  <si>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</si>
  <si>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</si>
  <si>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</si>
  <si>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</si>
  <si>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</si>
  <si>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</si>
  <si>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</si>
  <si>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</si>
  <si>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</si>
  <si>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</si>
  <si>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</si>
  <si>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</si>
  <si>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</si>
  <si>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</si>
  <si>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</si>
  <si>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</si>
  <si>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</si>
  <si>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</si>
  <si>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</si>
  <si>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</si>
  <si>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</si>
  <si>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</si>
  <si>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</si>
  <si>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</si>
  <si>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</si>
  <si>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</si>
  <si>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</si>
  <si>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</si>
  <si>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</si>
  <si>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</si>
  <si>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</si>
  <si>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</si>
  <si>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</si>
  <si>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</si>
  <si>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</si>
  <si>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</si>
  <si>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</si>
  <si>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</si>
  <si>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</si>
  <si>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</si>
  <si>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</si>
  <si>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</si>
  <si>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</si>
  <si>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</si>
  <si>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</si>
  <si>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</si>
  <si>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</si>
  <si>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</si>
  <si>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</si>
  <si>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</si>
  <si>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</si>
  <si>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</si>
  <si>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</si>
  <si>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</si>
  <si>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</si>
  <si>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</si>
  <si>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</si>
  <si>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</si>
  <si>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</si>
  <si>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</si>
  <si>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</si>
  <si>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</si>
  <si>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</si>
  <si>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</si>
  <si>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</si>
  <si>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</si>
  <si>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</si>
  <si>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</si>
  <si>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</si>
  <si>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</si>
  <si>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</si>
  <si>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</si>
  <si>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</si>
  <si>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</si>
  <si>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</si>
  <si>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</si>
  <si>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</si>
  <si>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</si>
  <si>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</si>
  <si>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</si>
  <si>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</si>
  <si>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</si>
  <si>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</si>
  <si>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</si>
  <si>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</si>
  <si>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</si>
  <si>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</si>
  <si>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</si>
  <si>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</si>
  <si>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</si>
  <si>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</si>
  <si>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</si>
  <si>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</si>
  <si>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</si>
  <si>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</si>
  <si>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</si>
  <si>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</si>
  <si>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</si>
  <si>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</si>
  <si>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</si>
  <si>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</si>
  <si>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</si>
  <si>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</si>
  <si>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</si>
  <si>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</si>
  <si>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</si>
  <si>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</si>
  <si>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</si>
  <si>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</si>
  <si>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</si>
  <si>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</si>
  <si>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</si>
  <si>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</si>
  <si>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</si>
  <si>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</si>
  <si>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</si>
  <si>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</si>
  <si>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</si>
  <si>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</si>
  <si>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</si>
  <si>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</si>
  <si>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</si>
  <si>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</si>
  <si>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</si>
  <si>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</si>
  <si>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</si>
  <si>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</si>
  <si>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</si>
  <si>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</si>
  <si>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</si>
  <si>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</si>
  <si>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</si>
  <si>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</si>
  <si>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</si>
  <si>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</si>
  <si>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</si>
  <si>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</si>
  <si>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</si>
  <si>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</si>
  <si>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</si>
  <si>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</si>
  <si>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</si>
  <si>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</si>
  <si>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</si>
  <si>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</si>
  <si>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</si>
  <si>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</si>
  <si>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</si>
  <si>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</si>
  <si>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</si>
  <si>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</si>
  <si>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</si>
  <si>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</si>
  <si>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</si>
  <si>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</si>
  <si>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</si>
  <si>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</si>
  <si>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</si>
  <si>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</si>
  <si>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</si>
  <si>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</si>
  <si>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</si>
  <si>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</si>
  <si>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</si>
  <si>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</si>
  <si>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</si>
  <si>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</si>
  <si>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</si>
  <si>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</si>
  <si>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</si>
  <si>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</si>
  <si>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</si>
  <si>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</si>
  <si>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</si>
  <si>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</si>
  <si>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</si>
  <si>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</si>
  <si>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</si>
  <si>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</si>
  <si>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</si>
  <si>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</si>
  <si>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</si>
  <si>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</si>
  <si>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</si>
  <si>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</si>
  <si>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</si>
  <si>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</si>
  <si>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</si>
  <si>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</si>
  <si>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</si>
  <si>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</si>
  <si>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</si>
  <si>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</si>
  <si>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</si>
  <si>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</si>
  <si>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</si>
  <si>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</si>
  <si>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</si>
  <si>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</si>
  <si>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</si>
  <si>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</si>
  <si>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</si>
  <si>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</si>
  <si>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</si>
  <si>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</si>
  <si>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</si>
  <si>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</si>
  <si>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</si>
  <si>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</si>
  <si>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</si>
  <si>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</si>
  <si>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</si>
  <si>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</si>
  <si>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</si>
  <si>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</si>
  <si>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</si>
  <si>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</si>
  <si>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</si>
  <si>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</si>
  <si>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</si>
  <si>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</si>
  <si>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</si>
  <si>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</si>
  <si>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</si>
  <si>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</si>
  <si>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</si>
  <si>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</si>
  <si>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</si>
  <si>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</si>
  <si>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</si>
  <si>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</si>
  <si>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</si>
  <si>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</si>
  <si>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</si>
  <si>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</si>
  <si>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</si>
  <si>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</si>
  <si>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</si>
  <si>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</si>
  <si>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</si>
  <si>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</si>
  <si>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</si>
  <si>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</si>
  <si>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</si>
  <si>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</si>
  <si>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</si>
  <si>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</si>
  <si>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</si>
  <si>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</si>
  <si>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</si>
  <si>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</si>
  <si>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</si>
  <si>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</si>
  <si>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</si>
  <si>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</si>
  <si>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</si>
  <si>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</si>
  <si>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</si>
  <si>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</si>
  <si>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</si>
  <si>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</si>
  <si>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</si>
  <si>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</si>
  <si>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</si>
  <si>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</si>
  <si>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</si>
  <si>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</si>
  <si>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</si>
  <si>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</si>
  <si>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</si>
  <si>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</si>
  <si>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</si>
  <si>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</si>
  <si>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</si>
  <si>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</si>
  <si>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</si>
  <si>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</si>
  <si>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</si>
  <si>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</si>
  <si>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</si>
  <si>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</si>
  <si>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</si>
  <si>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</si>
  <si>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</si>
  <si>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</si>
  <si>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</si>
  <si>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</si>
  <si>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</si>
  <si>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</si>
  <si>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</si>
  <si>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</si>
  <si>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</si>
  <si>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</si>
  <si>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</si>
  <si>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</si>
  <si>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</si>
  <si>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</si>
  <si>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</si>
  <si>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</si>
  <si>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</si>
  <si>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</si>
  <si>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</si>
  <si>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</si>
  <si>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</si>
  <si>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</si>
  <si>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</si>
  <si>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</si>
  <si>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特定分野の労働者の労働災害防止活動促進費</t>
  </si>
  <si>
    <t>労働基準局</t>
  </si>
  <si>
    <t>尾田　進</t>
  </si>
  <si>
    <t>平成24年度</t>
  </si>
  <si>
    <t>終了予定なし</t>
  </si>
  <si>
    <t>監督課</t>
  </si>
  <si>
    <t>-</t>
  </si>
  <si>
    <t>諸謝金</t>
  </si>
  <si>
    <t>庁費</t>
  </si>
  <si>
    <t>外国人労働者からの相談件数のうち、労働災害及び労働時間等に係る相談件数</t>
  </si>
  <si>
    <t>件</t>
  </si>
  <si>
    <t>外国人労働者相談コーナー実績報告</t>
  </si>
  <si>
    <t>相談員実績一覧</t>
  </si>
  <si>
    <t>外国人労働者等特定分野労働者向けパンフレットを200,000部作成する。</t>
  </si>
  <si>
    <t>部</t>
  </si>
  <si>
    <t>円/件数</t>
  </si>
  <si>
    <t>単位当たりコスト＝X／Y　　　　　　　　　　　　　　　　　　　　　　　　　　　　　　　　　X:「外国人労働条件相談員に係る謝金」　　　　　　　　　　　　　　　　　　　Y:「外国人労働条件相談員の相談件数」　　　</t>
    <phoneticPr fontId="6"/>
  </si>
  <si>
    <t>人</t>
  </si>
  <si>
    <t>1029</t>
  </si>
  <si>
    <t>393</t>
  </si>
  <si>
    <t>397</t>
  </si>
  <si>
    <t>404</t>
  </si>
  <si>
    <t>399</t>
  </si>
  <si>
    <t>406</t>
  </si>
  <si>
    <t>410</t>
  </si>
  <si>
    <t>○</t>
  </si>
  <si>
    <t>厚労</t>
  </si>
  <si>
    <t>労働保険業務庁費</t>
    <rPh sb="4" eb="6">
      <t>ギョウム</t>
    </rPh>
    <rPh sb="6" eb="8">
      <t>チョウヒ</t>
    </rPh>
    <phoneticPr fontId="6"/>
  </si>
  <si>
    <t>職員旅費</t>
    <phoneticPr fontId="6"/>
  </si>
  <si>
    <t>土地建物借料</t>
    <rPh sb="0" eb="2">
      <t>トチ</t>
    </rPh>
    <rPh sb="2" eb="4">
      <t>タテモノ</t>
    </rPh>
    <rPh sb="4" eb="6">
      <t>シャクリョウ</t>
    </rPh>
    <phoneticPr fontId="6"/>
  </si>
  <si>
    <t>-</t>
    <phoneticPr fontId="6"/>
  </si>
  <si>
    <t>外国人労働者からの相談のうち、労働災害及び労働時間等に係る相談件数について、過去５か年平均以上の件数とする。</t>
    <phoneticPr fontId="6"/>
  </si>
  <si>
    <t>75,027千円
/12,067件</t>
    <phoneticPr fontId="6"/>
  </si>
  <si>
    <t>26,564千円
/13,770件</t>
    <phoneticPr fontId="6"/>
  </si>
  <si>
    <t>29,321千円
/14,606件</t>
    <phoneticPr fontId="6"/>
  </si>
  <si>
    <t>　　X/Y</t>
    <phoneticPr fontId="6"/>
  </si>
  <si>
    <t>156,818千円
/15,431件</t>
    <phoneticPr fontId="6"/>
  </si>
  <si>
    <t>施策大目標Ⅲ－２　労働者が安全で健康に働くことができる職場づくりを推進すること</t>
    <rPh sb="0" eb="2">
      <t>シサク</t>
    </rPh>
    <rPh sb="2" eb="3">
      <t>ダイ</t>
    </rPh>
    <phoneticPr fontId="6"/>
  </si>
  <si>
    <t>施策目標Ⅲ－２－１　労働者が安全で健康に働くことができる職場づくりを推進すること</t>
    <phoneticPr fontId="6"/>
  </si>
  <si>
    <t>１　労働災害による死亡者数</t>
    <phoneticPr fontId="6"/>
  </si>
  <si>
    <t>２　労働災害による死傷者数（休業４日以上）</t>
    <phoneticPr fontId="6"/>
  </si>
  <si>
    <t>施策大目標１　労働条件の確保・改善を図ること</t>
    <phoneticPr fontId="6"/>
  </si>
  <si>
    <t>施策目標Ⅲ－１－１　労働条件の確保・改善を図ること</t>
    <phoneticPr fontId="6"/>
  </si>
  <si>
    <t>新たな在留資格「特定技能」により在留する外国人労働者の受入が始まっており、更なる外国人労働者数の増加が見込まれる。また、派遣労働者を含む非正規労働者数も増加傾向にあることから、広く国民のニーズがある。</t>
    <rPh sb="0" eb="1">
      <t>アラ</t>
    </rPh>
    <rPh sb="3" eb="5">
      <t>ザイリュウ</t>
    </rPh>
    <rPh sb="5" eb="7">
      <t>シカク</t>
    </rPh>
    <rPh sb="8" eb="10">
      <t>トクテイ</t>
    </rPh>
    <rPh sb="10" eb="12">
      <t>ギノウ</t>
    </rPh>
    <rPh sb="16" eb="18">
      <t>ザイリュウ</t>
    </rPh>
    <rPh sb="20" eb="23">
      <t>ガイコクジン</t>
    </rPh>
    <rPh sb="23" eb="26">
      <t>ロウドウシャ</t>
    </rPh>
    <rPh sb="27" eb="29">
      <t>ウケイレ</t>
    </rPh>
    <rPh sb="30" eb="31">
      <t>ハジ</t>
    </rPh>
    <phoneticPr fontId="6"/>
  </si>
  <si>
    <t>労働基準関係法令等に定められた労働条件に関する相談等への対応は、都道府県労働局及び労働基準監督署が行う業務である。</t>
    <phoneticPr fontId="6"/>
  </si>
  <si>
    <t>外国人労働者や派遣労働者等の特定分野の労働者の労働条件確保は、その特性を踏まえた特別な対策を講ずる必要があるため、優先度が高い事業である。</t>
    <phoneticPr fontId="6"/>
  </si>
  <si>
    <t>‐</t>
  </si>
  <si>
    <t>外国人労働者からの相談対応や事業場への指導・助言を行う相談員・指導員の諸謝金・委員等旅費等であり、真に必要なものに限定されている。</t>
    <phoneticPr fontId="6"/>
  </si>
  <si>
    <t>点検対象外</t>
    <rPh sb="0" eb="5">
      <t>テンケンタイショウガイ</t>
    </rPh>
    <phoneticPr fontId="6"/>
  </si>
  <si>
    <t>派遣労働者に関する労働条件等の相談件数等について、過去５か年の相談件数の平均以上の件数とする。</t>
    <rPh sb="19" eb="20">
      <t>トウ</t>
    </rPh>
    <phoneticPr fontId="6"/>
  </si>
  <si>
    <t>派遣労働に関する労働条件等の相談件数等</t>
    <rPh sb="18" eb="19">
      <t>トウ</t>
    </rPh>
    <phoneticPr fontId="6"/>
  </si>
  <si>
    <t>単位当たりコスト＝X／Y　　　　　　　　　　　　　　　　　　　　　　　　　　　　　　　　　X:「派遣労働者専門指導員に係る謝金」　　　　　　　　　　　　　　　　　　　Y:「派遣労働に関する労働条件等の相談件数等」　　　　　　　　　　　　　</t>
    <phoneticPr fontId="6"/>
  </si>
  <si>
    <t>労働局及び労働基準監督署に、外国人労働者労働条件相談員等の職員を配置し、特定分野の労働者や当該労働者を使用する事業場からの相談対応や、事業場へ指導することによって、特定分野の労働者に係る労働災害の防止等が図ることが可能となる。よって当該事業は測定指標の１及び２に寄与すると見込んでいる。</t>
    <rPh sb="67" eb="70">
      <t>ジギョウジョウ</t>
    </rPh>
    <rPh sb="71" eb="73">
      <t>シドウ</t>
    </rPh>
    <rPh sb="107" eb="109">
      <t>カノウ</t>
    </rPh>
    <rPh sb="116" eb="118">
      <t>トウガイ</t>
    </rPh>
    <rPh sb="118" eb="120">
      <t>ジギョウ</t>
    </rPh>
    <phoneticPr fontId="6"/>
  </si>
  <si>
    <t>外国人労働者等、特定分野の労働者についての労働災害の防止等を図ること。</t>
    <rPh sb="3" eb="6">
      <t>ロウドウシャ</t>
    </rPh>
    <phoneticPr fontId="6"/>
  </si>
  <si>
    <t>労働局及び労働基準監督署に、外国人労働者労働条件相談員等の職員を配置し、外国人労働者等、特定分野の労働者や当該労働者を使用する事業場からの相談対応や事業場に対する指導を行う。また特定分野における労働者の労働条件の確保・改善のため、法令や制度の周知啓発等を行う。</t>
    <rPh sb="74" eb="77">
      <t>ジギョウジョウ</t>
    </rPh>
    <rPh sb="78" eb="79">
      <t>タイ</t>
    </rPh>
    <phoneticPr fontId="6"/>
  </si>
  <si>
    <t>本事業は、業務の特性や労働者の特性を踏まえた特別な対策を講ずる必要がある外国人労働者等の特定分野の労働者の労働災害等の防止を図るものであり、事業者から徴収した労災保険料から経費を支出していることから、受益者との負担関係は妥当である。</t>
    <phoneticPr fontId="6"/>
  </si>
  <si>
    <t>関係パンフレットは、関係機関や事業主へ幅広く提供しており、十分に活用されている。</t>
    <phoneticPr fontId="6"/>
  </si>
  <si>
    <t>C. 不二オフセット（株）</t>
    <phoneticPr fontId="6"/>
  </si>
  <si>
    <t>印刷費</t>
    <phoneticPr fontId="6"/>
  </si>
  <si>
    <t>パンフレット作成費</t>
    <phoneticPr fontId="6"/>
  </si>
  <si>
    <t>事業費</t>
    <rPh sb="0" eb="3">
      <t>ジギョウヒ</t>
    </rPh>
    <phoneticPr fontId="6"/>
  </si>
  <si>
    <t>発送費</t>
    <phoneticPr fontId="6"/>
  </si>
  <si>
    <t>-</t>
    <phoneticPr fontId="6"/>
  </si>
  <si>
    <t xml:space="preserve">Ｋ’ｓインターナショナル（株） </t>
    <phoneticPr fontId="6"/>
  </si>
  <si>
    <t>不二オフセット（株）</t>
    <phoneticPr fontId="6"/>
  </si>
  <si>
    <t>（株）リフコム</t>
    <phoneticPr fontId="6"/>
  </si>
  <si>
    <t>外国語パンフレットの作成</t>
    <phoneticPr fontId="6"/>
  </si>
  <si>
    <t>外国語パンフレットの印刷</t>
    <phoneticPr fontId="6"/>
  </si>
  <si>
    <t>外国語パンフレットの発送</t>
    <phoneticPr fontId="6"/>
  </si>
  <si>
    <t>無</t>
  </si>
  <si>
    <t>外国人相談コーナー通信費等</t>
    <rPh sb="0" eb="3">
      <t>ガイコクジン</t>
    </rPh>
    <rPh sb="3" eb="5">
      <t>ソウダン</t>
    </rPh>
    <rPh sb="9" eb="12">
      <t>ツウシンヒ</t>
    </rPh>
    <rPh sb="12" eb="13">
      <t>トウ</t>
    </rPh>
    <phoneticPr fontId="6"/>
  </si>
  <si>
    <t>209,692千円
/19,524</t>
    <rPh sb="7" eb="9">
      <t>センエン</t>
    </rPh>
    <phoneticPr fontId="6"/>
  </si>
  <si>
    <t>庁費</t>
    <rPh sb="0" eb="2">
      <t>チョウヒ</t>
    </rPh>
    <phoneticPr fontId="6"/>
  </si>
  <si>
    <t>ナビダイヤル電話料金</t>
    <rPh sb="6" eb="8">
      <t>デンワ</t>
    </rPh>
    <rPh sb="8" eb="10">
      <t>リョウキン</t>
    </rPh>
    <phoneticPr fontId="6"/>
  </si>
  <si>
    <t>NTTコミュニケーションズ（株）</t>
    <phoneticPr fontId="6"/>
  </si>
  <si>
    <t>ナビダイヤルの電話料金</t>
    <rPh sb="7" eb="9">
      <t>デンワ</t>
    </rPh>
    <rPh sb="9" eb="11">
      <t>リョウキン</t>
    </rPh>
    <phoneticPr fontId="6"/>
  </si>
  <si>
    <t>-</t>
    <phoneticPr fontId="6"/>
  </si>
  <si>
    <t>事業開始前に委託事業実施計画書において、事業内容・経費の支出予定などを確認した上で契約を行い、また、委託費の確定に当たっては、委託事業実施結果報告書及び委託事業費精算報告書により、事業実施状況・支出内容・額などについて確認したところであるが、特段問題は認められなかった。また、アウトプット指標及びアウトカム指標においても実績値はそれらを上回っている。</t>
    <rPh sb="146" eb="147">
      <t>オヨ</t>
    </rPh>
    <rPh sb="160" eb="163">
      <t>ジッセキチ</t>
    </rPh>
    <rPh sb="168" eb="170">
      <t>ウワマワ</t>
    </rPh>
    <phoneticPr fontId="6"/>
  </si>
  <si>
    <t>外国人労働者労働条件相談員による相談対応や派遣労働者専門指導員による助言・指導等</t>
    <phoneticPr fontId="6"/>
  </si>
  <si>
    <t>活動実績は見込みに見合っている。</t>
    <rPh sb="0" eb="2">
      <t>カツドウ</t>
    </rPh>
    <rPh sb="2" eb="4">
      <t>ジッセキ</t>
    </rPh>
    <rPh sb="5" eb="7">
      <t>ミコ</t>
    </rPh>
    <rPh sb="9" eb="11">
      <t>ミア</t>
    </rPh>
    <phoneticPr fontId="6"/>
  </si>
  <si>
    <t>D. （株）リフコム</t>
    <phoneticPr fontId="6"/>
  </si>
  <si>
    <t>B. Ｋ’ｓインターナショナル（株）</t>
    <phoneticPr fontId="6"/>
  </si>
  <si>
    <t>A. 東京労働局</t>
    <rPh sb="3" eb="5">
      <t>トウキョウ</t>
    </rPh>
    <phoneticPr fontId="6"/>
  </si>
  <si>
    <t>E. NTTコミュニケーションズ（株）</t>
    <phoneticPr fontId="6"/>
  </si>
  <si>
    <t>-</t>
    <phoneticPr fontId="6"/>
  </si>
  <si>
    <t>庁費等</t>
    <rPh sb="2" eb="3">
      <t>トウ</t>
    </rPh>
    <phoneticPr fontId="6"/>
  </si>
  <si>
    <t>36協定の届出件数の対前年比の増加数を６万件以上とする。</t>
    <rPh sb="10" eb="11">
      <t>タイ</t>
    </rPh>
    <rPh sb="11" eb="13">
      <t>ゼンネン</t>
    </rPh>
    <rPh sb="13" eb="14">
      <t>ヒ</t>
    </rPh>
    <rPh sb="15" eb="18">
      <t>ゾウカスウ</t>
    </rPh>
    <rPh sb="20" eb="21">
      <t>マン</t>
    </rPh>
    <rPh sb="21" eb="22">
      <t>ケン</t>
    </rPh>
    <rPh sb="22" eb="24">
      <t>イジョウ</t>
    </rPh>
    <phoneticPr fontId="6"/>
  </si>
  <si>
    <t>件</t>
    <phoneticPr fontId="6"/>
  </si>
  <si>
    <t>○　運送事業者の自発的な取組の促進と荷主の協力を得る取組等を通じて、自動車運転者の長時間労働の抑制を促進し、「自動車運転者の労働時間等の改善のための基準」を遵守しやすい環境を整備することにより、自動者運転者の就業環境の改善を推進する。
○　管内で多数の外国人労働者が労働する労働局や労働基準監督署へ外国人労働者労働条件相談員を配置し、また、管内で多数の派遣労働者が労働する労働基準監督署へ派遣労働者専門指導員を配置することにより、特定分野の労働者及び当該労働者を使用する事業場からの相談への対応や当該事業場への指導を行う。
以上により、上位施策等に副次的に寄与すると見込んでいる。</t>
    <rPh sb="262" eb="264">
      <t>イジョウ</t>
    </rPh>
    <rPh sb="268" eb="270">
      <t>ジョウイ</t>
    </rPh>
    <rPh sb="270" eb="272">
      <t>シサク</t>
    </rPh>
    <rPh sb="272" eb="273">
      <t>トウ</t>
    </rPh>
    <rPh sb="274" eb="277">
      <t>フクジテキ</t>
    </rPh>
    <rPh sb="278" eb="280">
      <t>キヨ</t>
    </rPh>
    <rPh sb="283" eb="285">
      <t>ミコ</t>
    </rPh>
    <phoneticPr fontId="6"/>
  </si>
  <si>
    <t>労働者災害補償保険法第29条第１項第３号</t>
    <phoneticPr fontId="6"/>
  </si>
  <si>
    <t>一般競争入札等により生じた不用であり、妥当である。</t>
    <rPh sb="0" eb="2">
      <t>イッパン</t>
    </rPh>
    <rPh sb="2" eb="4">
      <t>キョウソウ</t>
    </rPh>
    <rPh sb="4" eb="6">
      <t>ニュウサツ</t>
    </rPh>
    <rPh sb="6" eb="7">
      <t>トウ</t>
    </rPh>
    <rPh sb="10" eb="11">
      <t>ショウ</t>
    </rPh>
    <rPh sb="13" eb="15">
      <t>フヨウ</t>
    </rPh>
    <rPh sb="19" eb="21">
      <t>ダトウ</t>
    </rPh>
    <phoneticPr fontId="6"/>
  </si>
  <si>
    <t>介護事業者に実施するセミナーの受講者に対しアンケートを実施し、80％以上から有用であった旨の回答を得る。
※令和元年度限り</t>
    <phoneticPr fontId="6"/>
  </si>
  <si>
    <t>介護事業者に実施するセミナーの有用度（有用であった者の回答/アンケート提出数）</t>
    <phoneticPr fontId="6"/>
  </si>
  <si>
    <t>委託事業実施結果報告書</t>
  </si>
  <si>
    <t>単位当たりコスト＝X／Y　　　　　　　　　　　　　　　　　　　　　　　　　　　　　　　　　X:「介護事業場就労環境整備事業委託費」　　　　　　　　　　　　　　　　　　　Y:「介護事業場就労環境整備事業のセミナー等実施件数」
※令和元年度限り</t>
    <rPh sb="113" eb="115">
      <t>レイワ</t>
    </rPh>
    <rPh sb="115" eb="118">
      <t>ガンネンド</t>
    </rPh>
    <rPh sb="118" eb="119">
      <t>カギ</t>
    </rPh>
    <phoneticPr fontId="6"/>
  </si>
  <si>
    <t>円/件数</t>
    <phoneticPr fontId="6"/>
  </si>
  <si>
    <t>-</t>
    <phoneticPr fontId="6"/>
  </si>
  <si>
    <t>有</t>
  </si>
  <si>
    <t>44,000,000円
/310回</t>
    <rPh sb="10" eb="11">
      <t>エン</t>
    </rPh>
    <rPh sb="16" eb="17">
      <t>カイ</t>
    </rPh>
    <phoneticPr fontId="6"/>
  </si>
  <si>
    <t>41,094,000円
/314回</t>
    <rPh sb="10" eb="11">
      <t>エン</t>
    </rPh>
    <rPh sb="16" eb="17">
      <t>カイ</t>
    </rPh>
    <phoneticPr fontId="6"/>
  </si>
  <si>
    <t>諸謝金等</t>
    <rPh sb="3" eb="4">
      <t>トウ</t>
    </rPh>
    <phoneticPr fontId="6"/>
  </si>
  <si>
    <t>外国人労働者労働条件相談員・派遣労働者専門指導員の謝金や法定福利費等</t>
    <rPh sb="28" eb="30">
      <t>ホウテイ</t>
    </rPh>
    <rPh sb="30" eb="32">
      <t>フクリ</t>
    </rPh>
    <rPh sb="32" eb="33">
      <t>ヒ</t>
    </rPh>
    <rPh sb="33" eb="34">
      <t>トウ</t>
    </rPh>
    <phoneticPr fontId="6"/>
  </si>
  <si>
    <t>-</t>
    <phoneticPr fontId="6"/>
  </si>
  <si>
    <t>東京労働局</t>
    <rPh sb="0" eb="2">
      <t>トウキョウ</t>
    </rPh>
    <rPh sb="2" eb="5">
      <t>ロウドウキョク</t>
    </rPh>
    <phoneticPr fontId="6"/>
  </si>
  <si>
    <t>静岡労働局</t>
    <rPh sb="0" eb="2">
      <t>シズオカ</t>
    </rPh>
    <rPh sb="2" eb="5">
      <t>ロウドウキョク</t>
    </rPh>
    <phoneticPr fontId="6"/>
  </si>
  <si>
    <t>神奈川労働局</t>
    <rPh sb="0" eb="3">
      <t>カナガワ</t>
    </rPh>
    <rPh sb="3" eb="6">
      <t>ロウドウキョク</t>
    </rPh>
    <phoneticPr fontId="6"/>
  </si>
  <si>
    <t>埼玉労働局</t>
    <rPh sb="0" eb="2">
      <t>サイタマ</t>
    </rPh>
    <rPh sb="2" eb="5">
      <t>ロウドウキョク</t>
    </rPh>
    <phoneticPr fontId="6"/>
  </si>
  <si>
    <t>愛知労働局</t>
    <rPh sb="0" eb="2">
      <t>アイチ</t>
    </rPh>
    <rPh sb="2" eb="4">
      <t>ロウドウ</t>
    </rPh>
    <rPh sb="4" eb="5">
      <t>キョク</t>
    </rPh>
    <phoneticPr fontId="6"/>
  </si>
  <si>
    <t>大阪労働局</t>
    <rPh sb="0" eb="2">
      <t>オオサカ</t>
    </rPh>
    <rPh sb="2" eb="5">
      <t>ロウドウキョク</t>
    </rPh>
    <phoneticPr fontId="6"/>
  </si>
  <si>
    <t>群馬労働局</t>
    <rPh sb="0" eb="2">
      <t>グンマ</t>
    </rPh>
    <rPh sb="2" eb="5">
      <t>ロウドウキョク</t>
    </rPh>
    <phoneticPr fontId="6"/>
  </si>
  <si>
    <t>岐阜労働局</t>
    <rPh sb="0" eb="2">
      <t>ギフ</t>
    </rPh>
    <rPh sb="2" eb="5">
      <t>ロウドウキョク</t>
    </rPh>
    <phoneticPr fontId="6"/>
  </si>
  <si>
    <t>福岡労働局</t>
    <rPh sb="0" eb="2">
      <t>フクオカ</t>
    </rPh>
    <rPh sb="2" eb="5">
      <t>ロウドウキョク</t>
    </rPh>
    <phoneticPr fontId="6"/>
  </si>
  <si>
    <t>千葉労働局</t>
    <rPh sb="0" eb="2">
      <t>チバ</t>
    </rPh>
    <rPh sb="2" eb="5">
      <t>ロウドウキョク</t>
    </rPh>
    <phoneticPr fontId="6"/>
  </si>
  <si>
    <t>執行実績を踏まえた減。</t>
    <rPh sb="0" eb="2">
      <t>シッコウ</t>
    </rPh>
    <rPh sb="2" eb="4">
      <t>ジッセキ</t>
    </rPh>
    <rPh sb="5" eb="6">
      <t>フ</t>
    </rPh>
    <rPh sb="9" eb="10">
      <t>ゲン</t>
    </rPh>
    <phoneticPr fontId="6"/>
  </si>
  <si>
    <t>-</t>
    <phoneticPr fontId="6"/>
  </si>
  <si>
    <t>一般競争入札にて調達を行い競争性が確保されており、支出先の選定は妥当であり、さらに一者応札になったものもない。
なお、外国人労働者向け相談ダイヤルの電話料金については、言語ごとに全国統一の電話番号を設定し、あらかじめ曜日や週で設定された複数の着信先に対して、順番に自動的に着信できる等の仕様が必須であり、特命随意契約で実施せざるを得ないものである。</t>
    <rPh sb="0" eb="2">
      <t>イッパン</t>
    </rPh>
    <rPh sb="2" eb="4">
      <t>キョウソウ</t>
    </rPh>
    <rPh sb="4" eb="6">
      <t>ニュウサツ</t>
    </rPh>
    <rPh sb="8" eb="10">
      <t>チョウタツ</t>
    </rPh>
    <rPh sb="11" eb="12">
      <t>オコナ</t>
    </rPh>
    <rPh sb="13" eb="16">
      <t>キョウソウセイ</t>
    </rPh>
    <rPh sb="17" eb="19">
      <t>カクホ</t>
    </rPh>
    <rPh sb="25" eb="28">
      <t>シシュツサキ</t>
    </rPh>
    <rPh sb="29" eb="31">
      <t>センテイ</t>
    </rPh>
    <rPh sb="32" eb="34">
      <t>ダトウ</t>
    </rPh>
    <rPh sb="41" eb="42">
      <t>イチ</t>
    </rPh>
    <rPh sb="42" eb="43">
      <t>シャ</t>
    </rPh>
    <rPh sb="43" eb="45">
      <t>オウサツ</t>
    </rPh>
    <rPh sb="59" eb="61">
      <t>ガイコク</t>
    </rPh>
    <rPh sb="61" eb="62">
      <t>ジン</t>
    </rPh>
    <rPh sb="62" eb="65">
      <t>ロウドウシャ</t>
    </rPh>
    <rPh sb="65" eb="66">
      <t>ム</t>
    </rPh>
    <rPh sb="67" eb="69">
      <t>ソウダン</t>
    </rPh>
    <rPh sb="74" eb="76">
      <t>デンワ</t>
    </rPh>
    <rPh sb="76" eb="78">
      <t>リョウキン</t>
    </rPh>
    <rPh sb="84" eb="86">
      <t>ゲンゴ</t>
    </rPh>
    <rPh sb="89" eb="91">
      <t>ゼンコク</t>
    </rPh>
    <rPh sb="91" eb="93">
      <t>トウイツ</t>
    </rPh>
    <rPh sb="94" eb="96">
      <t>デンワ</t>
    </rPh>
    <rPh sb="96" eb="98">
      <t>バンゴウ</t>
    </rPh>
    <rPh sb="99" eb="101">
      <t>セッテイ</t>
    </rPh>
    <rPh sb="108" eb="110">
      <t>ヨウビ</t>
    </rPh>
    <rPh sb="111" eb="112">
      <t>シュウ</t>
    </rPh>
    <rPh sb="113" eb="115">
      <t>セッテイ</t>
    </rPh>
    <rPh sb="118" eb="120">
      <t>フクスウ</t>
    </rPh>
    <rPh sb="121" eb="123">
      <t>チャクシン</t>
    </rPh>
    <rPh sb="123" eb="124">
      <t>サキ</t>
    </rPh>
    <rPh sb="125" eb="126">
      <t>タイ</t>
    </rPh>
    <rPh sb="129" eb="131">
      <t>ジュンバン</t>
    </rPh>
    <rPh sb="132" eb="134">
      <t>ジドウ</t>
    </rPh>
    <rPh sb="134" eb="135">
      <t>テキ</t>
    </rPh>
    <rPh sb="136" eb="138">
      <t>チャクシン</t>
    </rPh>
    <rPh sb="141" eb="142">
      <t>トウ</t>
    </rPh>
    <rPh sb="143" eb="145">
      <t>シヨウ</t>
    </rPh>
    <rPh sb="146" eb="148">
      <t>ヒッス</t>
    </rPh>
    <rPh sb="152" eb="154">
      <t>トクメイ</t>
    </rPh>
    <rPh sb="154" eb="156">
      <t>ズイイ</t>
    </rPh>
    <rPh sb="156" eb="158">
      <t>ケイヤク</t>
    </rPh>
    <rPh sb="159" eb="161">
      <t>ジッシ</t>
    </rPh>
    <rPh sb="165" eb="166">
      <t>エ</t>
    </rPh>
    <phoneticPr fontId="6"/>
  </si>
  <si>
    <t>23,688千円/14,493件</t>
    <phoneticPr fontId="6"/>
  </si>
  <si>
    <t>29,271千円/12,182件</t>
    <phoneticPr fontId="6"/>
  </si>
  <si>
    <t>214,742千円/13,561</t>
    <phoneticPr fontId="6"/>
  </si>
  <si>
    <t>労働基準関係法令等の専門的知識を有する者が相談、助言・指導を行うものであり、その単価あたりのコストの水準は妥当である。</t>
    <phoneticPr fontId="6"/>
  </si>
  <si>
    <t>成果実績は成果目標に見合っている。</t>
    <rPh sb="0" eb="2">
      <t>セイカ</t>
    </rPh>
    <rPh sb="2" eb="4">
      <t>ジッセキ</t>
    </rPh>
    <rPh sb="5" eb="7">
      <t>セイカ</t>
    </rPh>
    <rPh sb="7" eb="9">
      <t>モクヒョウ</t>
    </rPh>
    <rPh sb="10" eb="12">
      <t>ミア</t>
    </rPh>
    <phoneticPr fontId="6"/>
  </si>
  <si>
    <t xml:space="preserve">「外国人材の受入れ・共生のための総合的対応策（令和３年度改訂）」 （令和３年６月15日外国人材の受入れ・共生に関する関係閣僚会議決定） </t>
    <phoneticPr fontId="6"/>
  </si>
  <si>
    <t>外国人労働者については、外国人労働者数が年々増加していることに加え、日本語や日本の労働慣行に精通していないこと等から、労働条件や安全衛生確保上の問題が生じやすくなっている。また、令和３年６月15日に「外国人材の受入れ・共生のための総合的対応策」が改訂されており、労働関係等の周知や相談体制の充実が求められているところである。介護事業場で働く労働者や、派遣労働者等についても、労働条件や安全衛生確保上の問題が生じやすく、労働条件の確保に向けた取組が重要となっている。このため、引き続き、特定分野の労働者に対する労働条件や安全衛生の確保・改善に向けた本事業を実施していく必要がある。</t>
    <rPh sb="89" eb="91">
      <t>レイワ</t>
    </rPh>
    <rPh sb="123" eb="125">
      <t>カイテイ</t>
    </rPh>
    <rPh sb="131" eb="133">
      <t>ロウドウ</t>
    </rPh>
    <rPh sb="133" eb="135">
      <t>カンケイ</t>
    </rPh>
    <rPh sb="135" eb="136">
      <t>トウ</t>
    </rPh>
    <rPh sb="137" eb="139">
      <t>シュウチ</t>
    </rPh>
    <rPh sb="140" eb="142">
      <t>ソウダン</t>
    </rPh>
    <rPh sb="142" eb="144">
      <t>タイセイ</t>
    </rPh>
    <rPh sb="145" eb="147">
      <t>ジュウジツ</t>
    </rPh>
    <rPh sb="148" eb="149">
      <t>モト</t>
    </rPh>
    <rPh sb="162" eb="167">
      <t>カイゴジギョウジョウ</t>
    </rPh>
    <rPh sb="168" eb="169">
      <t>ハタラ</t>
    </rPh>
    <rPh sb="170" eb="173">
      <t>ロウドウシャ</t>
    </rPh>
    <rPh sb="175" eb="177">
      <t>ハケン</t>
    </rPh>
    <rPh sb="177" eb="180">
      <t>ロウドウシャ</t>
    </rPh>
    <rPh sb="180" eb="181">
      <t>トウ</t>
    </rPh>
    <phoneticPr fontId="6"/>
  </si>
  <si>
    <t>執行率を踏まえ、予算額の縮減を検討すること。</t>
    <phoneticPr fontId="6"/>
  </si>
  <si>
    <t>執行等改善</t>
  </si>
  <si>
    <t>令和３年度の事業については、引き続き適切かつ効率的な執行を行う。また、令和４年度要求においては、執行実績を踏まえ事業実施に必要な規模の金額の要求を行うこととする。</t>
    <rPh sb="0" eb="2">
      <t>レイワ</t>
    </rPh>
    <rPh sb="3" eb="5">
      <t>ネンド</t>
    </rPh>
    <rPh sb="6" eb="8">
      <t>ジギョウ</t>
    </rPh>
    <rPh sb="14" eb="15">
      <t>ヒ</t>
    </rPh>
    <rPh sb="16" eb="17">
      <t>ツヅ</t>
    </rPh>
    <rPh sb="18" eb="20">
      <t>テキセツ</t>
    </rPh>
    <rPh sb="22" eb="25">
      <t>コウリツテキ</t>
    </rPh>
    <rPh sb="26" eb="28">
      <t>シッコウ</t>
    </rPh>
    <rPh sb="29" eb="30">
      <t>オコナ</t>
    </rPh>
    <rPh sb="35" eb="37">
      <t>レイワ</t>
    </rPh>
    <rPh sb="38" eb="40">
      <t>ネンド</t>
    </rPh>
    <rPh sb="40" eb="42">
      <t>ヨウキュウ</t>
    </rPh>
    <rPh sb="48" eb="50">
      <t>シッコウ</t>
    </rPh>
    <rPh sb="50" eb="52">
      <t>ジッセキ</t>
    </rPh>
    <rPh sb="53" eb="54">
      <t>フ</t>
    </rPh>
    <rPh sb="56" eb="58">
      <t>ジギョウ</t>
    </rPh>
    <rPh sb="58" eb="60">
      <t>ジッシ</t>
    </rPh>
    <rPh sb="61" eb="63">
      <t>ヒツヨウ</t>
    </rPh>
    <rPh sb="64" eb="66">
      <t>キボ</t>
    </rPh>
    <rPh sb="67" eb="69">
      <t>キンガク</t>
    </rPh>
    <rPh sb="70" eb="72">
      <t>ヨウキュウ</t>
    </rPh>
    <rPh sb="73" eb="74">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</si>
</sst>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84" xfId="0"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187697</xdr:colOff>
      <xdr:row>748</xdr:row>
      <xdr:rowOff>5461</xdr:rowOff>
    </xdr:from>
    <xdr:to>
      <xdr:col>33</xdr:col>
      <xdr:colOff>191900</xdr:colOff>
      <xdr:row>750</xdr:row>
      <xdr:rowOff>306059</xdr:rowOff>
    </xdr:to>
    <xdr:sp macro="" textlink="">
      <xdr:nvSpPr>
        <xdr:cNvPr id="9" name="テキスト ボックス 8"/>
        <xdr:cNvSpPr txBox="1"/>
      </xdr:nvSpPr>
      <xdr:spPr>
        <a:xfrm>
          <a:off x="4788272" y="54555136"/>
          <a:ext cx="2004453" cy="100544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304.8</a:t>
          </a:r>
          <a:r>
            <a:rPr kumimoji="1" lang="ja-JP" altLang="en-US" sz="1100"/>
            <a:t>百万円</a:t>
          </a:r>
          <a:endParaRPr kumimoji="1" lang="en-US" altLang="ja-JP" sz="1100"/>
        </a:p>
      </xdr:txBody>
    </xdr:sp>
    <xdr:clientData/>
  </xdr:twoCellAnchor>
  <xdr:twoCellAnchor>
    <xdr:from>
      <xdr:col>8</xdr:col>
      <xdr:colOff>114300</xdr:colOff>
      <xdr:row>758</xdr:row>
      <xdr:rowOff>190497</xdr:rowOff>
    </xdr:from>
    <xdr:to>
      <xdr:col>19</xdr:col>
      <xdr:colOff>33616</xdr:colOff>
      <xdr:row>761</xdr:row>
      <xdr:rowOff>168085</xdr:rowOff>
    </xdr:to>
    <xdr:sp macro="" textlink="">
      <xdr:nvSpPr>
        <xdr:cNvPr id="12" name="テキスト ボックス 11"/>
        <xdr:cNvSpPr txBox="1"/>
      </xdr:nvSpPr>
      <xdr:spPr>
        <a:xfrm>
          <a:off x="1714500" y="52911372"/>
          <a:ext cx="2119591" cy="9300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都道府県労働局　　　　　　　　　　　　</a:t>
          </a:r>
          <a:endParaRPr kumimoji="1" lang="en-US" altLang="ja-JP" sz="1100">
            <a:latin typeface="+mn-ea"/>
            <a:ea typeface="+mn-ea"/>
          </a:endParaRPr>
        </a:p>
        <a:p>
          <a:pPr algn="ctr"/>
          <a:r>
            <a:rPr kumimoji="1" lang="en-US" altLang="ja-JP" sz="1100">
              <a:latin typeface="+mn-ea"/>
              <a:ea typeface="+mn-ea"/>
            </a:rPr>
            <a:t>296</a:t>
          </a:r>
          <a:r>
            <a:rPr kumimoji="1" lang="ja-JP" altLang="en-US" sz="1100">
              <a:latin typeface="+mn-ea"/>
              <a:ea typeface="+mn-ea"/>
            </a:rPr>
            <a:t>百万円</a:t>
          </a:r>
        </a:p>
      </xdr:txBody>
    </xdr:sp>
    <xdr:clientData/>
  </xdr:twoCellAnchor>
  <xdr:twoCellAnchor>
    <xdr:from>
      <xdr:col>22</xdr:col>
      <xdr:colOff>56028</xdr:colOff>
      <xdr:row>758</xdr:row>
      <xdr:rowOff>212911</xdr:rowOff>
    </xdr:from>
    <xdr:to>
      <xdr:col>33</xdr:col>
      <xdr:colOff>161925</xdr:colOff>
      <xdr:row>761</xdr:row>
      <xdr:rowOff>190499</xdr:rowOff>
    </xdr:to>
    <xdr:sp macro="" textlink="">
      <xdr:nvSpPr>
        <xdr:cNvPr id="13" name="テキスト ボックス 12"/>
        <xdr:cNvSpPr txBox="1"/>
      </xdr:nvSpPr>
      <xdr:spPr>
        <a:xfrm>
          <a:off x="4456578" y="52933786"/>
          <a:ext cx="2306172" cy="9300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baseline="0">
              <a:latin typeface="+mn-ea"/>
              <a:ea typeface="+mn-ea"/>
            </a:rPr>
            <a:t> 　</a:t>
          </a:r>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Ｋ’ｓインターナショナル（株）</a:t>
          </a:r>
          <a:endParaRPr lang="en-US" altLang="ja-JP" sz="1100" b="0" i="0" u="none" strike="noStrike" baseline="0" smtClean="0">
            <a:solidFill>
              <a:schemeClr val="dk1"/>
            </a:solidFill>
            <a:latin typeface="+mn-ea"/>
            <a:ea typeface="+mn-ea"/>
            <a:cs typeface="+mn-cs"/>
          </a:endParaRPr>
        </a:p>
        <a:p>
          <a:pPr algn="ctr"/>
          <a:r>
            <a:rPr kumimoji="1" lang="en-US" altLang="ja-JP" sz="1100">
              <a:latin typeface="+mn-ea"/>
              <a:ea typeface="+mn-ea"/>
            </a:rPr>
            <a:t>0.9</a:t>
          </a:r>
          <a:r>
            <a:rPr kumimoji="1" lang="ja-JP" altLang="en-US" sz="1100">
              <a:latin typeface="+mn-ea"/>
              <a:ea typeface="+mn-ea"/>
            </a:rPr>
            <a:t>百万円</a:t>
          </a:r>
        </a:p>
      </xdr:txBody>
    </xdr:sp>
    <xdr:clientData/>
  </xdr:twoCellAnchor>
  <xdr:twoCellAnchor>
    <xdr:from>
      <xdr:col>19</xdr:col>
      <xdr:colOff>173538</xdr:colOff>
      <xdr:row>757</xdr:row>
      <xdr:rowOff>212913</xdr:rowOff>
    </xdr:from>
    <xdr:to>
      <xdr:col>34</xdr:col>
      <xdr:colOff>10446</xdr:colOff>
      <xdr:row>758</xdr:row>
      <xdr:rowOff>111757</xdr:rowOff>
    </xdr:to>
    <xdr:sp macro="" textlink="">
      <xdr:nvSpPr>
        <xdr:cNvPr id="14" name="テキスト ボックス 13"/>
        <xdr:cNvSpPr txBox="1"/>
      </xdr:nvSpPr>
      <xdr:spPr>
        <a:xfrm>
          <a:off x="4005950" y="50796266"/>
          <a:ext cx="2862496" cy="246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67234</xdr:colOff>
      <xdr:row>761</xdr:row>
      <xdr:rowOff>224115</xdr:rowOff>
    </xdr:from>
    <xdr:to>
      <xdr:col>18</xdr:col>
      <xdr:colOff>22412</xdr:colOff>
      <xdr:row>764</xdr:row>
      <xdr:rowOff>33618</xdr:rowOff>
    </xdr:to>
    <xdr:sp macro="" textlink="">
      <xdr:nvSpPr>
        <xdr:cNvPr id="15" name="大かっこ 14"/>
        <xdr:cNvSpPr/>
      </xdr:nvSpPr>
      <xdr:spPr>
        <a:xfrm>
          <a:off x="1882587" y="50460086"/>
          <a:ext cx="1770531" cy="8516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87964</xdr:colOff>
      <xdr:row>762</xdr:row>
      <xdr:rowOff>12886</xdr:rowOff>
    </xdr:from>
    <xdr:to>
      <xdr:col>32</xdr:col>
      <xdr:colOff>76758</xdr:colOff>
      <xdr:row>763</xdr:row>
      <xdr:rowOff>309841</xdr:rowOff>
    </xdr:to>
    <xdr:sp macro="" textlink="">
      <xdr:nvSpPr>
        <xdr:cNvPr id="16" name="大かっこ 15"/>
        <xdr:cNvSpPr/>
      </xdr:nvSpPr>
      <xdr:spPr>
        <a:xfrm>
          <a:off x="4488514" y="57067636"/>
          <a:ext cx="1989044" cy="64938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44821</xdr:colOff>
      <xdr:row>761</xdr:row>
      <xdr:rowOff>21285</xdr:rowOff>
    </xdr:from>
    <xdr:to>
      <xdr:col>18</xdr:col>
      <xdr:colOff>33614</xdr:colOff>
      <xdr:row>766</xdr:row>
      <xdr:rowOff>109257</xdr:rowOff>
    </xdr:to>
    <xdr:sp macro="" textlink="">
      <xdr:nvSpPr>
        <xdr:cNvPr id="17" name="テキスト ボックス 16"/>
        <xdr:cNvSpPr txBox="1"/>
      </xdr:nvSpPr>
      <xdr:spPr>
        <a:xfrm>
          <a:off x="1845046" y="56723610"/>
          <a:ext cx="1789018" cy="1288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外国人労働者労働条件相談員や</a:t>
          </a:r>
          <a:r>
            <a:rPr kumimoji="1" lang="ja-JP" altLang="ja-JP" sz="1100">
              <a:solidFill>
                <a:schemeClr val="dk1"/>
              </a:solidFill>
              <a:effectLst/>
              <a:latin typeface="+mn-lt"/>
              <a:ea typeface="+mn-ea"/>
              <a:cs typeface="+mn-cs"/>
            </a:rPr>
            <a:t>派遣労働者専門指導員</a:t>
          </a:r>
          <a:r>
            <a:rPr kumimoji="1" lang="ja-JP" altLang="en-US" sz="1100"/>
            <a:t>等による相談対応等</a:t>
          </a:r>
        </a:p>
      </xdr:txBody>
    </xdr:sp>
    <xdr:clientData/>
  </xdr:twoCellAnchor>
  <xdr:twoCellAnchor>
    <xdr:from>
      <xdr:col>21</xdr:col>
      <xdr:colOff>190497</xdr:colOff>
      <xdr:row>762</xdr:row>
      <xdr:rowOff>4482</xdr:rowOff>
    </xdr:from>
    <xdr:to>
      <xdr:col>33</xdr:col>
      <xdr:colOff>11206</xdr:colOff>
      <xdr:row>763</xdr:row>
      <xdr:rowOff>264988</xdr:rowOff>
    </xdr:to>
    <xdr:sp macro="" textlink="">
      <xdr:nvSpPr>
        <xdr:cNvPr id="18" name="テキスト ボックス 17"/>
        <xdr:cNvSpPr txBox="1"/>
      </xdr:nvSpPr>
      <xdr:spPr>
        <a:xfrm>
          <a:off x="4391022" y="57059232"/>
          <a:ext cx="2221009" cy="61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外国語パンフレットの作成</a:t>
          </a:r>
        </a:p>
      </xdr:txBody>
    </xdr:sp>
    <xdr:clientData/>
  </xdr:twoCellAnchor>
  <xdr:twoCellAnchor>
    <xdr:from>
      <xdr:col>37</xdr:col>
      <xdr:colOff>56028</xdr:colOff>
      <xdr:row>758</xdr:row>
      <xdr:rowOff>212911</xdr:rowOff>
    </xdr:from>
    <xdr:to>
      <xdr:col>46</xdr:col>
      <xdr:colOff>123265</xdr:colOff>
      <xdr:row>761</xdr:row>
      <xdr:rowOff>190499</xdr:rowOff>
    </xdr:to>
    <xdr:sp macro="" textlink="">
      <xdr:nvSpPr>
        <xdr:cNvPr id="24" name="テキスト ボックス 23"/>
        <xdr:cNvSpPr txBox="1"/>
      </xdr:nvSpPr>
      <xdr:spPr>
        <a:xfrm>
          <a:off x="7519146" y="49406735"/>
          <a:ext cx="1882590" cy="10197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　</a:t>
          </a:r>
          <a:r>
            <a:rPr lang="ja-JP" altLang="en-US" sz="1100" b="0" i="0" u="none" strike="noStrike" baseline="0" smtClean="0">
              <a:solidFill>
                <a:schemeClr val="dk1"/>
              </a:solidFill>
              <a:latin typeface="+mn-ea"/>
              <a:ea typeface="+mn-ea"/>
              <a:cs typeface="+mn-cs"/>
            </a:rPr>
            <a:t>不二オフセット（株）</a:t>
          </a:r>
          <a:endParaRPr kumimoji="1" lang="en-US" altLang="ja-JP" sz="1100" b="0" i="0" u="none" strike="noStrike" baseline="0">
            <a:solidFill>
              <a:schemeClr val="dk1"/>
            </a:solidFill>
            <a:latin typeface="+mn-ea"/>
            <a:ea typeface="+mn-ea"/>
            <a:cs typeface="+mn-cs"/>
          </a:endParaRPr>
        </a:p>
        <a:p>
          <a:pPr algn="ctr"/>
          <a:r>
            <a:rPr kumimoji="1" lang="en-US" altLang="ja-JP" sz="1100">
              <a:latin typeface="+mn-ea"/>
              <a:ea typeface="+mn-ea"/>
            </a:rPr>
            <a:t>1.7</a:t>
          </a:r>
          <a:r>
            <a:rPr kumimoji="1" lang="ja-JP" altLang="en-US" sz="1100">
              <a:latin typeface="+mn-ea"/>
              <a:ea typeface="+mn-ea"/>
            </a:rPr>
            <a:t>百万円</a:t>
          </a:r>
        </a:p>
      </xdr:txBody>
    </xdr:sp>
    <xdr:clientData/>
  </xdr:twoCellAnchor>
  <xdr:twoCellAnchor>
    <xdr:from>
      <xdr:col>37</xdr:col>
      <xdr:colOff>9523</xdr:colOff>
      <xdr:row>761</xdr:row>
      <xdr:rowOff>268941</xdr:rowOff>
    </xdr:from>
    <xdr:to>
      <xdr:col>46</xdr:col>
      <xdr:colOff>198341</xdr:colOff>
      <xdr:row>763</xdr:row>
      <xdr:rowOff>218514</xdr:rowOff>
    </xdr:to>
    <xdr:sp macro="" textlink="">
      <xdr:nvSpPr>
        <xdr:cNvPr id="25" name="大かっこ 24"/>
        <xdr:cNvSpPr/>
      </xdr:nvSpPr>
      <xdr:spPr>
        <a:xfrm>
          <a:off x="7410448" y="57533241"/>
          <a:ext cx="1989043" cy="6544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85723</xdr:colOff>
      <xdr:row>761</xdr:row>
      <xdr:rowOff>292474</xdr:rowOff>
    </xdr:from>
    <xdr:to>
      <xdr:col>47</xdr:col>
      <xdr:colOff>106457</xdr:colOff>
      <xdr:row>763</xdr:row>
      <xdr:rowOff>200555</xdr:rowOff>
    </xdr:to>
    <xdr:sp macro="" textlink="">
      <xdr:nvSpPr>
        <xdr:cNvPr id="26" name="テキスト ボックス 25"/>
        <xdr:cNvSpPr txBox="1"/>
      </xdr:nvSpPr>
      <xdr:spPr>
        <a:xfrm>
          <a:off x="7286623" y="57556774"/>
          <a:ext cx="2221009" cy="61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外国語パンフレットの印刷</a:t>
          </a:r>
        </a:p>
      </xdr:txBody>
    </xdr:sp>
    <xdr:clientData/>
  </xdr:twoCellAnchor>
  <xdr:twoCellAnchor>
    <xdr:from>
      <xdr:col>35</xdr:col>
      <xdr:colOff>89648</xdr:colOff>
      <xdr:row>757</xdr:row>
      <xdr:rowOff>190500</xdr:rowOff>
    </xdr:from>
    <xdr:to>
      <xdr:col>49</xdr:col>
      <xdr:colOff>128262</xdr:colOff>
      <xdr:row>758</xdr:row>
      <xdr:rowOff>89344</xdr:rowOff>
    </xdr:to>
    <xdr:sp macro="" textlink="">
      <xdr:nvSpPr>
        <xdr:cNvPr id="27" name="テキスト ボックス 26"/>
        <xdr:cNvSpPr txBox="1"/>
      </xdr:nvSpPr>
      <xdr:spPr>
        <a:xfrm>
          <a:off x="7149354" y="50773853"/>
          <a:ext cx="2862496" cy="246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123263</xdr:colOff>
      <xdr:row>766</xdr:row>
      <xdr:rowOff>459443</xdr:rowOff>
    </xdr:from>
    <xdr:to>
      <xdr:col>19</xdr:col>
      <xdr:colOff>123263</xdr:colOff>
      <xdr:row>769</xdr:row>
      <xdr:rowOff>190501</xdr:rowOff>
    </xdr:to>
    <xdr:sp macro="" textlink="">
      <xdr:nvSpPr>
        <xdr:cNvPr id="36" name="テキスト ボックス 35"/>
        <xdr:cNvSpPr txBox="1"/>
      </xdr:nvSpPr>
      <xdr:spPr>
        <a:xfrm>
          <a:off x="1938616" y="52409914"/>
          <a:ext cx="2017059" cy="99732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　</a:t>
          </a:r>
          <a:r>
            <a:rPr kumimoji="1" lang="ja-JP" altLang="en-US" sz="1100" baseline="0">
              <a:latin typeface="+mn-ea"/>
              <a:ea typeface="+mn-ea"/>
            </a:rPr>
            <a:t>（株）リフコム</a:t>
          </a:r>
          <a:r>
            <a:rPr kumimoji="1" lang="ja-JP" altLang="en-US" sz="1100">
              <a:latin typeface="+mn-ea"/>
              <a:ea typeface="+mn-ea"/>
            </a:rPr>
            <a:t>　</a:t>
          </a:r>
          <a:endParaRPr kumimoji="1" lang="en-US" altLang="ja-JP" sz="1100">
            <a:latin typeface="+mn-ea"/>
            <a:ea typeface="+mn-ea"/>
          </a:endParaRPr>
        </a:p>
        <a:p>
          <a:pPr algn="ctr"/>
          <a:r>
            <a:rPr kumimoji="1" lang="en-US" altLang="ja-JP" sz="1100">
              <a:latin typeface="+mn-ea"/>
              <a:ea typeface="+mn-ea"/>
            </a:rPr>
            <a:t>0.4</a:t>
          </a:r>
          <a:r>
            <a:rPr kumimoji="1" lang="ja-JP" altLang="en-US" sz="1100">
              <a:latin typeface="+mn-ea"/>
              <a:ea typeface="+mn-ea"/>
            </a:rPr>
            <a:t>百万円</a:t>
          </a:r>
        </a:p>
      </xdr:txBody>
    </xdr:sp>
    <xdr:clientData/>
  </xdr:twoCellAnchor>
  <xdr:twoCellAnchor>
    <xdr:from>
      <xdr:col>9</xdr:col>
      <xdr:colOff>145674</xdr:colOff>
      <xdr:row>769</xdr:row>
      <xdr:rowOff>224120</xdr:rowOff>
    </xdr:from>
    <xdr:to>
      <xdr:col>19</xdr:col>
      <xdr:colOff>134468</xdr:colOff>
      <xdr:row>771</xdr:row>
      <xdr:rowOff>63313</xdr:rowOff>
    </xdr:to>
    <xdr:sp macro="" textlink="">
      <xdr:nvSpPr>
        <xdr:cNvPr id="37" name="大かっこ 36"/>
        <xdr:cNvSpPr/>
      </xdr:nvSpPr>
      <xdr:spPr>
        <a:xfrm>
          <a:off x="1961027" y="53440855"/>
          <a:ext cx="2005853" cy="6684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156879</xdr:colOff>
      <xdr:row>769</xdr:row>
      <xdr:rowOff>145680</xdr:rowOff>
    </xdr:from>
    <xdr:to>
      <xdr:col>19</xdr:col>
      <xdr:colOff>44823</xdr:colOff>
      <xdr:row>771</xdr:row>
      <xdr:rowOff>0</xdr:rowOff>
    </xdr:to>
    <xdr:sp macro="" textlink="">
      <xdr:nvSpPr>
        <xdr:cNvPr id="38" name="テキスト ボックス 37"/>
        <xdr:cNvSpPr txBox="1"/>
      </xdr:nvSpPr>
      <xdr:spPr>
        <a:xfrm>
          <a:off x="1972232" y="53362415"/>
          <a:ext cx="1905003" cy="683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外国語パンフレットの発送</a:t>
          </a:r>
        </a:p>
      </xdr:txBody>
    </xdr:sp>
    <xdr:clientData/>
  </xdr:twoCellAnchor>
  <xdr:twoCellAnchor>
    <xdr:from>
      <xdr:col>8</xdr:col>
      <xdr:colOff>11206</xdr:colOff>
      <xdr:row>766</xdr:row>
      <xdr:rowOff>112061</xdr:rowOff>
    </xdr:from>
    <xdr:to>
      <xdr:col>22</xdr:col>
      <xdr:colOff>49820</xdr:colOff>
      <xdr:row>766</xdr:row>
      <xdr:rowOff>392205</xdr:rowOff>
    </xdr:to>
    <xdr:sp macro="" textlink="">
      <xdr:nvSpPr>
        <xdr:cNvPr id="39" name="テキスト ボックス 38"/>
        <xdr:cNvSpPr txBox="1"/>
      </xdr:nvSpPr>
      <xdr:spPr>
        <a:xfrm>
          <a:off x="1624853" y="52062532"/>
          <a:ext cx="2862496" cy="280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174812</xdr:colOff>
      <xdr:row>757</xdr:row>
      <xdr:rowOff>219638</xdr:rowOff>
    </xdr:from>
    <xdr:to>
      <xdr:col>21</xdr:col>
      <xdr:colOff>11719</xdr:colOff>
      <xdr:row>758</xdr:row>
      <xdr:rowOff>152399</xdr:rowOff>
    </xdr:to>
    <xdr:sp macro="" textlink="">
      <xdr:nvSpPr>
        <xdr:cNvPr id="56" name="テキスト ボックス 55"/>
        <xdr:cNvSpPr txBox="1"/>
      </xdr:nvSpPr>
      <xdr:spPr>
        <a:xfrm>
          <a:off x="1385047" y="49066079"/>
          <a:ext cx="2862496" cy="280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40341</xdr:colOff>
      <xdr:row>766</xdr:row>
      <xdr:rowOff>73961</xdr:rowOff>
    </xdr:from>
    <xdr:to>
      <xdr:col>34</xdr:col>
      <xdr:colOff>78955</xdr:colOff>
      <xdr:row>766</xdr:row>
      <xdr:rowOff>354105</xdr:rowOff>
    </xdr:to>
    <xdr:sp macro="" textlink="">
      <xdr:nvSpPr>
        <xdr:cNvPr id="28" name="テキスト ボックス 27"/>
        <xdr:cNvSpPr txBox="1"/>
      </xdr:nvSpPr>
      <xdr:spPr>
        <a:xfrm>
          <a:off x="4074459" y="52024432"/>
          <a:ext cx="2862496" cy="280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29133</xdr:colOff>
      <xdr:row>767</xdr:row>
      <xdr:rowOff>3924</xdr:rowOff>
    </xdr:from>
    <xdr:to>
      <xdr:col>33</xdr:col>
      <xdr:colOff>171449</xdr:colOff>
      <xdr:row>769</xdr:row>
      <xdr:rowOff>163607</xdr:rowOff>
    </xdr:to>
    <xdr:sp macro="" textlink="">
      <xdr:nvSpPr>
        <xdr:cNvPr id="32" name="テキスト ボックス 31"/>
        <xdr:cNvSpPr txBox="1"/>
      </xdr:nvSpPr>
      <xdr:spPr>
        <a:xfrm>
          <a:off x="4429683" y="55287024"/>
          <a:ext cx="2342591" cy="7597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aseline="0">
              <a:latin typeface="+mn-ea"/>
              <a:ea typeface="+mn-ea"/>
            </a:rPr>
            <a:t>E</a:t>
          </a:r>
          <a:r>
            <a:rPr kumimoji="1" lang="ja-JP" altLang="en-US" sz="1100" baseline="0">
              <a:latin typeface="+mn-ea"/>
              <a:ea typeface="+mn-ea"/>
            </a:rPr>
            <a:t>　</a:t>
          </a:r>
          <a:r>
            <a:rPr kumimoji="1" lang="en-US" altLang="ja-JP" sz="1100" baseline="0">
              <a:latin typeface="+mn-ea"/>
              <a:ea typeface="+mn-ea"/>
            </a:rPr>
            <a:t>NTT</a:t>
          </a:r>
          <a:r>
            <a:rPr kumimoji="1" lang="ja-JP" altLang="en-US" sz="1100" baseline="0">
              <a:latin typeface="+mn-ea"/>
              <a:ea typeface="+mn-ea"/>
            </a:rPr>
            <a:t>コミュニケーションズ（株）</a:t>
          </a:r>
          <a:endParaRPr kumimoji="1" lang="en-US" altLang="ja-JP" sz="1100" baseline="0">
            <a:latin typeface="+mn-ea"/>
            <a:ea typeface="+mn-ea"/>
          </a:endParaRPr>
        </a:p>
        <a:p>
          <a:pPr algn="ctr"/>
          <a:r>
            <a:rPr kumimoji="1" lang="en-US" altLang="ja-JP" sz="1100" baseline="0">
              <a:latin typeface="+mn-ea"/>
              <a:ea typeface="+mn-ea"/>
            </a:rPr>
            <a:t>5.8</a:t>
          </a:r>
          <a:r>
            <a:rPr kumimoji="1" lang="ja-JP" altLang="en-US" sz="1100" baseline="0">
              <a:latin typeface="+mn-ea"/>
              <a:ea typeface="+mn-ea"/>
            </a:rPr>
            <a:t>百万円</a:t>
          </a:r>
          <a:endParaRPr kumimoji="1" lang="en-US" altLang="ja-JP" sz="1100" baseline="0">
            <a:latin typeface="+mn-ea"/>
            <a:ea typeface="+mn-ea"/>
          </a:endParaRPr>
        </a:p>
      </xdr:txBody>
    </xdr:sp>
    <xdr:clientData/>
  </xdr:twoCellAnchor>
  <xdr:twoCellAnchor>
    <xdr:from>
      <xdr:col>22</xdr:col>
      <xdr:colOff>103090</xdr:colOff>
      <xdr:row>769</xdr:row>
      <xdr:rowOff>152404</xdr:rowOff>
    </xdr:from>
    <xdr:to>
      <xdr:col>33</xdr:col>
      <xdr:colOff>125506</xdr:colOff>
      <xdr:row>771</xdr:row>
      <xdr:rowOff>0</xdr:rowOff>
    </xdr:to>
    <xdr:sp macro="" textlink="">
      <xdr:nvSpPr>
        <xdr:cNvPr id="33" name="テキスト ボックス 32"/>
        <xdr:cNvSpPr txBox="1"/>
      </xdr:nvSpPr>
      <xdr:spPr>
        <a:xfrm>
          <a:off x="4503640" y="59626504"/>
          <a:ext cx="2222691" cy="6762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外国人労働者のための</a:t>
          </a:r>
          <a:endParaRPr kumimoji="1" lang="en-US" altLang="ja-JP" sz="1100"/>
        </a:p>
        <a:p>
          <a:pPr algn="ctr"/>
          <a:r>
            <a:rPr kumimoji="1" lang="ja-JP" altLang="en-US" sz="1100"/>
            <a:t>ナビダイヤル料金</a:t>
          </a:r>
        </a:p>
      </xdr:txBody>
    </xdr:sp>
    <xdr:clientData/>
  </xdr:twoCellAnchor>
  <xdr:twoCellAnchor>
    <xdr:from>
      <xdr:col>23</xdr:col>
      <xdr:colOff>2239</xdr:colOff>
      <xdr:row>769</xdr:row>
      <xdr:rowOff>197225</xdr:rowOff>
    </xdr:from>
    <xdr:to>
      <xdr:col>32</xdr:col>
      <xdr:colOff>191058</xdr:colOff>
      <xdr:row>770</xdr:row>
      <xdr:rowOff>347382</xdr:rowOff>
    </xdr:to>
    <xdr:sp macro="" textlink="">
      <xdr:nvSpPr>
        <xdr:cNvPr id="34" name="大かっこ 33"/>
        <xdr:cNvSpPr/>
      </xdr:nvSpPr>
      <xdr:spPr>
        <a:xfrm>
          <a:off x="4602814" y="59671325"/>
          <a:ext cx="1989044" cy="5978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114300</xdr:colOff>
      <xdr:row>751</xdr:row>
      <xdr:rowOff>66675</xdr:rowOff>
    </xdr:from>
    <xdr:to>
      <xdr:col>41</xdr:col>
      <xdr:colOff>180975</xdr:colOff>
      <xdr:row>757</xdr:row>
      <xdr:rowOff>123825</xdr:rowOff>
    </xdr:to>
    <xdr:cxnSp macro="">
      <xdr:nvCxnSpPr>
        <xdr:cNvPr id="3" name="直線矢印コネクタ 2"/>
        <xdr:cNvCxnSpPr/>
      </xdr:nvCxnSpPr>
      <xdr:spPr>
        <a:xfrm>
          <a:off x="5715000" y="52082700"/>
          <a:ext cx="2667000" cy="409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114300</xdr:colOff>
      <xdr:row>751</xdr:row>
      <xdr:rowOff>66675</xdr:rowOff>
    </xdr:from>
    <xdr:to>
      <xdr:col>28</xdr:col>
      <xdr:colOff>123825</xdr:colOff>
      <xdr:row>757</xdr:row>
      <xdr:rowOff>219075</xdr:rowOff>
    </xdr:to>
    <xdr:cxnSp macro="">
      <xdr:nvCxnSpPr>
        <xdr:cNvPr id="31" name="直線矢印コネクタ 30"/>
        <xdr:cNvCxnSpPr/>
      </xdr:nvCxnSpPr>
      <xdr:spPr>
        <a:xfrm>
          <a:off x="5715000" y="52082700"/>
          <a:ext cx="9525"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76200</xdr:colOff>
      <xdr:row>751</xdr:row>
      <xdr:rowOff>66675</xdr:rowOff>
    </xdr:from>
    <xdr:to>
      <xdr:col>28</xdr:col>
      <xdr:colOff>114302</xdr:colOff>
      <xdr:row>757</xdr:row>
      <xdr:rowOff>114300</xdr:rowOff>
    </xdr:to>
    <xdr:cxnSp macro="">
      <xdr:nvCxnSpPr>
        <xdr:cNvPr id="35" name="直線矢印コネクタ 34"/>
        <xdr:cNvCxnSpPr/>
      </xdr:nvCxnSpPr>
      <xdr:spPr>
        <a:xfrm flipH="1">
          <a:off x="2876550" y="52082700"/>
          <a:ext cx="2838452" cy="400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319</v>
      </c>
      <c r="AJ2" s="928" t="s">
        <v>650</v>
      </c>
      <c r="AK2" s="928"/>
      <c r="AL2" s="928"/>
      <c r="AM2" s="928"/>
      <c r="AN2" s="83" t="s">
        <v>319</v>
      </c>
      <c r="AO2" s="928">
        <v>20</v>
      </c>
      <c r="AP2" s="928"/>
      <c r="AQ2" s="928"/>
      <c r="AR2" s="84" t="s">
        <v>622</v>
      </c>
      <c r="AS2" s="934">
        <v>455</v>
      </c>
      <c r="AT2" s="934"/>
      <c r="AU2" s="934"/>
      <c r="AV2" s="83" t="str">
        <f>IF(AW2="","","-")</f>
        <v/>
      </c>
      <c r="AW2" s="894"/>
      <c r="AX2" s="894"/>
    </row>
    <row r="3" spans="1:50" ht="21" customHeight="1" thickBot="1" x14ac:dyDescent="0.2">
      <c r="A3" s="847" t="s">
        <v>615</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623</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627</v>
      </c>
      <c r="H5" s="820"/>
      <c r="I5" s="820"/>
      <c r="J5" s="820"/>
      <c r="K5" s="820"/>
      <c r="L5" s="820"/>
      <c r="M5" s="821" t="s">
        <v>65</v>
      </c>
      <c r="N5" s="822"/>
      <c r="O5" s="822"/>
      <c r="P5" s="822"/>
      <c r="Q5" s="822"/>
      <c r="R5" s="823"/>
      <c r="S5" s="824" t="s">
        <v>628</v>
      </c>
      <c r="T5" s="820"/>
      <c r="U5" s="820"/>
      <c r="V5" s="820"/>
      <c r="W5" s="820"/>
      <c r="X5" s="825"/>
      <c r="Y5" s="681" t="s">
        <v>3</v>
      </c>
      <c r="Z5" s="526"/>
      <c r="AA5" s="526"/>
      <c r="AB5" s="526"/>
      <c r="AC5" s="526"/>
      <c r="AD5" s="527"/>
      <c r="AE5" s="682" t="s">
        <v>629</v>
      </c>
      <c r="AF5" s="682"/>
      <c r="AG5" s="682"/>
      <c r="AH5" s="682"/>
      <c r="AI5" s="682"/>
      <c r="AJ5" s="682"/>
      <c r="AK5" s="682"/>
      <c r="AL5" s="682"/>
      <c r="AM5" s="682"/>
      <c r="AN5" s="682"/>
      <c r="AO5" s="682"/>
      <c r="AP5" s="683"/>
      <c r="AQ5" s="684" t="s">
        <v>626</v>
      </c>
      <c r="AR5" s="685"/>
      <c r="AS5" s="685"/>
      <c r="AT5" s="685"/>
      <c r="AU5" s="685"/>
      <c r="AV5" s="685"/>
      <c r="AW5" s="685"/>
      <c r="AX5" s="686"/>
    </row>
    <row r="6" spans="1:50" ht="39" customHeight="1" x14ac:dyDescent="0.15">
      <c r="A6" s="689" t="s">
        <v>4</v>
      </c>
      <c r="B6" s="690"/>
      <c r="C6" s="690"/>
      <c r="D6" s="690"/>
      <c r="E6" s="690"/>
      <c r="F6" s="690"/>
      <c r="G6" s="373" t="str">
        <f>入力規則等!F39</f>
        <v>労働保険特別会計労災勘定</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713</v>
      </c>
      <c r="H7" s="482"/>
      <c r="I7" s="482"/>
      <c r="J7" s="482"/>
      <c r="K7" s="482"/>
      <c r="L7" s="482"/>
      <c r="M7" s="482"/>
      <c r="N7" s="482"/>
      <c r="O7" s="482"/>
      <c r="P7" s="482"/>
      <c r="Q7" s="482"/>
      <c r="R7" s="482"/>
      <c r="S7" s="482"/>
      <c r="T7" s="482"/>
      <c r="U7" s="482"/>
      <c r="V7" s="482"/>
      <c r="W7" s="482"/>
      <c r="X7" s="483"/>
      <c r="Y7" s="906" t="s">
        <v>302</v>
      </c>
      <c r="Z7" s="423"/>
      <c r="AA7" s="423"/>
      <c r="AB7" s="423"/>
      <c r="AC7" s="423"/>
      <c r="AD7" s="907"/>
      <c r="AE7" s="895" t="s">
        <v>745</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8" t="s">
        <v>208</v>
      </c>
      <c r="B8" s="479"/>
      <c r="C8" s="479"/>
      <c r="D8" s="479"/>
      <c r="E8" s="479"/>
      <c r="F8" s="480"/>
      <c r="G8" s="929" t="str">
        <f>入力規則等!A27</f>
        <v>男女共同参画</v>
      </c>
      <c r="H8" s="701"/>
      <c r="I8" s="701"/>
      <c r="J8" s="701"/>
      <c r="K8" s="701"/>
      <c r="L8" s="701"/>
      <c r="M8" s="701"/>
      <c r="N8" s="701"/>
      <c r="O8" s="701"/>
      <c r="P8" s="701"/>
      <c r="Q8" s="701"/>
      <c r="R8" s="701"/>
      <c r="S8" s="701"/>
      <c r="T8" s="701"/>
      <c r="U8" s="701"/>
      <c r="V8" s="701"/>
      <c r="W8" s="701"/>
      <c r="X8" s="930"/>
      <c r="Y8" s="826" t="s">
        <v>209</v>
      </c>
      <c r="Z8" s="827"/>
      <c r="AA8" s="827"/>
      <c r="AB8" s="827"/>
      <c r="AC8" s="827"/>
      <c r="AD8" s="828"/>
      <c r="AE8" s="700" t="str">
        <f>入力規則等!K13</f>
        <v>社会保障</v>
      </c>
      <c r="AF8" s="701"/>
      <c r="AG8" s="701"/>
      <c r="AH8" s="701"/>
      <c r="AI8" s="701"/>
      <c r="AJ8" s="701"/>
      <c r="AK8" s="701"/>
      <c r="AL8" s="701"/>
      <c r="AM8" s="701"/>
      <c r="AN8" s="701"/>
      <c r="AO8" s="701"/>
      <c r="AP8" s="701"/>
      <c r="AQ8" s="701"/>
      <c r="AR8" s="701"/>
      <c r="AS8" s="701"/>
      <c r="AT8" s="701"/>
      <c r="AU8" s="701"/>
      <c r="AV8" s="701"/>
      <c r="AW8" s="701"/>
      <c r="AX8" s="702"/>
    </row>
    <row r="9" spans="1:50" ht="57" customHeight="1" x14ac:dyDescent="0.15">
      <c r="A9" s="829" t="s">
        <v>23</v>
      </c>
      <c r="B9" s="830"/>
      <c r="C9" s="830"/>
      <c r="D9" s="830"/>
      <c r="E9" s="830"/>
      <c r="F9" s="830"/>
      <c r="G9" s="831" t="s">
        <v>677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46.5" customHeight="1" x14ac:dyDescent="0.15">
      <c r="A10" s="643" t="s">
        <v>29</v>
      </c>
      <c r="B10" s="644"/>
      <c r="C10" s="644"/>
      <c r="D10" s="644"/>
      <c r="E10" s="644"/>
      <c r="F10" s="644"/>
      <c r="G10" s="735" t="s">
        <v>678</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1"/>
      <c r="H12" s="742"/>
      <c r="I12" s="742"/>
      <c r="J12" s="742"/>
      <c r="K12" s="742"/>
      <c r="L12" s="742"/>
      <c r="M12" s="742"/>
      <c r="N12" s="742"/>
      <c r="O12" s="742"/>
      <c r="P12" s="430" t="s">
        <v>303</v>
      </c>
      <c r="Q12" s="425"/>
      <c r="R12" s="425"/>
      <c r="S12" s="425"/>
      <c r="T12" s="425"/>
      <c r="U12" s="425"/>
      <c r="V12" s="426"/>
      <c r="W12" s="430" t="s">
        <v>325</v>
      </c>
      <c r="X12" s="425"/>
      <c r="Y12" s="425"/>
      <c r="Z12" s="425"/>
      <c r="AA12" s="425"/>
      <c r="AB12" s="425"/>
      <c r="AC12" s="426"/>
      <c r="AD12" s="430" t="s">
        <v>612</v>
      </c>
      <c r="AE12" s="425"/>
      <c r="AF12" s="425"/>
      <c r="AG12" s="425"/>
      <c r="AH12" s="425"/>
      <c r="AI12" s="425"/>
      <c r="AJ12" s="426"/>
      <c r="AK12" s="430" t="s">
        <v>616</v>
      </c>
      <c r="AL12" s="425"/>
      <c r="AM12" s="425"/>
      <c r="AN12" s="425"/>
      <c r="AO12" s="425"/>
      <c r="AP12" s="425"/>
      <c r="AQ12" s="426"/>
      <c r="AR12" s="430" t="s">
        <v>617</v>
      </c>
      <c r="AS12" s="425"/>
      <c r="AT12" s="425"/>
      <c r="AU12" s="425"/>
      <c r="AV12" s="425"/>
      <c r="AW12" s="425"/>
      <c r="AX12" s="703"/>
    </row>
    <row r="13" spans="1:50" ht="20.25" customHeight="1" x14ac:dyDescent="0.15">
      <c r="A13" s="597"/>
      <c r="B13" s="598"/>
      <c r="C13" s="598"/>
      <c r="D13" s="598"/>
      <c r="E13" s="598"/>
      <c r="F13" s="599"/>
      <c r="G13" s="704" t="s">
        <v>6</v>
      </c>
      <c r="H13" s="705"/>
      <c r="I13" s="745" t="s">
        <v>7</v>
      </c>
      <c r="J13" s="746"/>
      <c r="K13" s="746"/>
      <c r="L13" s="746"/>
      <c r="M13" s="746"/>
      <c r="N13" s="746"/>
      <c r="O13" s="747"/>
      <c r="P13" s="640">
        <v>227</v>
      </c>
      <c r="Q13" s="641"/>
      <c r="R13" s="641"/>
      <c r="S13" s="641"/>
      <c r="T13" s="641"/>
      <c r="U13" s="641"/>
      <c r="V13" s="642"/>
      <c r="W13" s="640">
        <v>466</v>
      </c>
      <c r="X13" s="641"/>
      <c r="Y13" s="641"/>
      <c r="Z13" s="641"/>
      <c r="AA13" s="641"/>
      <c r="AB13" s="641"/>
      <c r="AC13" s="642"/>
      <c r="AD13" s="640">
        <v>445</v>
      </c>
      <c r="AE13" s="641"/>
      <c r="AF13" s="641"/>
      <c r="AG13" s="641"/>
      <c r="AH13" s="641"/>
      <c r="AI13" s="641"/>
      <c r="AJ13" s="642"/>
      <c r="AK13" s="640">
        <v>496</v>
      </c>
      <c r="AL13" s="641"/>
      <c r="AM13" s="641"/>
      <c r="AN13" s="641"/>
      <c r="AO13" s="641"/>
      <c r="AP13" s="641"/>
      <c r="AQ13" s="642"/>
      <c r="AR13" s="903">
        <v>483</v>
      </c>
      <c r="AS13" s="904"/>
      <c r="AT13" s="904"/>
      <c r="AU13" s="904"/>
      <c r="AV13" s="904"/>
      <c r="AW13" s="904"/>
      <c r="AX13" s="905"/>
    </row>
    <row r="14" spans="1:50" ht="20.25" customHeight="1" x14ac:dyDescent="0.15">
      <c r="A14" s="597"/>
      <c r="B14" s="598"/>
      <c r="C14" s="598"/>
      <c r="D14" s="598"/>
      <c r="E14" s="598"/>
      <c r="F14" s="599"/>
      <c r="G14" s="706"/>
      <c r="H14" s="707"/>
      <c r="I14" s="694" t="s">
        <v>8</v>
      </c>
      <c r="J14" s="743"/>
      <c r="K14" s="743"/>
      <c r="L14" s="743"/>
      <c r="M14" s="743"/>
      <c r="N14" s="743"/>
      <c r="O14" s="744"/>
      <c r="P14" s="640" t="s">
        <v>630</v>
      </c>
      <c r="Q14" s="641"/>
      <c r="R14" s="641"/>
      <c r="S14" s="641"/>
      <c r="T14" s="641"/>
      <c r="U14" s="641"/>
      <c r="V14" s="642"/>
      <c r="W14" s="640" t="s">
        <v>630</v>
      </c>
      <c r="X14" s="641"/>
      <c r="Y14" s="641"/>
      <c r="Z14" s="641"/>
      <c r="AA14" s="641"/>
      <c r="AB14" s="641"/>
      <c r="AC14" s="642"/>
      <c r="AD14" s="640">
        <v>113</v>
      </c>
      <c r="AE14" s="641"/>
      <c r="AF14" s="641"/>
      <c r="AG14" s="641"/>
      <c r="AH14" s="641"/>
      <c r="AI14" s="641"/>
      <c r="AJ14" s="642"/>
      <c r="AK14" s="640"/>
      <c r="AL14" s="641"/>
      <c r="AM14" s="641"/>
      <c r="AN14" s="641"/>
      <c r="AO14" s="641"/>
      <c r="AP14" s="641"/>
      <c r="AQ14" s="642"/>
      <c r="AR14" s="769"/>
      <c r="AS14" s="769"/>
      <c r="AT14" s="769"/>
      <c r="AU14" s="769"/>
      <c r="AV14" s="769"/>
      <c r="AW14" s="769"/>
      <c r="AX14" s="770"/>
    </row>
    <row r="15" spans="1:50" ht="20.25" customHeight="1" x14ac:dyDescent="0.15">
      <c r="A15" s="597"/>
      <c r="B15" s="598"/>
      <c r="C15" s="598"/>
      <c r="D15" s="598"/>
      <c r="E15" s="598"/>
      <c r="F15" s="599"/>
      <c r="G15" s="706"/>
      <c r="H15" s="707"/>
      <c r="I15" s="694" t="s">
        <v>50</v>
      </c>
      <c r="J15" s="695"/>
      <c r="K15" s="695"/>
      <c r="L15" s="695"/>
      <c r="M15" s="695"/>
      <c r="N15" s="695"/>
      <c r="O15" s="696"/>
      <c r="P15" s="640" t="s">
        <v>630</v>
      </c>
      <c r="Q15" s="641"/>
      <c r="R15" s="641"/>
      <c r="S15" s="641"/>
      <c r="T15" s="641"/>
      <c r="U15" s="641"/>
      <c r="V15" s="642"/>
      <c r="W15" s="640" t="s">
        <v>630</v>
      </c>
      <c r="X15" s="641"/>
      <c r="Y15" s="641"/>
      <c r="Z15" s="641"/>
      <c r="AA15" s="641"/>
      <c r="AB15" s="641"/>
      <c r="AC15" s="642"/>
      <c r="AD15" s="640" t="s">
        <v>630</v>
      </c>
      <c r="AE15" s="641"/>
      <c r="AF15" s="641"/>
      <c r="AG15" s="641"/>
      <c r="AH15" s="641"/>
      <c r="AI15" s="641"/>
      <c r="AJ15" s="642"/>
      <c r="AK15" s="640" t="s">
        <v>654</v>
      </c>
      <c r="AL15" s="641"/>
      <c r="AM15" s="641"/>
      <c r="AN15" s="641"/>
      <c r="AO15" s="641"/>
      <c r="AP15" s="641"/>
      <c r="AQ15" s="642"/>
      <c r="AR15" s="640"/>
      <c r="AS15" s="641"/>
      <c r="AT15" s="641"/>
      <c r="AU15" s="641"/>
      <c r="AV15" s="641"/>
      <c r="AW15" s="641"/>
      <c r="AX15" s="785"/>
    </row>
    <row r="16" spans="1:50" ht="20.25" customHeight="1" x14ac:dyDescent="0.15">
      <c r="A16" s="597"/>
      <c r="B16" s="598"/>
      <c r="C16" s="598"/>
      <c r="D16" s="598"/>
      <c r="E16" s="598"/>
      <c r="F16" s="599"/>
      <c r="G16" s="706"/>
      <c r="H16" s="707"/>
      <c r="I16" s="694" t="s">
        <v>51</v>
      </c>
      <c r="J16" s="695"/>
      <c r="K16" s="695"/>
      <c r="L16" s="695"/>
      <c r="M16" s="695"/>
      <c r="N16" s="695"/>
      <c r="O16" s="696"/>
      <c r="P16" s="640" t="s">
        <v>630</v>
      </c>
      <c r="Q16" s="641"/>
      <c r="R16" s="641"/>
      <c r="S16" s="641"/>
      <c r="T16" s="641"/>
      <c r="U16" s="641"/>
      <c r="V16" s="642"/>
      <c r="W16" s="640" t="s">
        <v>630</v>
      </c>
      <c r="X16" s="641"/>
      <c r="Y16" s="641"/>
      <c r="Z16" s="641"/>
      <c r="AA16" s="641"/>
      <c r="AB16" s="641"/>
      <c r="AC16" s="642"/>
      <c r="AD16" s="640" t="s">
        <v>630</v>
      </c>
      <c r="AE16" s="641"/>
      <c r="AF16" s="641"/>
      <c r="AG16" s="641"/>
      <c r="AH16" s="641"/>
      <c r="AI16" s="641"/>
      <c r="AJ16" s="642"/>
      <c r="AK16" s="640"/>
      <c r="AL16" s="641"/>
      <c r="AM16" s="641"/>
      <c r="AN16" s="641"/>
      <c r="AO16" s="641"/>
      <c r="AP16" s="641"/>
      <c r="AQ16" s="642"/>
      <c r="AR16" s="738"/>
      <c r="AS16" s="739"/>
      <c r="AT16" s="739"/>
      <c r="AU16" s="739"/>
      <c r="AV16" s="739"/>
      <c r="AW16" s="739"/>
      <c r="AX16" s="740"/>
    </row>
    <row r="17" spans="1:50" ht="20.25" customHeight="1" x14ac:dyDescent="0.15">
      <c r="A17" s="597"/>
      <c r="B17" s="598"/>
      <c r="C17" s="598"/>
      <c r="D17" s="598"/>
      <c r="E17" s="598"/>
      <c r="F17" s="599"/>
      <c r="G17" s="706"/>
      <c r="H17" s="707"/>
      <c r="I17" s="694" t="s">
        <v>49</v>
      </c>
      <c r="J17" s="743"/>
      <c r="K17" s="743"/>
      <c r="L17" s="743"/>
      <c r="M17" s="743"/>
      <c r="N17" s="743"/>
      <c r="O17" s="744"/>
      <c r="P17" s="640" t="s">
        <v>630</v>
      </c>
      <c r="Q17" s="641"/>
      <c r="R17" s="641"/>
      <c r="S17" s="641"/>
      <c r="T17" s="641"/>
      <c r="U17" s="641"/>
      <c r="V17" s="642"/>
      <c r="W17" s="640" t="s">
        <v>630</v>
      </c>
      <c r="X17" s="641"/>
      <c r="Y17" s="641"/>
      <c r="Z17" s="641"/>
      <c r="AA17" s="641"/>
      <c r="AB17" s="641"/>
      <c r="AC17" s="642"/>
      <c r="AD17" s="640" t="s">
        <v>630</v>
      </c>
      <c r="AE17" s="641"/>
      <c r="AF17" s="641"/>
      <c r="AG17" s="641"/>
      <c r="AH17" s="641"/>
      <c r="AI17" s="641"/>
      <c r="AJ17" s="642"/>
      <c r="AK17" s="640"/>
      <c r="AL17" s="641"/>
      <c r="AM17" s="641"/>
      <c r="AN17" s="641"/>
      <c r="AO17" s="641"/>
      <c r="AP17" s="641"/>
      <c r="AQ17" s="642"/>
      <c r="AR17" s="901"/>
      <c r="AS17" s="901"/>
      <c r="AT17" s="901"/>
      <c r="AU17" s="901"/>
      <c r="AV17" s="901"/>
      <c r="AW17" s="901"/>
      <c r="AX17" s="902"/>
    </row>
    <row r="18" spans="1:50" ht="20.25" customHeight="1" x14ac:dyDescent="0.15">
      <c r="A18" s="597"/>
      <c r="B18" s="598"/>
      <c r="C18" s="598"/>
      <c r="D18" s="598"/>
      <c r="E18" s="598"/>
      <c r="F18" s="599"/>
      <c r="G18" s="708"/>
      <c r="H18" s="709"/>
      <c r="I18" s="697" t="s">
        <v>20</v>
      </c>
      <c r="J18" s="698"/>
      <c r="K18" s="698"/>
      <c r="L18" s="698"/>
      <c r="M18" s="698"/>
      <c r="N18" s="698"/>
      <c r="O18" s="699"/>
      <c r="P18" s="858">
        <f>SUM(P13:V17)</f>
        <v>227</v>
      </c>
      <c r="Q18" s="859"/>
      <c r="R18" s="859"/>
      <c r="S18" s="859"/>
      <c r="T18" s="859"/>
      <c r="U18" s="859"/>
      <c r="V18" s="860"/>
      <c r="W18" s="858">
        <f>SUM(W13:AC17)</f>
        <v>466</v>
      </c>
      <c r="X18" s="859"/>
      <c r="Y18" s="859"/>
      <c r="Z18" s="859"/>
      <c r="AA18" s="859"/>
      <c r="AB18" s="859"/>
      <c r="AC18" s="860"/>
      <c r="AD18" s="858">
        <f>SUM(AD13:AJ17)</f>
        <v>558</v>
      </c>
      <c r="AE18" s="859"/>
      <c r="AF18" s="859"/>
      <c r="AG18" s="859"/>
      <c r="AH18" s="859"/>
      <c r="AI18" s="859"/>
      <c r="AJ18" s="860"/>
      <c r="AK18" s="858">
        <f>SUM(AK13:AQ17)</f>
        <v>496</v>
      </c>
      <c r="AL18" s="859"/>
      <c r="AM18" s="859"/>
      <c r="AN18" s="859"/>
      <c r="AO18" s="859"/>
      <c r="AP18" s="859"/>
      <c r="AQ18" s="860"/>
      <c r="AR18" s="858">
        <f>SUM(AR13:AX17)</f>
        <v>483</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204</v>
      </c>
      <c r="Q19" s="641"/>
      <c r="R19" s="641"/>
      <c r="S19" s="641"/>
      <c r="T19" s="641"/>
      <c r="U19" s="641"/>
      <c r="V19" s="642"/>
      <c r="W19" s="640">
        <v>295</v>
      </c>
      <c r="X19" s="641"/>
      <c r="Y19" s="641"/>
      <c r="Z19" s="641"/>
      <c r="AA19" s="641"/>
      <c r="AB19" s="641"/>
      <c r="AC19" s="642"/>
      <c r="AD19" s="640">
        <v>305</v>
      </c>
      <c r="AE19" s="641"/>
      <c r="AF19" s="641"/>
      <c r="AG19" s="641"/>
      <c r="AH19" s="641"/>
      <c r="AI19" s="641"/>
      <c r="AJ19" s="642"/>
      <c r="AK19" s="308"/>
      <c r="AL19" s="308"/>
      <c r="AM19" s="308"/>
      <c r="AN19" s="308"/>
      <c r="AO19" s="308"/>
      <c r="AP19" s="308"/>
      <c r="AQ19" s="308"/>
      <c r="AR19" s="308"/>
      <c r="AS19" s="308"/>
      <c r="AT19" s="308"/>
      <c r="AU19" s="308"/>
      <c r="AV19" s="308"/>
      <c r="AW19" s="308"/>
      <c r="AX19" s="310"/>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0.89867841409691629</v>
      </c>
      <c r="Q20" s="301"/>
      <c r="R20" s="301"/>
      <c r="S20" s="301"/>
      <c r="T20" s="301"/>
      <c r="U20" s="301"/>
      <c r="V20" s="301"/>
      <c r="W20" s="301">
        <f t="shared" ref="W20" si="0">IF(W18=0, "-", SUM(W19)/W18)</f>
        <v>0.63304721030042921</v>
      </c>
      <c r="X20" s="301"/>
      <c r="Y20" s="301"/>
      <c r="Z20" s="301"/>
      <c r="AA20" s="301"/>
      <c r="AB20" s="301"/>
      <c r="AC20" s="301"/>
      <c r="AD20" s="301">
        <f t="shared" ref="AD20" si="1">IF(AD18=0, "-", SUM(AD19)/AD18)</f>
        <v>0.54659498207885304</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29"/>
      <c r="B21" s="830"/>
      <c r="C21" s="830"/>
      <c r="D21" s="830"/>
      <c r="E21" s="830"/>
      <c r="F21" s="950"/>
      <c r="G21" s="299" t="s">
        <v>270</v>
      </c>
      <c r="H21" s="300"/>
      <c r="I21" s="300"/>
      <c r="J21" s="300"/>
      <c r="K21" s="300"/>
      <c r="L21" s="300"/>
      <c r="M21" s="300"/>
      <c r="N21" s="300"/>
      <c r="O21" s="300"/>
      <c r="P21" s="301">
        <f>IF(P19=0, "-", SUM(P19)/SUM(P13,P14))</f>
        <v>0.89867841409691629</v>
      </c>
      <c r="Q21" s="301"/>
      <c r="R21" s="301"/>
      <c r="S21" s="301"/>
      <c r="T21" s="301"/>
      <c r="U21" s="301"/>
      <c r="V21" s="301"/>
      <c r="W21" s="301">
        <f t="shared" ref="W21" si="2">IF(W19=0, "-", SUM(W19)/SUM(W13,W14))</f>
        <v>0.63304721030042921</v>
      </c>
      <c r="X21" s="301"/>
      <c r="Y21" s="301"/>
      <c r="Z21" s="301"/>
      <c r="AA21" s="301"/>
      <c r="AB21" s="301"/>
      <c r="AC21" s="301"/>
      <c r="AD21" s="301">
        <f t="shared" ref="AD21" si="3">IF(AD19=0, "-", SUM(AD19)/SUM(AD13,AD14))</f>
        <v>0.54659498207885304</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6" t="s">
        <v>620</v>
      </c>
      <c r="B22" s="957"/>
      <c r="C22" s="957"/>
      <c r="D22" s="957"/>
      <c r="E22" s="957"/>
      <c r="F22" s="958"/>
      <c r="G22" s="952" t="s">
        <v>250</v>
      </c>
      <c r="H22" s="207"/>
      <c r="I22" s="207"/>
      <c r="J22" s="207"/>
      <c r="K22" s="207"/>
      <c r="L22" s="207"/>
      <c r="M22" s="207"/>
      <c r="N22" s="207"/>
      <c r="O22" s="208"/>
      <c r="P22" s="917" t="s">
        <v>618</v>
      </c>
      <c r="Q22" s="207"/>
      <c r="R22" s="207"/>
      <c r="S22" s="207"/>
      <c r="T22" s="207"/>
      <c r="U22" s="207"/>
      <c r="V22" s="208"/>
      <c r="W22" s="917" t="s">
        <v>619</v>
      </c>
      <c r="X22" s="207"/>
      <c r="Y22" s="207"/>
      <c r="Z22" s="207"/>
      <c r="AA22" s="207"/>
      <c r="AB22" s="207"/>
      <c r="AC22" s="208"/>
      <c r="AD22" s="917" t="s">
        <v>249</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4" customHeight="1" x14ac:dyDescent="0.15">
      <c r="A23" s="959"/>
      <c r="B23" s="960"/>
      <c r="C23" s="960"/>
      <c r="D23" s="960"/>
      <c r="E23" s="960"/>
      <c r="F23" s="961"/>
      <c r="G23" s="953" t="s">
        <v>631</v>
      </c>
      <c r="H23" s="954"/>
      <c r="I23" s="954"/>
      <c r="J23" s="954"/>
      <c r="K23" s="954"/>
      <c r="L23" s="954"/>
      <c r="M23" s="954"/>
      <c r="N23" s="954"/>
      <c r="O23" s="955"/>
      <c r="P23" s="903">
        <v>332</v>
      </c>
      <c r="Q23" s="904"/>
      <c r="R23" s="904"/>
      <c r="S23" s="904"/>
      <c r="T23" s="904"/>
      <c r="U23" s="904"/>
      <c r="V23" s="918"/>
      <c r="W23" s="903">
        <v>332</v>
      </c>
      <c r="X23" s="904"/>
      <c r="Y23" s="904"/>
      <c r="Z23" s="904"/>
      <c r="AA23" s="904"/>
      <c r="AB23" s="904"/>
      <c r="AC23" s="918"/>
      <c r="AD23" s="966" t="s">
        <v>737</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4" customHeight="1" x14ac:dyDescent="0.15">
      <c r="A24" s="959"/>
      <c r="B24" s="960"/>
      <c r="C24" s="960"/>
      <c r="D24" s="960"/>
      <c r="E24" s="960"/>
      <c r="F24" s="961"/>
      <c r="G24" s="919" t="s">
        <v>632</v>
      </c>
      <c r="H24" s="920"/>
      <c r="I24" s="920"/>
      <c r="J24" s="920"/>
      <c r="K24" s="920"/>
      <c r="L24" s="920"/>
      <c r="M24" s="920"/>
      <c r="N24" s="920"/>
      <c r="O24" s="921"/>
      <c r="P24" s="640">
        <v>92</v>
      </c>
      <c r="Q24" s="641"/>
      <c r="R24" s="641"/>
      <c r="S24" s="641"/>
      <c r="T24" s="641"/>
      <c r="U24" s="641"/>
      <c r="V24" s="642"/>
      <c r="W24" s="640">
        <v>92</v>
      </c>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4" customHeight="1" x14ac:dyDescent="0.15">
      <c r="A25" s="959"/>
      <c r="B25" s="960"/>
      <c r="C25" s="960"/>
      <c r="D25" s="960"/>
      <c r="E25" s="960"/>
      <c r="F25" s="961"/>
      <c r="G25" s="919" t="s">
        <v>651</v>
      </c>
      <c r="H25" s="920"/>
      <c r="I25" s="920"/>
      <c r="J25" s="920"/>
      <c r="K25" s="920"/>
      <c r="L25" s="920"/>
      <c r="M25" s="920"/>
      <c r="N25" s="920"/>
      <c r="O25" s="921"/>
      <c r="P25" s="640">
        <v>57</v>
      </c>
      <c r="Q25" s="641"/>
      <c r="R25" s="641"/>
      <c r="S25" s="641"/>
      <c r="T25" s="641"/>
      <c r="U25" s="641"/>
      <c r="V25" s="642"/>
      <c r="W25" s="640">
        <v>51</v>
      </c>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4" customHeight="1" x14ac:dyDescent="0.15">
      <c r="A26" s="959"/>
      <c r="B26" s="960"/>
      <c r="C26" s="960"/>
      <c r="D26" s="960"/>
      <c r="E26" s="960"/>
      <c r="F26" s="961"/>
      <c r="G26" s="919" t="s">
        <v>653</v>
      </c>
      <c r="H26" s="920"/>
      <c r="I26" s="920"/>
      <c r="J26" s="920"/>
      <c r="K26" s="920"/>
      <c r="L26" s="920"/>
      <c r="M26" s="920"/>
      <c r="N26" s="920"/>
      <c r="O26" s="921"/>
      <c r="P26" s="640">
        <v>9</v>
      </c>
      <c r="Q26" s="641"/>
      <c r="R26" s="641"/>
      <c r="S26" s="641"/>
      <c r="T26" s="641"/>
      <c r="U26" s="641"/>
      <c r="V26" s="642"/>
      <c r="W26" s="640">
        <v>2</v>
      </c>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4" customHeight="1" x14ac:dyDescent="0.15">
      <c r="A27" s="959"/>
      <c r="B27" s="960"/>
      <c r="C27" s="960"/>
      <c r="D27" s="960"/>
      <c r="E27" s="960"/>
      <c r="F27" s="961"/>
      <c r="G27" s="919" t="s">
        <v>652</v>
      </c>
      <c r="H27" s="920"/>
      <c r="I27" s="920"/>
      <c r="J27" s="920"/>
      <c r="K27" s="920"/>
      <c r="L27" s="920"/>
      <c r="M27" s="920"/>
      <c r="N27" s="920"/>
      <c r="O27" s="921"/>
      <c r="P27" s="640">
        <v>5</v>
      </c>
      <c r="Q27" s="641"/>
      <c r="R27" s="641"/>
      <c r="S27" s="641"/>
      <c r="T27" s="641"/>
      <c r="U27" s="641"/>
      <c r="V27" s="642"/>
      <c r="W27" s="640">
        <v>5</v>
      </c>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4" customHeight="1" x14ac:dyDescent="0.15">
      <c r="A28" s="959"/>
      <c r="B28" s="960"/>
      <c r="C28" s="960"/>
      <c r="D28" s="960"/>
      <c r="E28" s="960"/>
      <c r="F28" s="961"/>
      <c r="G28" s="922" t="s">
        <v>254</v>
      </c>
      <c r="H28" s="923"/>
      <c r="I28" s="923"/>
      <c r="J28" s="923"/>
      <c r="K28" s="923"/>
      <c r="L28" s="923"/>
      <c r="M28" s="923"/>
      <c r="N28" s="923"/>
      <c r="O28" s="924"/>
      <c r="P28" s="858">
        <f>P29-SUM(P23:P27)</f>
        <v>1</v>
      </c>
      <c r="Q28" s="859"/>
      <c r="R28" s="859"/>
      <c r="S28" s="859"/>
      <c r="T28" s="859"/>
      <c r="U28" s="859"/>
      <c r="V28" s="860"/>
      <c r="W28" s="858">
        <f>W29-SUM(W23:W27)</f>
        <v>1</v>
      </c>
      <c r="X28" s="859"/>
      <c r="Y28" s="859"/>
      <c r="Z28" s="859"/>
      <c r="AA28" s="859"/>
      <c r="AB28" s="859"/>
      <c r="AC28" s="86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4" customHeight="1" thickBot="1" x14ac:dyDescent="0.2">
      <c r="A29" s="962"/>
      <c r="B29" s="963"/>
      <c r="C29" s="963"/>
      <c r="D29" s="963"/>
      <c r="E29" s="963"/>
      <c r="F29" s="964"/>
      <c r="G29" s="925" t="s">
        <v>251</v>
      </c>
      <c r="H29" s="926"/>
      <c r="I29" s="926"/>
      <c r="J29" s="926"/>
      <c r="K29" s="926"/>
      <c r="L29" s="926"/>
      <c r="M29" s="926"/>
      <c r="N29" s="926"/>
      <c r="O29" s="927"/>
      <c r="P29" s="640">
        <f>AK13</f>
        <v>496</v>
      </c>
      <c r="Q29" s="641"/>
      <c r="R29" s="641"/>
      <c r="S29" s="641"/>
      <c r="T29" s="641"/>
      <c r="U29" s="641"/>
      <c r="V29" s="642"/>
      <c r="W29" s="935">
        <f>AR13</f>
        <v>483</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1" t="s">
        <v>266</v>
      </c>
      <c r="B30" s="842"/>
      <c r="C30" s="842"/>
      <c r="D30" s="842"/>
      <c r="E30" s="842"/>
      <c r="F30" s="843"/>
      <c r="G30" s="754" t="s">
        <v>145</v>
      </c>
      <c r="H30" s="755"/>
      <c r="I30" s="755"/>
      <c r="J30" s="755"/>
      <c r="K30" s="755"/>
      <c r="L30" s="755"/>
      <c r="M30" s="755"/>
      <c r="N30" s="755"/>
      <c r="O30" s="756"/>
      <c r="P30" s="837" t="s">
        <v>58</v>
      </c>
      <c r="Q30" s="755"/>
      <c r="R30" s="755"/>
      <c r="S30" s="755"/>
      <c r="T30" s="755"/>
      <c r="U30" s="755"/>
      <c r="V30" s="755"/>
      <c r="W30" s="755"/>
      <c r="X30" s="756"/>
      <c r="Y30" s="834"/>
      <c r="Z30" s="835"/>
      <c r="AA30" s="836"/>
      <c r="AB30" s="838" t="s">
        <v>11</v>
      </c>
      <c r="AC30" s="839"/>
      <c r="AD30" s="840"/>
      <c r="AE30" s="838" t="s">
        <v>303</v>
      </c>
      <c r="AF30" s="839"/>
      <c r="AG30" s="839"/>
      <c r="AH30" s="840"/>
      <c r="AI30" s="898" t="s">
        <v>325</v>
      </c>
      <c r="AJ30" s="898"/>
      <c r="AK30" s="898"/>
      <c r="AL30" s="838"/>
      <c r="AM30" s="898" t="s">
        <v>422</v>
      </c>
      <c r="AN30" s="898"/>
      <c r="AO30" s="898"/>
      <c r="AP30" s="838"/>
      <c r="AQ30" s="748" t="s">
        <v>184</v>
      </c>
      <c r="AR30" s="749"/>
      <c r="AS30" s="749"/>
      <c r="AT30" s="750"/>
      <c r="AU30" s="755" t="s">
        <v>133</v>
      </c>
      <c r="AV30" s="755"/>
      <c r="AW30" s="755"/>
      <c r="AX30" s="900"/>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9"/>
      <c r="AJ31" s="899"/>
      <c r="AK31" s="899"/>
      <c r="AL31" s="391"/>
      <c r="AM31" s="899"/>
      <c r="AN31" s="899"/>
      <c r="AO31" s="899"/>
      <c r="AP31" s="391"/>
      <c r="AQ31" s="235" t="s">
        <v>630</v>
      </c>
      <c r="AR31" s="186"/>
      <c r="AS31" s="121" t="s">
        <v>185</v>
      </c>
      <c r="AT31" s="122"/>
      <c r="AU31" s="185" t="s">
        <v>630</v>
      </c>
      <c r="AV31" s="185"/>
      <c r="AW31" s="376" t="s">
        <v>175</v>
      </c>
      <c r="AX31" s="377"/>
    </row>
    <row r="32" spans="1:50" ht="28.5" customHeight="1" x14ac:dyDescent="0.15">
      <c r="A32" s="381"/>
      <c r="B32" s="379"/>
      <c r="C32" s="379"/>
      <c r="D32" s="379"/>
      <c r="E32" s="379"/>
      <c r="F32" s="380"/>
      <c r="G32" s="547" t="s">
        <v>715</v>
      </c>
      <c r="H32" s="548"/>
      <c r="I32" s="548"/>
      <c r="J32" s="548"/>
      <c r="K32" s="548"/>
      <c r="L32" s="548"/>
      <c r="M32" s="548"/>
      <c r="N32" s="548"/>
      <c r="O32" s="549"/>
      <c r="P32" s="93" t="s">
        <v>716</v>
      </c>
      <c r="Q32" s="93"/>
      <c r="R32" s="93"/>
      <c r="S32" s="93"/>
      <c r="T32" s="93"/>
      <c r="U32" s="93"/>
      <c r="V32" s="93"/>
      <c r="W32" s="93"/>
      <c r="X32" s="94"/>
      <c r="Y32" s="454" t="s">
        <v>12</v>
      </c>
      <c r="Z32" s="514"/>
      <c r="AA32" s="515"/>
      <c r="AB32" s="444" t="s">
        <v>284</v>
      </c>
      <c r="AC32" s="444"/>
      <c r="AD32" s="444"/>
      <c r="AE32" s="203">
        <v>95.5</v>
      </c>
      <c r="AF32" s="204"/>
      <c r="AG32" s="204"/>
      <c r="AH32" s="204"/>
      <c r="AI32" s="203">
        <v>93.3</v>
      </c>
      <c r="AJ32" s="204"/>
      <c r="AK32" s="204"/>
      <c r="AL32" s="204"/>
      <c r="AM32" s="203" t="s">
        <v>654</v>
      </c>
      <c r="AN32" s="204"/>
      <c r="AO32" s="204"/>
      <c r="AP32" s="204"/>
      <c r="AQ32" s="320" t="s">
        <v>630</v>
      </c>
      <c r="AR32" s="193"/>
      <c r="AS32" s="193"/>
      <c r="AT32" s="321"/>
      <c r="AU32" s="204" t="s">
        <v>630</v>
      </c>
      <c r="AV32" s="204"/>
      <c r="AW32" s="204"/>
      <c r="AX32" s="206"/>
    </row>
    <row r="33" spans="1:51" ht="28.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284</v>
      </c>
      <c r="AC33" s="506"/>
      <c r="AD33" s="506"/>
      <c r="AE33" s="203">
        <v>80</v>
      </c>
      <c r="AF33" s="204"/>
      <c r="AG33" s="204"/>
      <c r="AH33" s="204"/>
      <c r="AI33" s="203">
        <v>80</v>
      </c>
      <c r="AJ33" s="204"/>
      <c r="AK33" s="204"/>
      <c r="AL33" s="204"/>
      <c r="AM33" s="203" t="s">
        <v>654</v>
      </c>
      <c r="AN33" s="204"/>
      <c r="AO33" s="204"/>
      <c r="AP33" s="204"/>
      <c r="AQ33" s="320" t="s">
        <v>630</v>
      </c>
      <c r="AR33" s="193"/>
      <c r="AS33" s="193"/>
      <c r="AT33" s="321"/>
      <c r="AU33" s="204" t="s">
        <v>630</v>
      </c>
      <c r="AV33" s="204"/>
      <c r="AW33" s="204"/>
      <c r="AX33" s="206"/>
    </row>
    <row r="34" spans="1:51" ht="28.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v>119</v>
      </c>
      <c r="AF34" s="204"/>
      <c r="AG34" s="204"/>
      <c r="AH34" s="204"/>
      <c r="AI34" s="203">
        <v>116</v>
      </c>
      <c r="AJ34" s="204"/>
      <c r="AK34" s="204"/>
      <c r="AL34" s="204"/>
      <c r="AM34" s="203" t="s">
        <v>654</v>
      </c>
      <c r="AN34" s="204"/>
      <c r="AO34" s="204"/>
      <c r="AP34" s="204"/>
      <c r="AQ34" s="320" t="s">
        <v>630</v>
      </c>
      <c r="AR34" s="193"/>
      <c r="AS34" s="193"/>
      <c r="AT34" s="321"/>
      <c r="AU34" s="204" t="s">
        <v>630</v>
      </c>
      <c r="AV34" s="204"/>
      <c r="AW34" s="204"/>
      <c r="AX34" s="206"/>
    </row>
    <row r="35" spans="1:51" ht="23.25" customHeight="1" x14ac:dyDescent="0.15">
      <c r="A35" s="213" t="s">
        <v>293</v>
      </c>
      <c r="B35" s="214"/>
      <c r="C35" s="214"/>
      <c r="D35" s="214"/>
      <c r="E35" s="214"/>
      <c r="F35" s="215"/>
      <c r="G35" s="219" t="s">
        <v>717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1" t="s">
        <v>266</v>
      </c>
      <c r="B37" s="752"/>
      <c r="C37" s="752"/>
      <c r="D37" s="752"/>
      <c r="E37" s="752"/>
      <c r="F37" s="753"/>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303</v>
      </c>
      <c r="AF37" s="232"/>
      <c r="AG37" s="232"/>
      <c r="AH37" s="232"/>
      <c r="AI37" s="232" t="s">
        <v>325</v>
      </c>
      <c r="AJ37" s="232"/>
      <c r="AK37" s="232"/>
      <c r="AL37" s="232"/>
      <c r="AM37" s="232" t="s">
        <v>422</v>
      </c>
      <c r="AN37" s="232"/>
      <c r="AO37" s="232"/>
      <c r="AP37" s="232"/>
      <c r="AQ37" s="139" t="s">
        <v>184</v>
      </c>
      <c r="AR37" s="140"/>
      <c r="AS37" s="140"/>
      <c r="AT37" s="141"/>
      <c r="AU37" s="395" t="s">
        <v>133</v>
      </c>
      <c r="AV37" s="395"/>
      <c r="AW37" s="395"/>
      <c r="AX37" s="893"/>
      <c r="AY37">
        <f>COUNTA($G$39)</f>
        <v>1</v>
      </c>
    </row>
    <row r="38" spans="1:51" ht="18.75"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t="s">
        <v>630</v>
      </c>
      <c r="AR38" s="186"/>
      <c r="AS38" s="121" t="s">
        <v>185</v>
      </c>
      <c r="AT38" s="122"/>
      <c r="AU38" s="185">
        <v>3</v>
      </c>
      <c r="AV38" s="185"/>
      <c r="AW38" s="376" t="s">
        <v>175</v>
      </c>
      <c r="AX38" s="377"/>
      <c r="AY38">
        <f>$AY$37</f>
        <v>1</v>
      </c>
    </row>
    <row r="39" spans="1:51" ht="28.5" customHeight="1" x14ac:dyDescent="0.15">
      <c r="A39" s="381"/>
      <c r="B39" s="379"/>
      <c r="C39" s="379"/>
      <c r="D39" s="379"/>
      <c r="E39" s="379"/>
      <c r="F39" s="380"/>
      <c r="G39" s="547" t="s">
        <v>655</v>
      </c>
      <c r="H39" s="548"/>
      <c r="I39" s="548"/>
      <c r="J39" s="548"/>
      <c r="K39" s="548"/>
      <c r="L39" s="548"/>
      <c r="M39" s="548"/>
      <c r="N39" s="548"/>
      <c r="O39" s="549"/>
      <c r="P39" s="93" t="s">
        <v>633</v>
      </c>
      <c r="Q39" s="93"/>
      <c r="R39" s="93"/>
      <c r="S39" s="93"/>
      <c r="T39" s="93"/>
      <c r="U39" s="93"/>
      <c r="V39" s="93"/>
      <c r="W39" s="93"/>
      <c r="X39" s="94"/>
      <c r="Y39" s="454" t="s">
        <v>12</v>
      </c>
      <c r="Z39" s="514"/>
      <c r="AA39" s="515"/>
      <c r="AB39" s="444" t="s">
        <v>634</v>
      </c>
      <c r="AC39" s="444"/>
      <c r="AD39" s="444"/>
      <c r="AE39" s="203">
        <v>3727</v>
      </c>
      <c r="AF39" s="204"/>
      <c r="AG39" s="204"/>
      <c r="AH39" s="204"/>
      <c r="AI39" s="203">
        <v>5450</v>
      </c>
      <c r="AJ39" s="204"/>
      <c r="AK39" s="204"/>
      <c r="AL39" s="204"/>
      <c r="AM39" s="203">
        <v>7503</v>
      </c>
      <c r="AN39" s="204"/>
      <c r="AO39" s="204"/>
      <c r="AP39" s="204"/>
      <c r="AQ39" s="320" t="s">
        <v>630</v>
      </c>
      <c r="AR39" s="193"/>
      <c r="AS39" s="193"/>
      <c r="AT39" s="321"/>
      <c r="AU39" s="204" t="s">
        <v>630</v>
      </c>
      <c r="AV39" s="204"/>
      <c r="AW39" s="204"/>
      <c r="AX39" s="206"/>
      <c r="AY39">
        <f t="shared" ref="AY39:AY43" si="4">$AY$37</f>
        <v>1</v>
      </c>
    </row>
    <row r="40" spans="1:51" ht="28.5"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t="s">
        <v>634</v>
      </c>
      <c r="AC40" s="506"/>
      <c r="AD40" s="506"/>
      <c r="AE40" s="203">
        <v>3024</v>
      </c>
      <c r="AF40" s="204"/>
      <c r="AG40" s="204"/>
      <c r="AH40" s="204"/>
      <c r="AI40" s="203">
        <v>3184</v>
      </c>
      <c r="AJ40" s="204"/>
      <c r="AK40" s="204"/>
      <c r="AL40" s="204"/>
      <c r="AM40" s="203">
        <v>3822</v>
      </c>
      <c r="AN40" s="204"/>
      <c r="AO40" s="204"/>
      <c r="AP40" s="204"/>
      <c r="AQ40" s="320" t="s">
        <v>630</v>
      </c>
      <c r="AR40" s="193"/>
      <c r="AS40" s="193"/>
      <c r="AT40" s="321"/>
      <c r="AU40" s="204">
        <v>4619</v>
      </c>
      <c r="AV40" s="204"/>
      <c r="AW40" s="204"/>
      <c r="AX40" s="206"/>
      <c r="AY40">
        <f t="shared" si="4"/>
        <v>1</v>
      </c>
    </row>
    <row r="41" spans="1:51" ht="28.5"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v>123</v>
      </c>
      <c r="AF41" s="204"/>
      <c r="AG41" s="204"/>
      <c r="AH41" s="204"/>
      <c r="AI41" s="203">
        <v>171</v>
      </c>
      <c r="AJ41" s="204"/>
      <c r="AK41" s="204"/>
      <c r="AL41" s="204"/>
      <c r="AM41" s="203">
        <v>196</v>
      </c>
      <c r="AN41" s="204"/>
      <c r="AO41" s="204"/>
      <c r="AP41" s="204"/>
      <c r="AQ41" s="320" t="s">
        <v>630</v>
      </c>
      <c r="AR41" s="193"/>
      <c r="AS41" s="193"/>
      <c r="AT41" s="321"/>
      <c r="AU41" s="204" t="s">
        <v>630</v>
      </c>
      <c r="AV41" s="204"/>
      <c r="AW41" s="204"/>
      <c r="AX41" s="206"/>
      <c r="AY41">
        <f t="shared" si="4"/>
        <v>1</v>
      </c>
    </row>
    <row r="42" spans="1:51" ht="23.25" customHeight="1" x14ac:dyDescent="0.15">
      <c r="A42" s="213" t="s">
        <v>293</v>
      </c>
      <c r="B42" s="214"/>
      <c r="C42" s="214"/>
      <c r="D42" s="214"/>
      <c r="E42" s="214"/>
      <c r="F42" s="215"/>
      <c r="G42" s="219" t="s">
        <v>635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1" t="s">
        <v>266</v>
      </c>
      <c r="B44" s="752"/>
      <c r="C44" s="752"/>
      <c r="D44" s="752"/>
      <c r="E44" s="752"/>
      <c r="F44" s="753"/>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303</v>
      </c>
      <c r="AF44" s="232"/>
      <c r="AG44" s="232"/>
      <c r="AH44" s="232"/>
      <c r="AI44" s="232" t="s">
        <v>325</v>
      </c>
      <c r="AJ44" s="232"/>
      <c r="AK44" s="232"/>
      <c r="AL44" s="232"/>
      <c r="AM44" s="232" t="s">
        <v>422</v>
      </c>
      <c r="AN44" s="232"/>
      <c r="AO44" s="232"/>
      <c r="AP44" s="232"/>
      <c r="AQ44" s="139" t="s">
        <v>184</v>
      </c>
      <c r="AR44" s="140"/>
      <c r="AS44" s="140"/>
      <c r="AT44" s="141"/>
      <c r="AU44" s="395" t="s">
        <v>133</v>
      </c>
      <c r="AV44" s="395"/>
      <c r="AW44" s="395"/>
      <c r="AX44" s="893"/>
      <c r="AY44">
        <f>COUNTA($G$46)</f>
        <v>1</v>
      </c>
    </row>
    <row r="45" spans="1:51" ht="18.75"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t="s">
        <v>630</v>
      </c>
      <c r="AR45" s="186"/>
      <c r="AS45" s="121" t="s">
        <v>185</v>
      </c>
      <c r="AT45" s="122"/>
      <c r="AU45" s="185">
        <v>3</v>
      </c>
      <c r="AV45" s="185"/>
      <c r="AW45" s="376" t="s">
        <v>175</v>
      </c>
      <c r="AX45" s="377"/>
      <c r="AY45">
        <f>$AY$44</f>
        <v>1</v>
      </c>
    </row>
    <row r="46" spans="1:51" ht="23.25" customHeight="1" x14ac:dyDescent="0.15">
      <c r="A46" s="381"/>
      <c r="B46" s="379"/>
      <c r="C46" s="379"/>
      <c r="D46" s="379"/>
      <c r="E46" s="379"/>
      <c r="F46" s="380"/>
      <c r="G46" s="547" t="s">
        <v>673</v>
      </c>
      <c r="H46" s="548"/>
      <c r="I46" s="548"/>
      <c r="J46" s="548"/>
      <c r="K46" s="548"/>
      <c r="L46" s="548"/>
      <c r="M46" s="548"/>
      <c r="N46" s="548"/>
      <c r="O46" s="549"/>
      <c r="P46" s="93" t="s">
        <v>674</v>
      </c>
      <c r="Q46" s="93"/>
      <c r="R46" s="93"/>
      <c r="S46" s="93"/>
      <c r="T46" s="93"/>
      <c r="U46" s="93"/>
      <c r="V46" s="93"/>
      <c r="W46" s="93"/>
      <c r="X46" s="94"/>
      <c r="Y46" s="454" t="s">
        <v>12</v>
      </c>
      <c r="Z46" s="514"/>
      <c r="AA46" s="515"/>
      <c r="AB46" s="444" t="s">
        <v>634</v>
      </c>
      <c r="AC46" s="444"/>
      <c r="AD46" s="444"/>
      <c r="AE46" s="267">
        <v>13770</v>
      </c>
      <c r="AF46" s="267"/>
      <c r="AG46" s="267"/>
      <c r="AH46" s="267"/>
      <c r="AI46" s="267">
        <v>14606</v>
      </c>
      <c r="AJ46" s="267"/>
      <c r="AK46" s="267"/>
      <c r="AL46" s="267"/>
      <c r="AM46" s="267">
        <v>14493</v>
      </c>
      <c r="AN46" s="267"/>
      <c r="AO46" s="267"/>
      <c r="AP46" s="267"/>
      <c r="AQ46" s="320" t="s">
        <v>630</v>
      </c>
      <c r="AR46" s="193"/>
      <c r="AS46" s="193"/>
      <c r="AT46" s="321"/>
      <c r="AU46" s="204" t="s">
        <v>630</v>
      </c>
      <c r="AV46" s="204"/>
      <c r="AW46" s="204"/>
      <c r="AX46" s="206"/>
      <c r="AY46">
        <f t="shared" ref="AY46:AY50" si="5">$AY$44</f>
        <v>1</v>
      </c>
    </row>
    <row r="47" spans="1:51" ht="23.25"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t="s">
        <v>634</v>
      </c>
      <c r="AC47" s="506"/>
      <c r="AD47" s="506"/>
      <c r="AE47" s="203">
        <v>8971</v>
      </c>
      <c r="AF47" s="204"/>
      <c r="AG47" s="204"/>
      <c r="AH47" s="204"/>
      <c r="AI47" s="203">
        <v>8885</v>
      </c>
      <c r="AJ47" s="204"/>
      <c r="AK47" s="204"/>
      <c r="AL47" s="204"/>
      <c r="AM47" s="203">
        <v>11603</v>
      </c>
      <c r="AN47" s="204"/>
      <c r="AO47" s="204"/>
      <c r="AP47" s="204"/>
      <c r="AQ47" s="320" t="s">
        <v>630</v>
      </c>
      <c r="AR47" s="193"/>
      <c r="AS47" s="193"/>
      <c r="AT47" s="321"/>
      <c r="AU47" s="204">
        <v>12182</v>
      </c>
      <c r="AV47" s="204"/>
      <c r="AW47" s="204"/>
      <c r="AX47" s="206"/>
      <c r="AY47">
        <f t="shared" si="5"/>
        <v>1</v>
      </c>
    </row>
    <row r="48" spans="1:51" ht="23.25"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v>153.49459369078099</v>
      </c>
      <c r="AF48" s="204"/>
      <c r="AG48" s="204"/>
      <c r="AH48" s="204"/>
      <c r="AI48" s="203">
        <v>164.4</v>
      </c>
      <c r="AJ48" s="204"/>
      <c r="AK48" s="204"/>
      <c r="AL48" s="204"/>
      <c r="AM48" s="203">
        <v>124.9</v>
      </c>
      <c r="AN48" s="204"/>
      <c r="AO48" s="204"/>
      <c r="AP48" s="204"/>
      <c r="AQ48" s="320" t="s">
        <v>630</v>
      </c>
      <c r="AR48" s="193"/>
      <c r="AS48" s="193"/>
      <c r="AT48" s="321"/>
      <c r="AU48" s="204" t="s">
        <v>630</v>
      </c>
      <c r="AV48" s="204"/>
      <c r="AW48" s="204"/>
      <c r="AX48" s="206"/>
      <c r="AY48">
        <f t="shared" si="5"/>
        <v>1</v>
      </c>
    </row>
    <row r="49" spans="1:51" ht="23.25" customHeight="1" x14ac:dyDescent="0.15">
      <c r="A49" s="213" t="s">
        <v>293</v>
      </c>
      <c r="B49" s="214"/>
      <c r="C49" s="214"/>
      <c r="D49" s="214"/>
      <c r="E49" s="214"/>
      <c r="F49" s="215"/>
      <c r="G49" s="219" t="s">
        <v>636</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8" t="s">
        <v>266</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303</v>
      </c>
      <c r="AF51" s="232"/>
      <c r="AG51" s="232"/>
      <c r="AH51" s="232"/>
      <c r="AI51" s="232" t="s">
        <v>325</v>
      </c>
      <c r="AJ51" s="232"/>
      <c r="AK51" s="232"/>
      <c r="AL51" s="232"/>
      <c r="AM51" s="232" t="s">
        <v>422</v>
      </c>
      <c r="AN51" s="232"/>
      <c r="AO51" s="232"/>
      <c r="AP51" s="232"/>
      <c r="AQ51" s="139" t="s">
        <v>184</v>
      </c>
      <c r="AR51" s="140"/>
      <c r="AS51" s="140"/>
      <c r="AT51" s="141"/>
      <c r="AU51" s="908" t="s">
        <v>133</v>
      </c>
      <c r="AV51" s="908"/>
      <c r="AW51" s="908"/>
      <c r="AX51" s="909"/>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7" t="s">
        <v>14</v>
      </c>
      <c r="AC55" s="577"/>
      <c r="AD55" s="577"/>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266</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303</v>
      </c>
      <c r="AF58" s="232"/>
      <c r="AG58" s="232"/>
      <c r="AH58" s="232"/>
      <c r="AI58" s="232" t="s">
        <v>325</v>
      </c>
      <c r="AJ58" s="232"/>
      <c r="AK58" s="232"/>
      <c r="AL58" s="232"/>
      <c r="AM58" s="232" t="s">
        <v>422</v>
      </c>
      <c r="AN58" s="232"/>
      <c r="AO58" s="232"/>
      <c r="AP58" s="232"/>
      <c r="AQ58" s="139" t="s">
        <v>184</v>
      </c>
      <c r="AR58" s="140"/>
      <c r="AS58" s="140"/>
      <c r="AT58" s="141"/>
      <c r="AU58" s="908" t="s">
        <v>133</v>
      </c>
      <c r="AV58" s="908"/>
      <c r="AW58" s="908"/>
      <c r="AX58" s="909"/>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267</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262</v>
      </c>
      <c r="X65" s="471"/>
      <c r="Y65" s="474"/>
      <c r="Z65" s="474"/>
      <c r="AA65" s="475"/>
      <c r="AB65" s="226" t="s">
        <v>11</v>
      </c>
      <c r="AC65" s="227"/>
      <c r="AD65" s="228"/>
      <c r="AE65" s="232" t="s">
        <v>303</v>
      </c>
      <c r="AF65" s="232"/>
      <c r="AG65" s="232"/>
      <c r="AH65" s="232"/>
      <c r="AI65" s="232" t="s">
        <v>325</v>
      </c>
      <c r="AJ65" s="232"/>
      <c r="AK65" s="232"/>
      <c r="AL65" s="232"/>
      <c r="AM65" s="232" t="s">
        <v>422</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271</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267</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303</v>
      </c>
      <c r="AF73" s="232"/>
      <c r="AG73" s="232"/>
      <c r="AH73" s="232"/>
      <c r="AI73" s="232" t="s">
        <v>325</v>
      </c>
      <c r="AJ73" s="232"/>
      <c r="AK73" s="232"/>
      <c r="AL73" s="232"/>
      <c r="AM73" s="232" t="s">
        <v>422</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2"/>
      <c r="B76" s="493"/>
      <c r="C76" s="493"/>
      <c r="D76" s="493"/>
      <c r="E76" s="493"/>
      <c r="F76" s="494"/>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2"/>
      <c r="B77" s="493"/>
      <c r="C77" s="493"/>
      <c r="D77" s="493"/>
      <c r="E77" s="493"/>
      <c r="F77" s="494"/>
      <c r="G77" s="594"/>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70"/>
      <c r="AF77" s="871"/>
      <c r="AG77" s="871"/>
      <c r="AH77" s="871"/>
      <c r="AI77" s="870"/>
      <c r="AJ77" s="871"/>
      <c r="AK77" s="871"/>
      <c r="AL77" s="871"/>
      <c r="AM77" s="870"/>
      <c r="AN77" s="871"/>
      <c r="AO77" s="871"/>
      <c r="AP77" s="871"/>
      <c r="AQ77" s="320"/>
      <c r="AR77" s="193"/>
      <c r="AS77" s="193"/>
      <c r="AT77" s="321"/>
      <c r="AU77" s="204"/>
      <c r="AV77" s="204"/>
      <c r="AW77" s="204"/>
      <c r="AX77" s="206"/>
      <c r="AY77">
        <f t="shared" si="9"/>
        <v>0</v>
      </c>
    </row>
    <row r="78" spans="1:51" ht="69.75" hidden="1" customHeight="1" x14ac:dyDescent="0.15">
      <c r="A78" s="313" t="s">
        <v>296</v>
      </c>
      <c r="B78" s="314"/>
      <c r="C78" s="314"/>
      <c r="D78" s="314"/>
      <c r="E78" s="311" t="s">
        <v>245</v>
      </c>
      <c r="F78" s="312"/>
      <c r="G78" s="45" t="s">
        <v>187</v>
      </c>
      <c r="H78" s="570"/>
      <c r="I78" s="571"/>
      <c r="J78" s="571"/>
      <c r="K78" s="571"/>
      <c r="L78" s="571"/>
      <c r="M78" s="571"/>
      <c r="N78" s="571"/>
      <c r="O78" s="572"/>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261</v>
      </c>
      <c r="AP79" s="259"/>
      <c r="AQ79" s="259"/>
      <c r="AR79" s="62" t="s">
        <v>259</v>
      </c>
      <c r="AS79" s="258"/>
      <c r="AT79" s="259"/>
      <c r="AU79" s="259"/>
      <c r="AV79" s="259"/>
      <c r="AW79" s="259"/>
      <c r="AX79" s="951"/>
      <c r="AY79">
        <f>COUNTIF($AR$79,"☑")</f>
        <v>0</v>
      </c>
    </row>
    <row r="80" spans="1:51" ht="18.75" hidden="1" customHeight="1" x14ac:dyDescent="0.15">
      <c r="A80" s="844" t="s">
        <v>146</v>
      </c>
      <c r="B80" s="507" t="s">
        <v>258</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613</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5"/>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5"/>
      <c r="B82" s="510"/>
      <c r="C82" s="408"/>
      <c r="D82" s="408"/>
      <c r="E82" s="408"/>
      <c r="F82" s="409"/>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0"/>
      <c r="C83" s="408"/>
      <c r="D83" s="408"/>
      <c r="E83" s="408"/>
      <c r="F83" s="409"/>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1"/>
      <c r="C84" s="512"/>
      <c r="D84" s="512"/>
      <c r="E84" s="512"/>
      <c r="F84" s="513"/>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303</v>
      </c>
      <c r="AF85" s="232"/>
      <c r="AG85" s="232"/>
      <c r="AH85" s="232"/>
      <c r="AI85" s="232" t="s">
        <v>325</v>
      </c>
      <c r="AJ85" s="232"/>
      <c r="AK85" s="232"/>
      <c r="AL85" s="232"/>
      <c r="AM85" s="232" t="s">
        <v>422</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5"/>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5"/>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5"/>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5"/>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7" t="s">
        <v>14</v>
      </c>
      <c r="AC89" s="577"/>
      <c r="AD89" s="577"/>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303</v>
      </c>
      <c r="AF90" s="232"/>
      <c r="AG90" s="232"/>
      <c r="AH90" s="232"/>
      <c r="AI90" s="232" t="s">
        <v>325</v>
      </c>
      <c r="AJ90" s="232"/>
      <c r="AK90" s="232"/>
      <c r="AL90" s="232"/>
      <c r="AM90" s="232" t="s">
        <v>422</v>
      </c>
      <c r="AN90" s="232"/>
      <c r="AO90" s="232"/>
      <c r="AP90" s="232"/>
      <c r="AQ90" s="143" t="s">
        <v>184</v>
      </c>
      <c r="AR90" s="118"/>
      <c r="AS90" s="118"/>
      <c r="AT90" s="119"/>
      <c r="AU90" s="516" t="s">
        <v>133</v>
      </c>
      <c r="AV90" s="516"/>
      <c r="AW90" s="516"/>
      <c r="AX90" s="517"/>
      <c r="AY90">
        <f>COUNTA($G$92)</f>
        <v>0</v>
      </c>
    </row>
    <row r="91" spans="1:60" ht="18.75" hidden="1" customHeight="1" x14ac:dyDescent="0.15">
      <c r="A91" s="845"/>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5"/>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5"/>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7" t="s">
        <v>14</v>
      </c>
      <c r="AC94" s="577"/>
      <c r="AD94" s="577"/>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5"/>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303</v>
      </c>
      <c r="AF95" s="232"/>
      <c r="AG95" s="232"/>
      <c r="AH95" s="232"/>
      <c r="AI95" s="232" t="s">
        <v>325</v>
      </c>
      <c r="AJ95" s="232"/>
      <c r="AK95" s="232"/>
      <c r="AL95" s="232"/>
      <c r="AM95" s="232" t="s">
        <v>422</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5"/>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5"/>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5"/>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5" t="s">
        <v>13</v>
      </c>
      <c r="Z99" s="876"/>
      <c r="AA99" s="877"/>
      <c r="AB99" s="872" t="s">
        <v>14</v>
      </c>
      <c r="AC99" s="873"/>
      <c r="AD99" s="874"/>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268</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4"/>
      <c r="Z100" s="835"/>
      <c r="AA100" s="836"/>
      <c r="AB100" s="464" t="s">
        <v>11</v>
      </c>
      <c r="AC100" s="464"/>
      <c r="AD100" s="464"/>
      <c r="AE100" s="522" t="s">
        <v>303</v>
      </c>
      <c r="AF100" s="523"/>
      <c r="AG100" s="523"/>
      <c r="AH100" s="524"/>
      <c r="AI100" s="522" t="s">
        <v>325</v>
      </c>
      <c r="AJ100" s="523"/>
      <c r="AK100" s="523"/>
      <c r="AL100" s="524"/>
      <c r="AM100" s="522" t="s">
        <v>422</v>
      </c>
      <c r="AN100" s="523"/>
      <c r="AO100" s="523"/>
      <c r="AP100" s="524"/>
      <c r="AQ100" s="302" t="s">
        <v>330</v>
      </c>
      <c r="AR100" s="303"/>
      <c r="AS100" s="303"/>
      <c r="AT100" s="304"/>
      <c r="AU100" s="302" t="s">
        <v>454</v>
      </c>
      <c r="AV100" s="303"/>
      <c r="AW100" s="303"/>
      <c r="AX100" s="305"/>
    </row>
    <row r="101" spans="1:60" ht="23.25" customHeight="1" x14ac:dyDescent="0.15">
      <c r="A101" s="402"/>
      <c r="B101" s="403"/>
      <c r="C101" s="403"/>
      <c r="D101" s="403"/>
      <c r="E101" s="403"/>
      <c r="F101" s="404"/>
      <c r="G101" s="93" t="s">
        <v>637</v>
      </c>
      <c r="H101" s="93"/>
      <c r="I101" s="93"/>
      <c r="J101" s="93"/>
      <c r="K101" s="93"/>
      <c r="L101" s="93"/>
      <c r="M101" s="93"/>
      <c r="N101" s="93"/>
      <c r="O101" s="93"/>
      <c r="P101" s="93"/>
      <c r="Q101" s="93"/>
      <c r="R101" s="93"/>
      <c r="S101" s="93"/>
      <c r="T101" s="93"/>
      <c r="U101" s="93"/>
      <c r="V101" s="93"/>
      <c r="W101" s="93"/>
      <c r="X101" s="94"/>
      <c r="Y101" s="525" t="s">
        <v>54</v>
      </c>
      <c r="Z101" s="526"/>
      <c r="AA101" s="527"/>
      <c r="AB101" s="444" t="s">
        <v>638</v>
      </c>
      <c r="AC101" s="444"/>
      <c r="AD101" s="444"/>
      <c r="AE101" s="267">
        <v>42500</v>
      </c>
      <c r="AF101" s="267"/>
      <c r="AG101" s="267"/>
      <c r="AH101" s="267"/>
      <c r="AI101" s="267">
        <v>602488</v>
      </c>
      <c r="AJ101" s="267"/>
      <c r="AK101" s="267"/>
      <c r="AL101" s="267"/>
      <c r="AM101" s="267">
        <v>200000</v>
      </c>
      <c r="AN101" s="267"/>
      <c r="AO101" s="267"/>
      <c r="AP101" s="267"/>
      <c r="AQ101" s="267" t="s">
        <v>738</v>
      </c>
      <c r="AR101" s="267"/>
      <c r="AS101" s="267"/>
      <c r="AT101" s="267"/>
      <c r="AU101" s="203" t="s">
        <v>738</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638</v>
      </c>
      <c r="AC102" s="444"/>
      <c r="AD102" s="444"/>
      <c r="AE102" s="267">
        <v>40000</v>
      </c>
      <c r="AF102" s="267"/>
      <c r="AG102" s="267"/>
      <c r="AH102" s="267"/>
      <c r="AI102" s="267">
        <v>500000</v>
      </c>
      <c r="AJ102" s="267"/>
      <c r="AK102" s="267"/>
      <c r="AL102" s="267"/>
      <c r="AM102" s="267">
        <v>200000</v>
      </c>
      <c r="AN102" s="267"/>
      <c r="AO102" s="267"/>
      <c r="AP102" s="267"/>
      <c r="AQ102" s="267">
        <v>200000</v>
      </c>
      <c r="AR102" s="267"/>
      <c r="AS102" s="267"/>
      <c r="AT102" s="267"/>
      <c r="AU102" s="267">
        <v>200000</v>
      </c>
      <c r="AV102" s="267"/>
      <c r="AW102" s="267"/>
      <c r="AX102" s="267"/>
    </row>
    <row r="103" spans="1:60" ht="31.5" hidden="1" customHeight="1" x14ac:dyDescent="0.15">
      <c r="A103" s="399" t="s">
        <v>268</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454</v>
      </c>
      <c r="AV103" s="265"/>
      <c r="AW103" s="265"/>
      <c r="AX103" s="266"/>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399" t="s">
        <v>268</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454</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268</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454</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268</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454</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303</v>
      </c>
      <c r="AF115" s="232"/>
      <c r="AG115" s="232"/>
      <c r="AH115" s="232"/>
      <c r="AI115" s="232" t="s">
        <v>325</v>
      </c>
      <c r="AJ115" s="232"/>
      <c r="AK115" s="232"/>
      <c r="AL115" s="232"/>
      <c r="AM115" s="232" t="s">
        <v>422</v>
      </c>
      <c r="AN115" s="232"/>
      <c r="AO115" s="232"/>
      <c r="AP115" s="232"/>
      <c r="AQ115" s="574" t="s">
        <v>455</v>
      </c>
      <c r="AR115" s="575"/>
      <c r="AS115" s="575"/>
      <c r="AT115" s="575"/>
      <c r="AU115" s="575"/>
      <c r="AV115" s="575"/>
      <c r="AW115" s="575"/>
      <c r="AX115" s="576"/>
    </row>
    <row r="116" spans="1:51" ht="23.25" customHeight="1" x14ac:dyDescent="0.15">
      <c r="A116" s="419"/>
      <c r="B116" s="420"/>
      <c r="C116" s="420"/>
      <c r="D116" s="420"/>
      <c r="E116" s="420"/>
      <c r="F116" s="421"/>
      <c r="G116" s="371" t="s">
        <v>718</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719</v>
      </c>
      <c r="AC116" s="446"/>
      <c r="AD116" s="447"/>
      <c r="AE116" s="267">
        <v>130872</v>
      </c>
      <c r="AF116" s="267"/>
      <c r="AG116" s="267"/>
      <c r="AH116" s="267"/>
      <c r="AI116" s="267">
        <v>141935</v>
      </c>
      <c r="AJ116" s="267"/>
      <c r="AK116" s="267"/>
      <c r="AL116" s="267"/>
      <c r="AM116" s="267" t="s">
        <v>720</v>
      </c>
      <c r="AN116" s="267"/>
      <c r="AO116" s="267"/>
      <c r="AP116" s="267"/>
      <c r="AQ116" s="203" t="s">
        <v>720</v>
      </c>
      <c r="AR116" s="204"/>
      <c r="AS116" s="204"/>
      <c r="AT116" s="204"/>
      <c r="AU116" s="204"/>
      <c r="AV116" s="204"/>
      <c r="AW116" s="204"/>
      <c r="AX116" s="206"/>
    </row>
    <row r="117" spans="1:51" ht="46.5" customHeight="1" x14ac:dyDescent="0.15">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659</v>
      </c>
      <c r="AC117" s="456"/>
      <c r="AD117" s="457"/>
      <c r="AE117" s="573" t="s">
        <v>723</v>
      </c>
      <c r="AF117" s="534"/>
      <c r="AG117" s="534"/>
      <c r="AH117" s="534"/>
      <c r="AI117" s="573" t="s">
        <v>722</v>
      </c>
      <c r="AJ117" s="534"/>
      <c r="AK117" s="534"/>
      <c r="AL117" s="534"/>
      <c r="AM117" s="534" t="s">
        <v>720</v>
      </c>
      <c r="AN117" s="534"/>
      <c r="AO117" s="534"/>
      <c r="AP117" s="534"/>
      <c r="AQ117" s="534" t="s">
        <v>720</v>
      </c>
      <c r="AR117" s="534"/>
      <c r="AS117" s="534"/>
      <c r="AT117" s="534"/>
      <c r="AU117" s="534"/>
      <c r="AV117" s="534"/>
      <c r="AW117" s="534"/>
      <c r="AX117" s="535"/>
    </row>
    <row r="118" spans="1:51" ht="23.25"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303</v>
      </c>
      <c r="AF118" s="232"/>
      <c r="AG118" s="232"/>
      <c r="AH118" s="232"/>
      <c r="AI118" s="232" t="s">
        <v>325</v>
      </c>
      <c r="AJ118" s="232"/>
      <c r="AK118" s="232"/>
      <c r="AL118" s="232"/>
      <c r="AM118" s="232" t="s">
        <v>422</v>
      </c>
      <c r="AN118" s="232"/>
      <c r="AO118" s="232"/>
      <c r="AP118" s="232"/>
      <c r="AQ118" s="574" t="s">
        <v>455</v>
      </c>
      <c r="AR118" s="575"/>
      <c r="AS118" s="575"/>
      <c r="AT118" s="575"/>
      <c r="AU118" s="575"/>
      <c r="AV118" s="575"/>
      <c r="AW118" s="575"/>
      <c r="AX118" s="576"/>
      <c r="AY118" s="77">
        <f>IF(SUBSTITUTE(SUBSTITUTE($G$119,"／",""),"　","")="",0,1)</f>
        <v>1</v>
      </c>
    </row>
    <row r="119" spans="1:51" ht="23.25" customHeight="1" x14ac:dyDescent="0.15">
      <c r="A119" s="419"/>
      <c r="B119" s="420"/>
      <c r="C119" s="420"/>
      <c r="D119" s="420"/>
      <c r="E119" s="420"/>
      <c r="F119" s="421"/>
      <c r="G119" s="371" t="s">
        <v>640</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t="s">
        <v>639</v>
      </c>
      <c r="AC119" s="446"/>
      <c r="AD119" s="447"/>
      <c r="AE119" s="267">
        <v>6217</v>
      </c>
      <c r="AF119" s="267"/>
      <c r="AG119" s="267"/>
      <c r="AH119" s="267"/>
      <c r="AI119" s="267">
        <v>10162</v>
      </c>
      <c r="AJ119" s="267"/>
      <c r="AK119" s="267"/>
      <c r="AL119" s="267"/>
      <c r="AM119" s="267">
        <v>10740</v>
      </c>
      <c r="AN119" s="267"/>
      <c r="AO119" s="267"/>
      <c r="AP119" s="267"/>
      <c r="AQ119" s="267">
        <v>15835</v>
      </c>
      <c r="AR119" s="267"/>
      <c r="AS119" s="267"/>
      <c r="AT119" s="267"/>
      <c r="AU119" s="267"/>
      <c r="AV119" s="267"/>
      <c r="AW119" s="267"/>
      <c r="AX119" s="268"/>
      <c r="AY119">
        <f>$AY$118</f>
        <v>1</v>
      </c>
    </row>
    <row r="120" spans="1:51" ht="46.5"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659</v>
      </c>
      <c r="AC120" s="456"/>
      <c r="AD120" s="457"/>
      <c r="AE120" s="573" t="s">
        <v>656</v>
      </c>
      <c r="AF120" s="534"/>
      <c r="AG120" s="534"/>
      <c r="AH120" s="534"/>
      <c r="AI120" s="573" t="s">
        <v>660</v>
      </c>
      <c r="AJ120" s="534"/>
      <c r="AK120" s="534"/>
      <c r="AL120" s="534"/>
      <c r="AM120" s="573" t="s">
        <v>695</v>
      </c>
      <c r="AN120" s="534"/>
      <c r="AO120" s="534"/>
      <c r="AP120" s="534"/>
      <c r="AQ120" s="534" t="s">
        <v>742</v>
      </c>
      <c r="AR120" s="534"/>
      <c r="AS120" s="534"/>
      <c r="AT120" s="534"/>
      <c r="AU120" s="534"/>
      <c r="AV120" s="534"/>
      <c r="AW120" s="534"/>
      <c r="AX120" s="535"/>
      <c r="AY120">
        <f>$AY$118</f>
        <v>1</v>
      </c>
    </row>
    <row r="121" spans="1:51" ht="23.25"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303</v>
      </c>
      <c r="AF121" s="232"/>
      <c r="AG121" s="232"/>
      <c r="AH121" s="232"/>
      <c r="AI121" s="232" t="s">
        <v>325</v>
      </c>
      <c r="AJ121" s="232"/>
      <c r="AK121" s="232"/>
      <c r="AL121" s="232"/>
      <c r="AM121" s="232" t="s">
        <v>422</v>
      </c>
      <c r="AN121" s="232"/>
      <c r="AO121" s="232"/>
      <c r="AP121" s="232"/>
      <c r="AQ121" s="574" t="s">
        <v>455</v>
      </c>
      <c r="AR121" s="575"/>
      <c r="AS121" s="575"/>
      <c r="AT121" s="575"/>
      <c r="AU121" s="575"/>
      <c r="AV121" s="575"/>
      <c r="AW121" s="575"/>
      <c r="AX121" s="576"/>
      <c r="AY121" s="77">
        <f>IF(SUBSTITUTE(SUBSTITUTE($G$122,"／",""),"　","")="",0,1)</f>
        <v>1</v>
      </c>
    </row>
    <row r="122" spans="1:51" ht="23.25" customHeight="1" x14ac:dyDescent="0.15">
      <c r="A122" s="419"/>
      <c r="B122" s="420"/>
      <c r="C122" s="420"/>
      <c r="D122" s="420"/>
      <c r="E122" s="420"/>
      <c r="F122" s="421"/>
      <c r="G122" s="371" t="s">
        <v>675</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t="s">
        <v>639</v>
      </c>
      <c r="AC122" s="446"/>
      <c r="AD122" s="447"/>
      <c r="AE122" s="267">
        <v>1929</v>
      </c>
      <c r="AF122" s="267"/>
      <c r="AG122" s="267"/>
      <c r="AH122" s="267"/>
      <c r="AI122" s="267">
        <v>2007</v>
      </c>
      <c r="AJ122" s="267"/>
      <c r="AK122" s="267"/>
      <c r="AL122" s="267"/>
      <c r="AM122" s="267">
        <v>1634</v>
      </c>
      <c r="AN122" s="267"/>
      <c r="AO122" s="267"/>
      <c r="AP122" s="267"/>
      <c r="AQ122" s="267">
        <v>2403</v>
      </c>
      <c r="AR122" s="267"/>
      <c r="AS122" s="267"/>
      <c r="AT122" s="267"/>
      <c r="AU122" s="267"/>
      <c r="AV122" s="267"/>
      <c r="AW122" s="267"/>
      <c r="AX122" s="268"/>
      <c r="AY122">
        <f>$AY$121</f>
        <v>1</v>
      </c>
    </row>
    <row r="123" spans="1:51" ht="46.5" customHeight="1" thickBot="1" x14ac:dyDescent="0.2">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659</v>
      </c>
      <c r="AC123" s="456"/>
      <c r="AD123" s="457"/>
      <c r="AE123" s="573" t="s">
        <v>657</v>
      </c>
      <c r="AF123" s="534"/>
      <c r="AG123" s="534"/>
      <c r="AH123" s="534"/>
      <c r="AI123" s="573" t="s">
        <v>658</v>
      </c>
      <c r="AJ123" s="534"/>
      <c r="AK123" s="534"/>
      <c r="AL123" s="534"/>
      <c r="AM123" s="573" t="s">
        <v>740</v>
      </c>
      <c r="AN123" s="534"/>
      <c r="AO123" s="534"/>
      <c r="AP123" s="534"/>
      <c r="AQ123" s="534" t="s">
        <v>741</v>
      </c>
      <c r="AR123" s="534"/>
      <c r="AS123" s="534"/>
      <c r="AT123" s="534"/>
      <c r="AU123" s="534"/>
      <c r="AV123" s="534"/>
      <c r="AW123" s="534"/>
      <c r="AX123" s="535"/>
      <c r="AY123">
        <f>$AY$121</f>
        <v>1</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303</v>
      </c>
      <c r="AF124" s="232"/>
      <c r="AG124" s="232"/>
      <c r="AH124" s="232"/>
      <c r="AI124" s="232" t="s">
        <v>325</v>
      </c>
      <c r="AJ124" s="232"/>
      <c r="AK124" s="232"/>
      <c r="AL124" s="232"/>
      <c r="AM124" s="232" t="s">
        <v>422</v>
      </c>
      <c r="AN124" s="232"/>
      <c r="AO124" s="232"/>
      <c r="AP124" s="232"/>
      <c r="AQ124" s="574" t="s">
        <v>455</v>
      </c>
      <c r="AR124" s="575"/>
      <c r="AS124" s="575"/>
      <c r="AT124" s="575"/>
      <c r="AU124" s="575"/>
      <c r="AV124" s="575"/>
      <c r="AW124" s="575"/>
      <c r="AX124" s="576"/>
      <c r="AY124" s="77">
        <f>IF(SUBSTITUTE(SUBSTITUTE($G$125,"／",""),"　","")="",0,1)</f>
        <v>0</v>
      </c>
    </row>
    <row r="125" spans="1:51" ht="23.25" hidden="1" customHeight="1" x14ac:dyDescent="0.15">
      <c r="A125" s="419"/>
      <c r="B125" s="420"/>
      <c r="C125" s="420"/>
      <c r="D125" s="420"/>
      <c r="E125" s="420"/>
      <c r="F125" s="421"/>
      <c r="G125" s="371" t="s">
        <v>275</v>
      </c>
      <c r="H125" s="371"/>
      <c r="I125" s="371"/>
      <c r="J125" s="371"/>
      <c r="K125" s="371"/>
      <c r="L125" s="371"/>
      <c r="M125" s="371"/>
      <c r="N125" s="371"/>
      <c r="O125" s="371"/>
      <c r="P125" s="371"/>
      <c r="Q125" s="371"/>
      <c r="R125" s="371"/>
      <c r="S125" s="371"/>
      <c r="T125" s="371"/>
      <c r="U125" s="371"/>
      <c r="V125" s="371"/>
      <c r="W125" s="371"/>
      <c r="X125" s="913"/>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4"/>
      <c r="Y126" s="454" t="s">
        <v>48</v>
      </c>
      <c r="Z126" s="428"/>
      <c r="AA126" s="429"/>
      <c r="AB126" s="455" t="s">
        <v>274</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4"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10"/>
      <c r="Z127" s="911"/>
      <c r="AA127" s="912"/>
      <c r="AB127" s="391" t="s">
        <v>11</v>
      </c>
      <c r="AC127" s="392"/>
      <c r="AD127" s="393"/>
      <c r="AE127" s="232" t="s">
        <v>303</v>
      </c>
      <c r="AF127" s="232"/>
      <c r="AG127" s="232"/>
      <c r="AH127" s="232"/>
      <c r="AI127" s="232" t="s">
        <v>325</v>
      </c>
      <c r="AJ127" s="232"/>
      <c r="AK127" s="232"/>
      <c r="AL127" s="232"/>
      <c r="AM127" s="232" t="s">
        <v>422</v>
      </c>
      <c r="AN127" s="232"/>
      <c r="AO127" s="232"/>
      <c r="AP127" s="232"/>
      <c r="AQ127" s="574" t="s">
        <v>455</v>
      </c>
      <c r="AR127" s="575"/>
      <c r="AS127" s="575"/>
      <c r="AT127" s="575"/>
      <c r="AU127" s="575"/>
      <c r="AV127" s="575"/>
      <c r="AW127" s="575"/>
      <c r="AX127" s="576"/>
      <c r="AY127" s="77">
        <f>IF(SUBSTITUTE(SUBSTITUTE($G$128,"／",""),"　","")="",0,1)</f>
        <v>0</v>
      </c>
    </row>
    <row r="128" spans="1:51" ht="23.25" hidden="1" customHeight="1" x14ac:dyDescent="0.15">
      <c r="A128" s="419"/>
      <c r="B128" s="420"/>
      <c r="C128" s="420"/>
      <c r="D128" s="420"/>
      <c r="E128" s="420"/>
      <c r="F128" s="421"/>
      <c r="G128" s="371" t="s">
        <v>275</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274</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318</v>
      </c>
      <c r="B130" s="171"/>
      <c r="C130" s="170" t="s">
        <v>188</v>
      </c>
      <c r="D130" s="171"/>
      <c r="E130" s="155" t="s">
        <v>217</v>
      </c>
      <c r="F130" s="156"/>
      <c r="G130" s="157" t="s">
        <v>661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612</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630</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663</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v>909</v>
      </c>
      <c r="AF134" s="193"/>
      <c r="AG134" s="193"/>
      <c r="AH134" s="193"/>
      <c r="AI134" s="192">
        <v>845</v>
      </c>
      <c r="AJ134" s="193"/>
      <c r="AK134" s="193"/>
      <c r="AL134" s="193"/>
      <c r="AM134" s="192">
        <v>802</v>
      </c>
      <c r="AN134" s="193"/>
      <c r="AO134" s="193"/>
      <c r="AP134" s="193"/>
      <c r="AQ134" s="192" t="s">
        <v>630</v>
      </c>
      <c r="AR134" s="193"/>
      <c r="AS134" s="193"/>
      <c r="AT134" s="193"/>
      <c r="AU134" s="192" t="s">
        <v>630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v>948</v>
      </c>
      <c r="AF135" s="193"/>
      <c r="AG135" s="193"/>
      <c r="AH135" s="193"/>
      <c r="AI135" s="192">
        <v>919</v>
      </c>
      <c r="AJ135" s="193"/>
      <c r="AK135" s="193"/>
      <c r="AL135" s="193"/>
      <c r="AM135" s="192">
        <v>889</v>
      </c>
      <c r="AN135" s="193"/>
      <c r="AO135" s="193"/>
      <c r="AP135" s="193"/>
      <c r="AQ135" s="192" t="s">
        <v>630</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612</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630</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664</v>
      </c>
      <c r="H138" s="93"/>
      <c r="I138" s="93"/>
      <c r="J138" s="93"/>
      <c r="K138" s="93"/>
      <c r="L138" s="93"/>
      <c r="M138" s="93"/>
      <c r="N138" s="93"/>
      <c r="O138" s="93"/>
      <c r="P138" s="93"/>
      <c r="Q138" s="93"/>
      <c r="R138" s="93"/>
      <c r="S138" s="93"/>
      <c r="T138" s="93"/>
      <c r="U138" s="93"/>
      <c r="V138" s="93"/>
      <c r="W138" s="93"/>
      <c r="X138" s="94"/>
      <c r="Y138" s="187" t="s">
        <v>199</v>
      </c>
      <c r="Z138" s="188"/>
      <c r="AA138" s="189"/>
      <c r="AB138" s="190" t="s">
        <v>641</v>
      </c>
      <c r="AC138" s="191"/>
      <c r="AD138" s="191"/>
      <c r="AE138" s="192">
        <v>127329</v>
      </c>
      <c r="AF138" s="193"/>
      <c r="AG138" s="193"/>
      <c r="AH138" s="193"/>
      <c r="AI138" s="192">
        <v>125611</v>
      </c>
      <c r="AJ138" s="193"/>
      <c r="AK138" s="193"/>
      <c r="AL138" s="193"/>
      <c r="AM138" s="192">
        <v>131156</v>
      </c>
      <c r="AN138" s="193"/>
      <c r="AO138" s="193"/>
      <c r="AP138" s="193"/>
      <c r="AQ138" s="192" t="s">
        <v>630</v>
      </c>
      <c r="AR138" s="193"/>
      <c r="AS138" s="193"/>
      <c r="AT138" s="193"/>
      <c r="AU138" s="192" t="s">
        <v>630</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641</v>
      </c>
      <c r="AC139" s="199"/>
      <c r="AD139" s="199"/>
      <c r="AE139" s="192">
        <v>119255</v>
      </c>
      <c r="AF139" s="193"/>
      <c r="AG139" s="193"/>
      <c r="AH139" s="193"/>
      <c r="AI139" s="192">
        <v>118050</v>
      </c>
      <c r="AJ139" s="193"/>
      <c r="AK139" s="193"/>
      <c r="AL139" s="193"/>
      <c r="AM139" s="192">
        <v>116846</v>
      </c>
      <c r="AN139" s="193"/>
      <c r="AO139" s="193"/>
      <c r="AP139" s="193"/>
      <c r="AQ139" s="192" t="s">
        <v>630</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612</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612</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612</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0.75" customHeight="1" x14ac:dyDescent="0.15">
      <c r="A188" s="175"/>
      <c r="B188" s="172"/>
      <c r="C188" s="166"/>
      <c r="D188" s="172"/>
      <c r="E188" s="113" t="s">
        <v>676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0.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665</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612</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654</v>
      </c>
      <c r="AR193" s="185"/>
      <c r="AS193" s="121" t="s">
        <v>185</v>
      </c>
      <c r="AT193" s="122"/>
      <c r="AU193" s="186">
        <v>3</v>
      </c>
      <c r="AV193" s="186"/>
      <c r="AW193" s="121" t="s">
        <v>175</v>
      </c>
      <c r="AX193" s="181"/>
      <c r="AY193">
        <f>$AY$192</f>
        <v>1</v>
      </c>
    </row>
    <row r="194" spans="1:51" ht="39.75" customHeight="1" x14ac:dyDescent="0.15">
      <c r="A194" s="175"/>
      <c r="B194" s="172"/>
      <c r="C194" s="166"/>
      <c r="D194" s="172"/>
      <c r="E194" s="166"/>
      <c r="F194" s="167"/>
      <c r="G194" s="92" t="s">
        <v>710</v>
      </c>
      <c r="H194" s="93"/>
      <c r="I194" s="93"/>
      <c r="J194" s="93"/>
      <c r="K194" s="93"/>
      <c r="L194" s="93"/>
      <c r="M194" s="93"/>
      <c r="N194" s="93"/>
      <c r="O194" s="93"/>
      <c r="P194" s="93"/>
      <c r="Q194" s="93"/>
      <c r="R194" s="93"/>
      <c r="S194" s="93"/>
      <c r="T194" s="93"/>
      <c r="U194" s="93"/>
      <c r="V194" s="93"/>
      <c r="W194" s="93"/>
      <c r="X194" s="94"/>
      <c r="Y194" s="187" t="s">
        <v>199</v>
      </c>
      <c r="Z194" s="188"/>
      <c r="AA194" s="189"/>
      <c r="AB194" s="190" t="s">
        <v>711</v>
      </c>
      <c r="AC194" s="191"/>
      <c r="AD194" s="191"/>
      <c r="AE194" s="192">
        <v>55558</v>
      </c>
      <c r="AF194" s="193"/>
      <c r="AG194" s="193"/>
      <c r="AH194" s="193"/>
      <c r="AI194" s="192">
        <v>96462</v>
      </c>
      <c r="AJ194" s="193"/>
      <c r="AK194" s="193"/>
      <c r="AL194" s="193"/>
      <c r="AM194" s="192">
        <v>71277</v>
      </c>
      <c r="AN194" s="193"/>
      <c r="AO194" s="193"/>
      <c r="AP194" s="193"/>
      <c r="AQ194" s="192" t="s">
        <v>654</v>
      </c>
      <c r="AR194" s="193"/>
      <c r="AS194" s="193"/>
      <c r="AT194" s="193"/>
      <c r="AU194" s="192" t="s">
        <v>708</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711</v>
      </c>
      <c r="AC195" s="199"/>
      <c r="AD195" s="199"/>
      <c r="AE195" s="192">
        <v>60000</v>
      </c>
      <c r="AF195" s="193"/>
      <c r="AG195" s="193"/>
      <c r="AH195" s="193"/>
      <c r="AI195" s="192">
        <v>60000</v>
      </c>
      <c r="AJ195" s="193"/>
      <c r="AK195" s="193"/>
      <c r="AL195" s="193"/>
      <c r="AM195" s="192">
        <v>60000</v>
      </c>
      <c r="AN195" s="193"/>
      <c r="AO195" s="193"/>
      <c r="AP195" s="193"/>
      <c r="AQ195" s="192" t="s">
        <v>654</v>
      </c>
      <c r="AR195" s="193"/>
      <c r="AS195" s="193"/>
      <c r="AT195" s="193"/>
      <c r="AU195" s="192">
        <v>60000</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612</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612</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612</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612</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48.75" customHeight="1" x14ac:dyDescent="0.15">
      <c r="A248" s="175"/>
      <c r="B248" s="172"/>
      <c r="C248" s="166"/>
      <c r="D248" s="172"/>
      <c r="E248" s="113" t="s">
        <v>712</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48.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612</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612</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612</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612</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612</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612</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612</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612</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612</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612</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612</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612</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612</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612</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612</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584</v>
      </c>
      <c r="D430" s="915"/>
      <c r="E430" s="160" t="s">
        <v>312</v>
      </c>
      <c r="F430" s="879"/>
      <c r="G430" s="880" t="s">
        <v>204</v>
      </c>
      <c r="H430" s="111"/>
      <c r="I430" s="111"/>
      <c r="J430" s="881" t="s">
        <v>630</v>
      </c>
      <c r="K430" s="882"/>
      <c r="L430" s="882"/>
      <c r="M430" s="882"/>
      <c r="N430" s="882"/>
      <c r="O430" s="882"/>
      <c r="P430" s="882"/>
      <c r="Q430" s="882"/>
      <c r="R430" s="882"/>
      <c r="S430" s="882"/>
      <c r="T430" s="883"/>
      <c r="U430" s="571" t="s">
        <v>654</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4"/>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456</v>
      </c>
      <c r="AJ431" s="318"/>
      <c r="AK431" s="318"/>
      <c r="AL431" s="143"/>
      <c r="AM431" s="318" t="s">
        <v>457</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654</v>
      </c>
      <c r="AF432" s="186"/>
      <c r="AG432" s="121" t="s">
        <v>185</v>
      </c>
      <c r="AH432" s="122"/>
      <c r="AI432" s="319"/>
      <c r="AJ432" s="319"/>
      <c r="AK432" s="319"/>
      <c r="AL432" s="142"/>
      <c r="AM432" s="319"/>
      <c r="AN432" s="319"/>
      <c r="AO432" s="319"/>
      <c r="AP432" s="142"/>
      <c r="AQ432" s="235" t="s">
        <v>654</v>
      </c>
      <c r="AR432" s="186"/>
      <c r="AS432" s="121" t="s">
        <v>185</v>
      </c>
      <c r="AT432" s="122"/>
      <c r="AU432" s="186" t="s">
        <v>654</v>
      </c>
      <c r="AV432" s="186"/>
      <c r="AW432" s="121" t="s">
        <v>175</v>
      </c>
      <c r="AX432" s="181"/>
      <c r="AY432">
        <f>$AY$431</f>
        <v>1</v>
      </c>
    </row>
    <row r="433" spans="1:51" ht="22.5" customHeight="1" x14ac:dyDescent="0.15">
      <c r="A433" s="175"/>
      <c r="B433" s="172"/>
      <c r="C433" s="166"/>
      <c r="D433" s="172"/>
      <c r="E433" s="322"/>
      <c r="F433" s="323"/>
      <c r="G433" s="92" t="s">
        <v>654</v>
      </c>
      <c r="H433" s="93"/>
      <c r="I433" s="93"/>
      <c r="J433" s="93"/>
      <c r="K433" s="93"/>
      <c r="L433" s="93"/>
      <c r="M433" s="93"/>
      <c r="N433" s="93"/>
      <c r="O433" s="93"/>
      <c r="P433" s="93"/>
      <c r="Q433" s="93"/>
      <c r="R433" s="93"/>
      <c r="S433" s="93"/>
      <c r="T433" s="93"/>
      <c r="U433" s="93"/>
      <c r="V433" s="93"/>
      <c r="W433" s="93"/>
      <c r="X433" s="94"/>
      <c r="Y433" s="187" t="s">
        <v>12</v>
      </c>
      <c r="Z433" s="188"/>
      <c r="AA433" s="189"/>
      <c r="AB433" s="199" t="s">
        <v>654</v>
      </c>
      <c r="AC433" s="199"/>
      <c r="AD433" s="199"/>
      <c r="AE433" s="320" t="s">
        <v>654</v>
      </c>
      <c r="AF433" s="193"/>
      <c r="AG433" s="193"/>
      <c r="AH433" s="193"/>
      <c r="AI433" s="320" t="s">
        <v>654</v>
      </c>
      <c r="AJ433" s="193"/>
      <c r="AK433" s="193"/>
      <c r="AL433" s="193"/>
      <c r="AM433" s="320" t="s">
        <v>654</v>
      </c>
      <c r="AN433" s="193"/>
      <c r="AO433" s="193"/>
      <c r="AP433" s="321"/>
      <c r="AQ433" s="320" t="s">
        <v>654</v>
      </c>
      <c r="AR433" s="193"/>
      <c r="AS433" s="193"/>
      <c r="AT433" s="321"/>
      <c r="AU433" s="193" t="s">
        <v>654</v>
      </c>
      <c r="AV433" s="193"/>
      <c r="AW433" s="193"/>
      <c r="AX433" s="194"/>
      <c r="AY433">
        <f t="shared" ref="AY433:AY435" si="63">$AY$431</f>
        <v>1</v>
      </c>
    </row>
    <row r="434" spans="1:51" ht="2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654</v>
      </c>
      <c r="AC434" s="191"/>
      <c r="AD434" s="191"/>
      <c r="AE434" s="320" t="s">
        <v>654</v>
      </c>
      <c r="AF434" s="193"/>
      <c r="AG434" s="193"/>
      <c r="AH434" s="321"/>
      <c r="AI434" s="320" t="s">
        <v>654</v>
      </c>
      <c r="AJ434" s="193"/>
      <c r="AK434" s="193"/>
      <c r="AL434" s="193"/>
      <c r="AM434" s="320" t="s">
        <v>654</v>
      </c>
      <c r="AN434" s="193"/>
      <c r="AO434" s="193"/>
      <c r="AP434" s="321"/>
      <c r="AQ434" s="320" t="s">
        <v>654</v>
      </c>
      <c r="AR434" s="193"/>
      <c r="AS434" s="193"/>
      <c r="AT434" s="321"/>
      <c r="AU434" s="193" t="s">
        <v>654</v>
      </c>
      <c r="AV434" s="193"/>
      <c r="AW434" s="193"/>
      <c r="AX434" s="194"/>
      <c r="AY434">
        <f t="shared" si="63"/>
        <v>1</v>
      </c>
    </row>
    <row r="435" spans="1:51" ht="2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t="s">
        <v>654</v>
      </c>
      <c r="AF435" s="193"/>
      <c r="AG435" s="193"/>
      <c r="AH435" s="321"/>
      <c r="AI435" s="320" t="s">
        <v>654</v>
      </c>
      <c r="AJ435" s="193"/>
      <c r="AK435" s="193"/>
      <c r="AL435" s="193"/>
      <c r="AM435" s="320" t="s">
        <v>654</v>
      </c>
      <c r="AN435" s="193"/>
      <c r="AO435" s="193"/>
      <c r="AP435" s="321"/>
      <c r="AQ435" s="320" t="s">
        <v>654</v>
      </c>
      <c r="AR435" s="193"/>
      <c r="AS435" s="193"/>
      <c r="AT435" s="321"/>
      <c r="AU435" s="193" t="s">
        <v>654</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456</v>
      </c>
      <c r="AJ436" s="318"/>
      <c r="AK436" s="318"/>
      <c r="AL436" s="143"/>
      <c r="AM436" s="318" t="s">
        <v>457</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456</v>
      </c>
      <c r="AJ441" s="318"/>
      <c r="AK441" s="318"/>
      <c r="AL441" s="143"/>
      <c r="AM441" s="318" t="s">
        <v>457</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456</v>
      </c>
      <c r="AJ446" s="318"/>
      <c r="AK446" s="318"/>
      <c r="AL446" s="143"/>
      <c r="AM446" s="318" t="s">
        <v>457</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456</v>
      </c>
      <c r="AJ451" s="318"/>
      <c r="AK451" s="318"/>
      <c r="AL451" s="143"/>
      <c r="AM451" s="318" t="s">
        <v>457</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456</v>
      </c>
      <c r="AJ456" s="318"/>
      <c r="AK456" s="318"/>
      <c r="AL456" s="143"/>
      <c r="AM456" s="318" t="s">
        <v>457</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654</v>
      </c>
      <c r="AF457" s="186"/>
      <c r="AG457" s="121" t="s">
        <v>185</v>
      </c>
      <c r="AH457" s="122"/>
      <c r="AI457" s="319"/>
      <c r="AJ457" s="319"/>
      <c r="AK457" s="319"/>
      <c r="AL457" s="142"/>
      <c r="AM457" s="319"/>
      <c r="AN457" s="319"/>
      <c r="AO457" s="319"/>
      <c r="AP457" s="142"/>
      <c r="AQ457" s="235" t="s">
        <v>654</v>
      </c>
      <c r="AR457" s="186"/>
      <c r="AS457" s="121" t="s">
        <v>185</v>
      </c>
      <c r="AT457" s="122"/>
      <c r="AU457" s="186" t="s">
        <v>654</v>
      </c>
      <c r="AV457" s="186"/>
      <c r="AW457" s="121" t="s">
        <v>175</v>
      </c>
      <c r="AX457" s="181"/>
      <c r="AY457">
        <f>$AY$456</f>
        <v>1</v>
      </c>
    </row>
    <row r="458" spans="1:51" ht="22.5" customHeight="1" x14ac:dyDescent="0.15">
      <c r="A458" s="175"/>
      <c r="B458" s="172"/>
      <c r="C458" s="166"/>
      <c r="D458" s="172"/>
      <c r="E458" s="322"/>
      <c r="F458" s="323"/>
      <c r="G458" s="92" t="s">
        <v>654</v>
      </c>
      <c r="H458" s="93"/>
      <c r="I458" s="93"/>
      <c r="J458" s="93"/>
      <c r="K458" s="93"/>
      <c r="L458" s="93"/>
      <c r="M458" s="93"/>
      <c r="N458" s="93"/>
      <c r="O458" s="93"/>
      <c r="P458" s="93"/>
      <c r="Q458" s="93"/>
      <c r="R458" s="93"/>
      <c r="S458" s="93"/>
      <c r="T458" s="93"/>
      <c r="U458" s="93"/>
      <c r="V458" s="93"/>
      <c r="W458" s="93"/>
      <c r="X458" s="94"/>
      <c r="Y458" s="187" t="s">
        <v>12</v>
      </c>
      <c r="Z458" s="188"/>
      <c r="AA458" s="189"/>
      <c r="AB458" s="199" t="s">
        <v>654</v>
      </c>
      <c r="AC458" s="199"/>
      <c r="AD458" s="199"/>
      <c r="AE458" s="320" t="s">
        <v>654</v>
      </c>
      <c r="AF458" s="193"/>
      <c r="AG458" s="193"/>
      <c r="AH458" s="193"/>
      <c r="AI458" s="320" t="s">
        <v>654</v>
      </c>
      <c r="AJ458" s="193"/>
      <c r="AK458" s="193"/>
      <c r="AL458" s="193"/>
      <c r="AM458" s="320" t="s">
        <v>654</v>
      </c>
      <c r="AN458" s="193"/>
      <c r="AO458" s="193"/>
      <c r="AP458" s="321"/>
      <c r="AQ458" s="320" t="s">
        <v>654</v>
      </c>
      <c r="AR458" s="193"/>
      <c r="AS458" s="193"/>
      <c r="AT458" s="321"/>
      <c r="AU458" s="193" t="s">
        <v>654</v>
      </c>
      <c r="AV458" s="193"/>
      <c r="AW458" s="193"/>
      <c r="AX458" s="194"/>
      <c r="AY458">
        <f t="shared" ref="AY458:AY460" si="68">$AY$456</f>
        <v>1</v>
      </c>
    </row>
    <row r="459" spans="1:51" ht="2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654</v>
      </c>
      <c r="AC459" s="191"/>
      <c r="AD459" s="191"/>
      <c r="AE459" s="320" t="s">
        <v>654</v>
      </c>
      <c r="AF459" s="193"/>
      <c r="AG459" s="193"/>
      <c r="AH459" s="321"/>
      <c r="AI459" s="320" t="s">
        <v>654</v>
      </c>
      <c r="AJ459" s="193"/>
      <c r="AK459" s="193"/>
      <c r="AL459" s="193"/>
      <c r="AM459" s="320" t="s">
        <v>654</v>
      </c>
      <c r="AN459" s="193"/>
      <c r="AO459" s="193"/>
      <c r="AP459" s="321"/>
      <c r="AQ459" s="320" t="s">
        <v>654</v>
      </c>
      <c r="AR459" s="193"/>
      <c r="AS459" s="193"/>
      <c r="AT459" s="321"/>
      <c r="AU459" s="193" t="s">
        <v>654</v>
      </c>
      <c r="AV459" s="193"/>
      <c r="AW459" s="193"/>
      <c r="AX459" s="194"/>
      <c r="AY459">
        <f t="shared" si="68"/>
        <v>1</v>
      </c>
    </row>
    <row r="460" spans="1:51" ht="2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t="s">
        <v>654</v>
      </c>
      <c r="AF460" s="193"/>
      <c r="AG460" s="193"/>
      <c r="AH460" s="321"/>
      <c r="AI460" s="320" t="s">
        <v>654</v>
      </c>
      <c r="AJ460" s="193"/>
      <c r="AK460" s="193"/>
      <c r="AL460" s="193"/>
      <c r="AM460" s="320" t="s">
        <v>654</v>
      </c>
      <c r="AN460" s="193"/>
      <c r="AO460" s="193"/>
      <c r="AP460" s="321"/>
      <c r="AQ460" s="320" t="s">
        <v>654</v>
      </c>
      <c r="AR460" s="193"/>
      <c r="AS460" s="193"/>
      <c r="AT460" s="321"/>
      <c r="AU460" s="193" t="s">
        <v>654</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456</v>
      </c>
      <c r="AJ461" s="318"/>
      <c r="AK461" s="318"/>
      <c r="AL461" s="143"/>
      <c r="AM461" s="318" t="s">
        <v>457</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456</v>
      </c>
      <c r="AJ466" s="318"/>
      <c r="AK466" s="318"/>
      <c r="AL466" s="143"/>
      <c r="AM466" s="318" t="s">
        <v>457</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456</v>
      </c>
      <c r="AJ471" s="318"/>
      <c r="AK471" s="318"/>
      <c r="AL471" s="143"/>
      <c r="AM471" s="318" t="s">
        <v>457</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456</v>
      </c>
      <c r="AJ476" s="318"/>
      <c r="AK476" s="318"/>
      <c r="AL476" s="143"/>
      <c r="AM476" s="318" t="s">
        <v>457</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654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315</v>
      </c>
      <c r="F484" s="161"/>
      <c r="G484" s="880" t="s">
        <v>204</v>
      </c>
      <c r="H484" s="111"/>
      <c r="I484" s="111"/>
      <c r="J484" s="881"/>
      <c r="K484" s="882"/>
      <c r="L484" s="882"/>
      <c r="M484" s="882"/>
      <c r="N484" s="882"/>
      <c r="O484" s="882"/>
      <c r="P484" s="882"/>
      <c r="Q484" s="882"/>
      <c r="R484" s="882"/>
      <c r="S484" s="882"/>
      <c r="T484" s="883"/>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4"/>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456</v>
      </c>
      <c r="AJ485" s="318"/>
      <c r="AK485" s="318"/>
      <c r="AL485" s="143"/>
      <c r="AM485" s="318" t="s">
        <v>457</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456</v>
      </c>
      <c r="AJ490" s="318"/>
      <c r="AK490" s="318"/>
      <c r="AL490" s="143"/>
      <c r="AM490" s="318" t="s">
        <v>457</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456</v>
      </c>
      <c r="AJ495" s="318"/>
      <c r="AK495" s="318"/>
      <c r="AL495" s="143"/>
      <c r="AM495" s="318" t="s">
        <v>457</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456</v>
      </c>
      <c r="AJ500" s="318"/>
      <c r="AK500" s="318"/>
      <c r="AL500" s="143"/>
      <c r="AM500" s="318" t="s">
        <v>457</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456</v>
      </c>
      <c r="AJ505" s="318"/>
      <c r="AK505" s="318"/>
      <c r="AL505" s="143"/>
      <c r="AM505" s="318" t="s">
        <v>457</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456</v>
      </c>
      <c r="AJ510" s="318"/>
      <c r="AK510" s="318"/>
      <c r="AL510" s="143"/>
      <c r="AM510" s="318" t="s">
        <v>457</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456</v>
      </c>
      <c r="AJ515" s="318"/>
      <c r="AK515" s="318"/>
      <c r="AL515" s="143"/>
      <c r="AM515" s="318" t="s">
        <v>457</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456</v>
      </c>
      <c r="AJ520" s="318"/>
      <c r="AK520" s="318"/>
      <c r="AL520" s="143"/>
      <c r="AM520" s="318" t="s">
        <v>457</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456</v>
      </c>
      <c r="AJ525" s="318"/>
      <c r="AK525" s="318"/>
      <c r="AL525" s="143"/>
      <c r="AM525" s="318" t="s">
        <v>457</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456</v>
      </c>
      <c r="AJ530" s="318"/>
      <c r="AK530" s="318"/>
      <c r="AL530" s="143"/>
      <c r="AM530" s="318" t="s">
        <v>457</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80" t="s">
        <v>204</v>
      </c>
      <c r="H538" s="111"/>
      <c r="I538" s="111"/>
      <c r="J538" s="881"/>
      <c r="K538" s="882"/>
      <c r="L538" s="882"/>
      <c r="M538" s="882"/>
      <c r="N538" s="882"/>
      <c r="O538" s="882"/>
      <c r="P538" s="882"/>
      <c r="Q538" s="882"/>
      <c r="R538" s="882"/>
      <c r="S538" s="882"/>
      <c r="T538" s="883"/>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4"/>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456</v>
      </c>
      <c r="AJ539" s="318"/>
      <c r="AK539" s="318"/>
      <c r="AL539" s="143"/>
      <c r="AM539" s="318" t="s">
        <v>457</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456</v>
      </c>
      <c r="AJ544" s="318"/>
      <c r="AK544" s="318"/>
      <c r="AL544" s="143"/>
      <c r="AM544" s="318" t="s">
        <v>457</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456</v>
      </c>
      <c r="AJ549" s="318"/>
      <c r="AK549" s="318"/>
      <c r="AL549" s="143"/>
      <c r="AM549" s="318" t="s">
        <v>457</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456</v>
      </c>
      <c r="AJ554" s="318"/>
      <c r="AK554" s="318"/>
      <c r="AL554" s="143"/>
      <c r="AM554" s="318" t="s">
        <v>457</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456</v>
      </c>
      <c r="AJ559" s="318"/>
      <c r="AK559" s="318"/>
      <c r="AL559" s="143"/>
      <c r="AM559" s="318" t="s">
        <v>457</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456</v>
      </c>
      <c r="AJ564" s="318"/>
      <c r="AK564" s="318"/>
      <c r="AL564" s="143"/>
      <c r="AM564" s="318" t="s">
        <v>457</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456</v>
      </c>
      <c r="AJ569" s="318"/>
      <c r="AK569" s="318"/>
      <c r="AL569" s="143"/>
      <c r="AM569" s="318" t="s">
        <v>457</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456</v>
      </c>
      <c r="AJ574" s="318"/>
      <c r="AK574" s="318"/>
      <c r="AL574" s="143"/>
      <c r="AM574" s="318" t="s">
        <v>457</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456</v>
      </c>
      <c r="AJ579" s="318"/>
      <c r="AK579" s="318"/>
      <c r="AL579" s="143"/>
      <c r="AM579" s="318" t="s">
        <v>457</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456</v>
      </c>
      <c r="AJ584" s="318"/>
      <c r="AK584" s="318"/>
      <c r="AL584" s="143"/>
      <c r="AM584" s="318" t="s">
        <v>457</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80" t="s">
        <v>204</v>
      </c>
      <c r="H592" s="111"/>
      <c r="I592" s="111"/>
      <c r="J592" s="881"/>
      <c r="K592" s="882"/>
      <c r="L592" s="882"/>
      <c r="M592" s="882"/>
      <c r="N592" s="882"/>
      <c r="O592" s="882"/>
      <c r="P592" s="882"/>
      <c r="Q592" s="882"/>
      <c r="R592" s="882"/>
      <c r="S592" s="882"/>
      <c r="T592" s="883"/>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4"/>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456</v>
      </c>
      <c r="AJ593" s="318"/>
      <c r="AK593" s="318"/>
      <c r="AL593" s="143"/>
      <c r="AM593" s="318" t="s">
        <v>457</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456</v>
      </c>
      <c r="AJ598" s="318"/>
      <c r="AK598" s="318"/>
      <c r="AL598" s="143"/>
      <c r="AM598" s="318" t="s">
        <v>457</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456</v>
      </c>
      <c r="AJ603" s="318"/>
      <c r="AK603" s="318"/>
      <c r="AL603" s="143"/>
      <c r="AM603" s="318" t="s">
        <v>457</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456</v>
      </c>
      <c r="AJ608" s="318"/>
      <c r="AK608" s="318"/>
      <c r="AL608" s="143"/>
      <c r="AM608" s="318" t="s">
        <v>457</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456</v>
      </c>
      <c r="AJ613" s="318"/>
      <c r="AK613" s="318"/>
      <c r="AL613" s="143"/>
      <c r="AM613" s="318" t="s">
        <v>457</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456</v>
      </c>
      <c r="AJ618" s="318"/>
      <c r="AK618" s="318"/>
      <c r="AL618" s="143"/>
      <c r="AM618" s="318" t="s">
        <v>457</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456</v>
      </c>
      <c r="AJ623" s="318"/>
      <c r="AK623" s="318"/>
      <c r="AL623" s="143"/>
      <c r="AM623" s="318" t="s">
        <v>457</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456</v>
      </c>
      <c r="AJ628" s="318"/>
      <c r="AK628" s="318"/>
      <c r="AL628" s="143"/>
      <c r="AM628" s="318" t="s">
        <v>457</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456</v>
      </c>
      <c r="AJ633" s="318"/>
      <c r="AK633" s="318"/>
      <c r="AL633" s="143"/>
      <c r="AM633" s="318" t="s">
        <v>457</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456</v>
      </c>
      <c r="AJ638" s="318"/>
      <c r="AK638" s="318"/>
      <c r="AL638" s="143"/>
      <c r="AM638" s="318" t="s">
        <v>457</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80" t="s">
        <v>204</v>
      </c>
      <c r="H646" s="111"/>
      <c r="I646" s="111"/>
      <c r="J646" s="881"/>
      <c r="K646" s="882"/>
      <c r="L646" s="882"/>
      <c r="M646" s="882"/>
      <c r="N646" s="882"/>
      <c r="O646" s="882"/>
      <c r="P646" s="882"/>
      <c r="Q646" s="882"/>
      <c r="R646" s="882"/>
      <c r="S646" s="882"/>
      <c r="T646" s="883"/>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4"/>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456</v>
      </c>
      <c r="AJ647" s="318"/>
      <c r="AK647" s="318"/>
      <c r="AL647" s="143"/>
      <c r="AM647" s="318" t="s">
        <v>457</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456</v>
      </c>
      <c r="AJ652" s="318"/>
      <c r="AK652" s="318"/>
      <c r="AL652" s="143"/>
      <c r="AM652" s="318" t="s">
        <v>457</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456</v>
      </c>
      <c r="AJ657" s="318"/>
      <c r="AK657" s="318"/>
      <c r="AL657" s="143"/>
      <c r="AM657" s="318" t="s">
        <v>457</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456</v>
      </c>
      <c r="AJ662" s="318"/>
      <c r="AK662" s="318"/>
      <c r="AL662" s="143"/>
      <c r="AM662" s="318" t="s">
        <v>457</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456</v>
      </c>
      <c r="AJ667" s="318"/>
      <c r="AK667" s="318"/>
      <c r="AL667" s="143"/>
      <c r="AM667" s="318" t="s">
        <v>457</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456</v>
      </c>
      <c r="AJ672" s="318"/>
      <c r="AK672" s="318"/>
      <c r="AL672" s="143"/>
      <c r="AM672" s="318" t="s">
        <v>457</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456</v>
      </c>
      <c r="AJ677" s="318"/>
      <c r="AK677" s="318"/>
      <c r="AL677" s="143"/>
      <c r="AM677" s="318" t="s">
        <v>457</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456</v>
      </c>
      <c r="AJ682" s="318"/>
      <c r="AK682" s="318"/>
      <c r="AL682" s="143"/>
      <c r="AM682" s="318" t="s">
        <v>457</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456</v>
      </c>
      <c r="AJ687" s="318"/>
      <c r="AK687" s="318"/>
      <c r="AL687" s="143"/>
      <c r="AM687" s="318" t="s">
        <v>457</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456</v>
      </c>
      <c r="AJ692" s="318"/>
      <c r="AK692" s="318"/>
      <c r="AL692" s="143"/>
      <c r="AM692" s="318" t="s">
        <v>457</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3" t="s">
        <v>30</v>
      </c>
      <c r="AH701" s="360"/>
      <c r="AI701" s="360"/>
      <c r="AJ701" s="360"/>
      <c r="AK701" s="360"/>
      <c r="AL701" s="360"/>
      <c r="AM701" s="360"/>
      <c r="AN701" s="360"/>
      <c r="AO701" s="360"/>
      <c r="AP701" s="360"/>
      <c r="AQ701" s="360"/>
      <c r="AR701" s="360"/>
      <c r="AS701" s="360"/>
      <c r="AT701" s="360"/>
      <c r="AU701" s="360"/>
      <c r="AV701" s="360"/>
      <c r="AW701" s="360"/>
      <c r="AX701" s="804"/>
    </row>
    <row r="702" spans="1:51" ht="66"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5" t="s">
        <v>649</v>
      </c>
      <c r="AE702" s="326"/>
      <c r="AF702" s="326"/>
      <c r="AG702" s="363" t="s">
        <v>667</v>
      </c>
      <c r="AH702" s="364"/>
      <c r="AI702" s="364"/>
      <c r="AJ702" s="364"/>
      <c r="AK702" s="364"/>
      <c r="AL702" s="364"/>
      <c r="AM702" s="364"/>
      <c r="AN702" s="364"/>
      <c r="AO702" s="364"/>
      <c r="AP702" s="364"/>
      <c r="AQ702" s="364"/>
      <c r="AR702" s="364"/>
      <c r="AS702" s="364"/>
      <c r="AT702" s="364"/>
      <c r="AU702" s="364"/>
      <c r="AV702" s="364"/>
      <c r="AW702" s="364"/>
      <c r="AX702" s="365"/>
    </row>
    <row r="703" spans="1:51" ht="51" customHeight="1" x14ac:dyDescent="0.15">
      <c r="A703" s="852"/>
      <c r="B703" s="853"/>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0"/>
      <c r="AD703" s="306" t="s">
        <v>649</v>
      </c>
      <c r="AE703" s="307"/>
      <c r="AF703" s="307"/>
      <c r="AG703" s="89" t="s">
        <v>668</v>
      </c>
      <c r="AH703" s="90"/>
      <c r="AI703" s="90"/>
      <c r="AJ703" s="90"/>
      <c r="AK703" s="90"/>
      <c r="AL703" s="90"/>
      <c r="AM703" s="90"/>
      <c r="AN703" s="90"/>
      <c r="AO703" s="90"/>
      <c r="AP703" s="90"/>
      <c r="AQ703" s="90"/>
      <c r="AR703" s="90"/>
      <c r="AS703" s="90"/>
      <c r="AT703" s="90"/>
      <c r="AU703" s="90"/>
      <c r="AV703" s="90"/>
      <c r="AW703" s="90"/>
      <c r="AX703" s="91"/>
    </row>
    <row r="704" spans="1:51" ht="55.5" customHeight="1" x14ac:dyDescent="0.15">
      <c r="A704" s="854"/>
      <c r="B704" s="855"/>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3" t="s">
        <v>649</v>
      </c>
      <c r="AE704" s="764"/>
      <c r="AF704" s="764"/>
      <c r="AG704" s="153" t="s">
        <v>669</v>
      </c>
      <c r="AH704" s="96"/>
      <c r="AI704" s="96"/>
      <c r="AJ704" s="96"/>
      <c r="AK704" s="96"/>
      <c r="AL704" s="96"/>
      <c r="AM704" s="96"/>
      <c r="AN704" s="96"/>
      <c r="AO704" s="96"/>
      <c r="AP704" s="96"/>
      <c r="AQ704" s="96"/>
      <c r="AR704" s="96"/>
      <c r="AS704" s="96"/>
      <c r="AT704" s="96"/>
      <c r="AU704" s="96"/>
      <c r="AV704" s="96"/>
      <c r="AW704" s="96"/>
      <c r="AX704" s="154"/>
    </row>
    <row r="705" spans="1:50" ht="44.25" customHeight="1" x14ac:dyDescent="0.15">
      <c r="A705" s="623" t="s">
        <v>38</v>
      </c>
      <c r="B705" s="624"/>
      <c r="C705" s="800" t="s">
        <v>40</v>
      </c>
      <c r="D705" s="801"/>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2"/>
      <c r="AD705" s="587" t="s">
        <v>649</v>
      </c>
      <c r="AE705" s="588"/>
      <c r="AF705" s="639"/>
      <c r="AG705" s="113" t="s">
        <v>739</v>
      </c>
      <c r="AH705" s="93"/>
      <c r="AI705" s="93"/>
      <c r="AJ705" s="93"/>
      <c r="AK705" s="93"/>
      <c r="AL705" s="93"/>
      <c r="AM705" s="93"/>
      <c r="AN705" s="93"/>
      <c r="AO705" s="93"/>
      <c r="AP705" s="93"/>
      <c r="AQ705" s="93"/>
      <c r="AR705" s="93"/>
      <c r="AS705" s="93"/>
      <c r="AT705" s="93"/>
      <c r="AU705" s="93"/>
      <c r="AV705" s="93"/>
      <c r="AW705" s="93"/>
      <c r="AX705" s="114"/>
    </row>
    <row r="706" spans="1:50" ht="44.25" customHeight="1" x14ac:dyDescent="0.15">
      <c r="A706" s="625"/>
      <c r="B706" s="626"/>
      <c r="C706" s="775"/>
      <c r="D706" s="776"/>
      <c r="E706" s="711" t="s">
        <v>294</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06" t="s">
        <v>693</v>
      </c>
      <c r="AE706" s="307"/>
      <c r="AF706" s="646"/>
      <c r="AG706" s="153"/>
      <c r="AH706" s="96"/>
      <c r="AI706" s="96"/>
      <c r="AJ706" s="96"/>
      <c r="AK706" s="96"/>
      <c r="AL706" s="96"/>
      <c r="AM706" s="96"/>
      <c r="AN706" s="96"/>
      <c r="AO706" s="96"/>
      <c r="AP706" s="96"/>
      <c r="AQ706" s="96"/>
      <c r="AR706" s="96"/>
      <c r="AS706" s="96"/>
      <c r="AT706" s="96"/>
      <c r="AU706" s="96"/>
      <c r="AV706" s="96"/>
      <c r="AW706" s="96"/>
      <c r="AX706" s="154"/>
    </row>
    <row r="707" spans="1:50" ht="44.25" customHeight="1" x14ac:dyDescent="0.15">
      <c r="A707" s="625"/>
      <c r="B707" s="626"/>
      <c r="C707" s="777"/>
      <c r="D707" s="778"/>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14" t="s">
        <v>721</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76.5" customHeight="1" x14ac:dyDescent="0.15">
      <c r="A708" s="625"/>
      <c r="B708" s="627"/>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7" t="s">
        <v>649</v>
      </c>
      <c r="AE708" s="588"/>
      <c r="AF708" s="588"/>
      <c r="AG708" s="723" t="s">
        <v>679</v>
      </c>
      <c r="AH708" s="724"/>
      <c r="AI708" s="724"/>
      <c r="AJ708" s="724"/>
      <c r="AK708" s="724"/>
      <c r="AL708" s="724"/>
      <c r="AM708" s="724"/>
      <c r="AN708" s="724"/>
      <c r="AO708" s="724"/>
      <c r="AP708" s="724"/>
      <c r="AQ708" s="724"/>
      <c r="AR708" s="724"/>
      <c r="AS708" s="724"/>
      <c r="AT708" s="724"/>
      <c r="AU708" s="724"/>
      <c r="AV708" s="724"/>
      <c r="AW708" s="724"/>
      <c r="AX708" s="725"/>
    </row>
    <row r="709" spans="1:50" ht="47.25" customHeight="1" x14ac:dyDescent="0.15">
      <c r="A709" s="625"/>
      <c r="B709" s="627"/>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649</v>
      </c>
      <c r="AE709" s="307"/>
      <c r="AF709" s="307"/>
      <c r="AG709" s="89" t="s">
        <v>743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670</v>
      </c>
      <c r="AE710" s="307"/>
      <c r="AF710" s="307"/>
      <c r="AG710" s="89" t="s">
        <v>319</v>
      </c>
      <c r="AH710" s="90"/>
      <c r="AI710" s="90"/>
      <c r="AJ710" s="90"/>
      <c r="AK710" s="90"/>
      <c r="AL710" s="90"/>
      <c r="AM710" s="90"/>
      <c r="AN710" s="90"/>
      <c r="AO710" s="90"/>
      <c r="AP710" s="90"/>
      <c r="AQ710" s="90"/>
      <c r="AR710" s="90"/>
      <c r="AS710" s="90"/>
      <c r="AT710" s="90"/>
      <c r="AU710" s="90"/>
      <c r="AV710" s="90"/>
      <c r="AW710" s="90"/>
      <c r="AX710" s="91"/>
    </row>
    <row r="711" spans="1:50" ht="46.5" customHeight="1" x14ac:dyDescent="0.15">
      <c r="A711" s="625"/>
      <c r="B711" s="627"/>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6"/>
      <c r="AD711" s="306" t="s">
        <v>649</v>
      </c>
      <c r="AE711" s="307"/>
      <c r="AF711" s="307"/>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69" t="s">
        <v>263</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6"/>
      <c r="AD712" s="763" t="s">
        <v>649</v>
      </c>
      <c r="AE712" s="764"/>
      <c r="AF712" s="764"/>
      <c r="AG712" s="789" t="s">
        <v>714</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5"/>
      <c r="B713" s="627"/>
      <c r="C713" s="931" t="s">
        <v>264</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6" t="s">
        <v>670</v>
      </c>
      <c r="AE713" s="307"/>
      <c r="AF713" s="646"/>
      <c r="AG713" s="89" t="s">
        <v>319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242</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6" t="s">
        <v>670</v>
      </c>
      <c r="AE714" s="787"/>
      <c r="AF714" s="788"/>
      <c r="AG714" s="717" t="s">
        <v>319</v>
      </c>
      <c r="AH714" s="718"/>
      <c r="AI714" s="718"/>
      <c r="AJ714" s="718"/>
      <c r="AK714" s="718"/>
      <c r="AL714" s="718"/>
      <c r="AM714" s="718"/>
      <c r="AN714" s="718"/>
      <c r="AO714" s="718"/>
      <c r="AP714" s="718"/>
      <c r="AQ714" s="718"/>
      <c r="AR714" s="718"/>
      <c r="AS714" s="718"/>
      <c r="AT714" s="718"/>
      <c r="AU714" s="718"/>
      <c r="AV714" s="718"/>
      <c r="AW714" s="718"/>
      <c r="AX714" s="719"/>
    </row>
    <row r="715" spans="1:50" ht="33.75" customHeight="1" x14ac:dyDescent="0.15">
      <c r="A715" s="623" t="s">
        <v>39</v>
      </c>
      <c r="B715" s="765"/>
      <c r="C715" s="766" t="s">
        <v>243</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7" t="s">
        <v>649</v>
      </c>
      <c r="AE715" s="588"/>
      <c r="AF715" s="639"/>
      <c r="AG715" s="723" t="s">
        <v>744</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670</v>
      </c>
      <c r="AE716" s="610"/>
      <c r="AF716" s="610"/>
      <c r="AG716" s="89" t="s">
        <v>319</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25"/>
      <c r="B717" s="627"/>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649</v>
      </c>
      <c r="AE717" s="307"/>
      <c r="AF717" s="307"/>
      <c r="AG717" s="89" t="s">
        <v>703</v>
      </c>
      <c r="AH717" s="90"/>
      <c r="AI717" s="90"/>
      <c r="AJ717" s="90"/>
      <c r="AK717" s="90"/>
      <c r="AL717" s="90"/>
      <c r="AM717" s="90"/>
      <c r="AN717" s="90"/>
      <c r="AO717" s="90"/>
      <c r="AP717" s="90"/>
      <c r="AQ717" s="90"/>
      <c r="AR717" s="90"/>
      <c r="AS717" s="90"/>
      <c r="AT717" s="90"/>
      <c r="AU717" s="90"/>
      <c r="AV717" s="90"/>
      <c r="AW717" s="90"/>
      <c r="AX717" s="91"/>
    </row>
    <row r="718" spans="1:50" ht="32.25" customHeight="1" x14ac:dyDescent="0.15">
      <c r="A718" s="628"/>
      <c r="B718" s="629"/>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649</v>
      </c>
      <c r="AE718" s="307"/>
      <c r="AF718" s="307"/>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7" t="s">
        <v>57</v>
      </c>
      <c r="B719" s="758"/>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670</v>
      </c>
      <c r="AE719" s="588"/>
      <c r="AF719" s="588"/>
      <c r="AG719" s="113" t="s">
        <v>654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59"/>
      <c r="B721" s="76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59"/>
      <c r="B722" s="76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59"/>
      <c r="B723" s="76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59"/>
      <c r="B724" s="76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1"/>
      <c r="B725" s="762"/>
      <c r="C725" s="278"/>
      <c r="D725" s="279"/>
      <c r="E725" s="279"/>
      <c r="F725" s="280"/>
      <c r="G725" s="271"/>
      <c r="H725" s="272"/>
      <c r="I725" s="65" t="str">
        <f t="shared" si="113"/>
        <v/>
      </c>
      <c r="J725" s="274" t="s">
        <v>654</v>
      </c>
      <c r="K725" s="274"/>
      <c r="L725" s="65" t="str">
        <f t="shared" si="114"/>
        <v/>
      </c>
      <c r="M725" s="66"/>
      <c r="N725" s="255" t="s">
        <v>654</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5" customHeight="1" x14ac:dyDescent="0.15">
      <c r="A726" s="623" t="s">
        <v>47</v>
      </c>
      <c r="B726" s="780"/>
      <c r="C726" s="794" t="s">
        <v>52</v>
      </c>
      <c r="D726" s="816"/>
      <c r="E726" s="816"/>
      <c r="F726" s="817"/>
      <c r="G726" s="560" t="s">
        <v>701</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93" customHeight="1" thickBot="1" x14ac:dyDescent="0.2">
      <c r="A727" s="781"/>
      <c r="B727" s="782"/>
      <c r="C727" s="729" t="s">
        <v>56</v>
      </c>
      <c r="D727" s="730"/>
      <c r="E727" s="730"/>
      <c r="F727" s="731"/>
      <c r="G727" s="558" t="s">
        <v>746</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30" customHeight="1" thickBot="1" x14ac:dyDescent="0.2">
      <c r="A729" s="617" t="s">
        <v>672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67.5" customHeight="1" thickBot="1" x14ac:dyDescent="0.2">
      <c r="A731" s="656" t="s">
        <v>136</v>
      </c>
      <c r="B731" s="657"/>
      <c r="C731" s="657"/>
      <c r="D731" s="657"/>
      <c r="E731" s="658"/>
      <c r="F731" s="710" t="s">
        <v>747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66" customHeight="1" thickBot="1" x14ac:dyDescent="0.2">
      <c r="A733" s="656" t="s">
        <v>748</v>
      </c>
      <c r="B733" s="657"/>
      <c r="C733" s="657"/>
      <c r="D733" s="657"/>
      <c r="E733" s="658"/>
      <c r="F733" s="620" t="s">
        <v>749</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30" customHeight="1" thickBot="1" x14ac:dyDescent="0.2">
      <c r="A735" s="771" t="s">
        <v>654</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3" t="s">
        <v>269</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585</v>
      </c>
      <c r="B737" s="196"/>
      <c r="C737" s="196"/>
      <c r="D737" s="197"/>
      <c r="E737" s="938" t="s">
        <v>654</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5" t="s">
        <v>310</v>
      </c>
      <c r="B738" s="345"/>
      <c r="C738" s="345"/>
      <c r="D738" s="345"/>
      <c r="E738" s="938" t="s">
        <v>654</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5" t="s">
        <v>309</v>
      </c>
      <c r="B739" s="345"/>
      <c r="C739" s="345"/>
      <c r="D739" s="345"/>
      <c r="E739" s="938" t="s">
        <v>642</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5" t="s">
        <v>308</v>
      </c>
      <c r="B740" s="345"/>
      <c r="C740" s="345"/>
      <c r="D740" s="345"/>
      <c r="E740" s="938" t="s">
        <v>643</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5" t="s">
        <v>307</v>
      </c>
      <c r="B741" s="345"/>
      <c r="C741" s="345"/>
      <c r="D741" s="345"/>
      <c r="E741" s="938" t="s">
        <v>644</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5" t="s">
        <v>306</v>
      </c>
      <c r="B742" s="345"/>
      <c r="C742" s="345"/>
      <c r="D742" s="345"/>
      <c r="E742" s="938" t="s">
        <v>645</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5" t="s">
        <v>305</v>
      </c>
      <c r="B743" s="345"/>
      <c r="C743" s="345"/>
      <c r="D743" s="345"/>
      <c r="E743" s="938" t="s">
        <v>646</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5" t="s">
        <v>304</v>
      </c>
      <c r="B744" s="345"/>
      <c r="C744" s="345"/>
      <c r="D744" s="345"/>
      <c r="E744" s="938" t="s">
        <v>647</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5" t="s">
        <v>303</v>
      </c>
      <c r="B745" s="345"/>
      <c r="C745" s="345"/>
      <c r="D745" s="345"/>
      <c r="E745" s="975" t="s">
        <v>648</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5" t="s">
        <v>458</v>
      </c>
      <c r="B746" s="345"/>
      <c r="C746" s="345"/>
      <c r="D746" s="345"/>
      <c r="E746" s="944" t="s">
        <v>623</v>
      </c>
      <c r="F746" s="942"/>
      <c r="G746" s="942"/>
      <c r="H746" s="85" t="str">
        <f>IF(E746="","","-")</f>
        <v>-</v>
      </c>
      <c r="I746" s="942"/>
      <c r="J746" s="942"/>
      <c r="K746" s="85" t="str">
        <f>IF(I746="","","-")</f>
        <v/>
      </c>
      <c r="L746" s="943">
        <v>421</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5" t="s">
        <v>422</v>
      </c>
      <c r="B747" s="345"/>
      <c r="C747" s="345"/>
      <c r="D747" s="345"/>
      <c r="E747" s="944" t="s">
        <v>623</v>
      </c>
      <c r="F747" s="942"/>
      <c r="G747" s="942"/>
      <c r="H747" s="85" t="str">
        <f>IF(E747="","","-")</f>
        <v>-</v>
      </c>
      <c r="I747" s="942"/>
      <c r="J747" s="942"/>
      <c r="K747" s="85" t="str">
        <f>IF(I747="","","-")</f>
        <v/>
      </c>
      <c r="L747" s="943">
        <v>445</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297</v>
      </c>
      <c r="B748" s="598"/>
      <c r="C748" s="598"/>
      <c r="D748" s="598"/>
      <c r="E748" s="598"/>
      <c r="F748" s="599"/>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6"/>
    </row>
    <row r="760" spans="1:50" ht="19.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6"/>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6"/>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6"/>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6"/>
    </row>
    <row r="765" spans="1:50" ht="11.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6"/>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32.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16.5" customHeight="1" thickBo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299</v>
      </c>
      <c r="B787" s="612"/>
      <c r="C787" s="612"/>
      <c r="D787" s="612"/>
      <c r="E787" s="612"/>
      <c r="F787" s="613"/>
      <c r="G787" s="578" t="s">
        <v>706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705</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4"/>
    </row>
    <row r="788" spans="1:51" ht="24.75" customHeight="1" x14ac:dyDescent="0.15">
      <c r="A788" s="614"/>
      <c r="B788" s="615"/>
      <c r="C788" s="615"/>
      <c r="D788" s="615"/>
      <c r="E788" s="615"/>
      <c r="F788" s="616"/>
      <c r="G788" s="794"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79"/>
      <c r="AC788" s="794"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724</v>
      </c>
      <c r="H789" s="654"/>
      <c r="I789" s="654"/>
      <c r="J789" s="654"/>
      <c r="K789" s="655"/>
      <c r="L789" s="647" t="s">
        <v>725</v>
      </c>
      <c r="M789" s="648"/>
      <c r="N789" s="648"/>
      <c r="O789" s="648"/>
      <c r="P789" s="648"/>
      <c r="Q789" s="648"/>
      <c r="R789" s="648"/>
      <c r="S789" s="648"/>
      <c r="T789" s="648"/>
      <c r="U789" s="648"/>
      <c r="V789" s="648"/>
      <c r="W789" s="648"/>
      <c r="X789" s="649"/>
      <c r="Y789" s="366">
        <v>44</v>
      </c>
      <c r="Z789" s="367"/>
      <c r="AA789" s="367"/>
      <c r="AB789" s="783"/>
      <c r="AC789" s="653" t="s">
        <v>684</v>
      </c>
      <c r="AD789" s="654"/>
      <c r="AE789" s="654"/>
      <c r="AF789" s="654"/>
      <c r="AG789" s="655"/>
      <c r="AH789" s="647" t="s">
        <v>683</v>
      </c>
      <c r="AI789" s="648"/>
      <c r="AJ789" s="648"/>
      <c r="AK789" s="648"/>
      <c r="AL789" s="648"/>
      <c r="AM789" s="648"/>
      <c r="AN789" s="648"/>
      <c r="AO789" s="648"/>
      <c r="AP789" s="648"/>
      <c r="AQ789" s="648"/>
      <c r="AR789" s="648"/>
      <c r="AS789" s="648"/>
      <c r="AT789" s="649"/>
      <c r="AU789" s="366">
        <v>0.9</v>
      </c>
      <c r="AV789" s="367"/>
      <c r="AW789" s="367"/>
      <c r="AX789" s="368"/>
    </row>
    <row r="790" spans="1:51" ht="24.75" customHeight="1" x14ac:dyDescent="0.15">
      <c r="A790" s="614"/>
      <c r="B790" s="615"/>
      <c r="C790" s="615"/>
      <c r="D790" s="615"/>
      <c r="E790" s="615"/>
      <c r="F790" s="616"/>
      <c r="G790" s="589" t="s">
        <v>709</v>
      </c>
      <c r="H790" s="590"/>
      <c r="I790" s="590"/>
      <c r="J790" s="590"/>
      <c r="K790" s="591"/>
      <c r="L790" s="581" t="s">
        <v>694</v>
      </c>
      <c r="M790" s="582"/>
      <c r="N790" s="582"/>
      <c r="O790" s="582"/>
      <c r="P790" s="582"/>
      <c r="Q790" s="582"/>
      <c r="R790" s="582"/>
      <c r="S790" s="582"/>
      <c r="T790" s="582"/>
      <c r="U790" s="582"/>
      <c r="V790" s="582"/>
      <c r="W790" s="582"/>
      <c r="X790" s="583"/>
      <c r="Y790" s="584">
        <v>9</v>
      </c>
      <c r="Z790" s="585"/>
      <c r="AA790" s="585"/>
      <c r="AB790" s="595"/>
      <c r="AC790" s="589" t="s">
        <v>708</v>
      </c>
      <c r="AD790" s="590"/>
      <c r="AE790" s="590"/>
      <c r="AF790" s="590"/>
      <c r="AG790" s="591"/>
      <c r="AH790" s="784" t="s">
        <v>708</v>
      </c>
      <c r="AI790" s="582"/>
      <c r="AJ790" s="582"/>
      <c r="AK790" s="582"/>
      <c r="AL790" s="582"/>
      <c r="AM790" s="582"/>
      <c r="AN790" s="582"/>
      <c r="AO790" s="582"/>
      <c r="AP790" s="582"/>
      <c r="AQ790" s="582"/>
      <c r="AR790" s="582"/>
      <c r="AS790" s="582"/>
      <c r="AT790" s="583"/>
      <c r="AU790" s="584" t="s">
        <v>708</v>
      </c>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5" t="s">
        <v>20</v>
      </c>
      <c r="H799" s="806"/>
      <c r="I799" s="806"/>
      <c r="J799" s="806"/>
      <c r="K799" s="806"/>
      <c r="L799" s="807"/>
      <c r="M799" s="808"/>
      <c r="N799" s="808"/>
      <c r="O799" s="808"/>
      <c r="P799" s="808"/>
      <c r="Q799" s="808"/>
      <c r="R799" s="808"/>
      <c r="S799" s="808"/>
      <c r="T799" s="808"/>
      <c r="U799" s="808"/>
      <c r="V799" s="808"/>
      <c r="W799" s="808"/>
      <c r="X799" s="809"/>
      <c r="Y799" s="810">
        <f>SUM(Y789:AB798)</f>
        <v>53</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0.9</v>
      </c>
      <c r="AV799" s="811"/>
      <c r="AW799" s="811"/>
      <c r="AX799" s="813"/>
    </row>
    <row r="800" spans="1:51" ht="24.75" customHeight="1" x14ac:dyDescent="0.15">
      <c r="A800" s="614"/>
      <c r="B800" s="615"/>
      <c r="C800" s="615"/>
      <c r="D800" s="615"/>
      <c r="E800" s="615"/>
      <c r="F800" s="616"/>
      <c r="G800" s="578" t="s">
        <v>681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704</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4"/>
      <c r="AY800">
        <f>COUNTA($G$802,$AC$802)</f>
        <v>2</v>
      </c>
    </row>
    <row r="801" spans="1:51" ht="24.75" customHeight="1" x14ac:dyDescent="0.15">
      <c r="A801" s="614"/>
      <c r="B801" s="615"/>
      <c r="C801" s="615"/>
      <c r="D801" s="615"/>
      <c r="E801" s="615"/>
      <c r="F801" s="616"/>
      <c r="G801" s="794"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79"/>
      <c r="AC801" s="794"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24.75" customHeight="1" x14ac:dyDescent="0.15">
      <c r="A802" s="614"/>
      <c r="B802" s="615"/>
      <c r="C802" s="615"/>
      <c r="D802" s="615"/>
      <c r="E802" s="615"/>
      <c r="F802" s="616"/>
      <c r="G802" s="653" t="s">
        <v>684</v>
      </c>
      <c r="H802" s="654"/>
      <c r="I802" s="654"/>
      <c r="J802" s="654"/>
      <c r="K802" s="655"/>
      <c r="L802" s="647" t="s">
        <v>682</v>
      </c>
      <c r="M802" s="648"/>
      <c r="N802" s="648"/>
      <c r="O802" s="648"/>
      <c r="P802" s="648"/>
      <c r="Q802" s="648"/>
      <c r="R802" s="648"/>
      <c r="S802" s="648"/>
      <c r="T802" s="648"/>
      <c r="U802" s="648"/>
      <c r="V802" s="648"/>
      <c r="W802" s="648"/>
      <c r="X802" s="649"/>
      <c r="Y802" s="366">
        <v>1.7</v>
      </c>
      <c r="Z802" s="367"/>
      <c r="AA802" s="367"/>
      <c r="AB802" s="783"/>
      <c r="AC802" s="653" t="s">
        <v>684</v>
      </c>
      <c r="AD802" s="654"/>
      <c r="AE802" s="654"/>
      <c r="AF802" s="654"/>
      <c r="AG802" s="655"/>
      <c r="AH802" s="647" t="s">
        <v>685</v>
      </c>
      <c r="AI802" s="648"/>
      <c r="AJ802" s="648"/>
      <c r="AK802" s="648"/>
      <c r="AL802" s="648"/>
      <c r="AM802" s="648"/>
      <c r="AN802" s="648"/>
      <c r="AO802" s="648"/>
      <c r="AP802" s="648"/>
      <c r="AQ802" s="648"/>
      <c r="AR802" s="648"/>
      <c r="AS802" s="648"/>
      <c r="AT802" s="649"/>
      <c r="AU802" s="366">
        <v>0.4</v>
      </c>
      <c r="AV802" s="367"/>
      <c r="AW802" s="367"/>
      <c r="AX802" s="368"/>
      <c r="AY802">
        <f t="shared" ref="AY802:AY812" si="115">$AY$800</f>
        <v>2</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thickBot="1" x14ac:dyDescent="0.2">
      <c r="A812" s="614"/>
      <c r="B812" s="615"/>
      <c r="C812" s="615"/>
      <c r="D812" s="615"/>
      <c r="E812" s="615"/>
      <c r="F812" s="616"/>
      <c r="G812" s="805" t="s">
        <v>20</v>
      </c>
      <c r="H812" s="806"/>
      <c r="I812" s="806"/>
      <c r="J812" s="806"/>
      <c r="K812" s="806"/>
      <c r="L812" s="807"/>
      <c r="M812" s="808"/>
      <c r="N812" s="808"/>
      <c r="O812" s="808"/>
      <c r="P812" s="808"/>
      <c r="Q812" s="808"/>
      <c r="R812" s="808"/>
      <c r="S812" s="808"/>
      <c r="T812" s="808"/>
      <c r="U812" s="808"/>
      <c r="V812" s="808"/>
      <c r="W812" s="808"/>
      <c r="X812" s="809"/>
      <c r="Y812" s="810">
        <f>SUM(Y802:AB811)</f>
        <v>1.7</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0.4</v>
      </c>
      <c r="AV812" s="811"/>
      <c r="AW812" s="811"/>
      <c r="AX812" s="813"/>
      <c r="AY812">
        <f t="shared" si="115"/>
        <v>2</v>
      </c>
    </row>
    <row r="813" spans="1:51" ht="24.75" customHeight="1" x14ac:dyDescent="0.15">
      <c r="A813" s="614"/>
      <c r="B813" s="615"/>
      <c r="C813" s="615"/>
      <c r="D813" s="615"/>
      <c r="E813" s="615"/>
      <c r="F813" s="616"/>
      <c r="G813" s="578" t="s">
        <v>707</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878" t="s">
        <v>708</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4"/>
      <c r="AY813">
        <f>COUNTA($G$815,$AC$815)</f>
        <v>2</v>
      </c>
    </row>
    <row r="814" spans="1:51" ht="24.75" customHeight="1" x14ac:dyDescent="0.15">
      <c r="A814" s="614"/>
      <c r="B814" s="615"/>
      <c r="C814" s="615"/>
      <c r="D814" s="615"/>
      <c r="E814" s="615"/>
      <c r="F814" s="616"/>
      <c r="G814" s="794"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79"/>
      <c r="AC814" s="794"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2</v>
      </c>
    </row>
    <row r="815" spans="1:51" ht="24.75" customHeight="1" x14ac:dyDescent="0.15">
      <c r="A815" s="614"/>
      <c r="B815" s="615"/>
      <c r="C815" s="615"/>
      <c r="D815" s="615"/>
      <c r="E815" s="615"/>
      <c r="F815" s="616"/>
      <c r="G815" s="653" t="s">
        <v>696</v>
      </c>
      <c r="H815" s="654"/>
      <c r="I815" s="654"/>
      <c r="J815" s="654"/>
      <c r="K815" s="655"/>
      <c r="L815" s="647" t="s">
        <v>697</v>
      </c>
      <c r="M815" s="648"/>
      <c r="N815" s="648"/>
      <c r="O815" s="648"/>
      <c r="P815" s="648"/>
      <c r="Q815" s="648"/>
      <c r="R815" s="648"/>
      <c r="S815" s="648"/>
      <c r="T815" s="648"/>
      <c r="U815" s="648"/>
      <c r="V815" s="648"/>
      <c r="W815" s="648"/>
      <c r="X815" s="649"/>
      <c r="Y815" s="366">
        <v>5.8</v>
      </c>
      <c r="Z815" s="367"/>
      <c r="AA815" s="367"/>
      <c r="AB815" s="783"/>
      <c r="AC815" s="653" t="s">
        <v>708</v>
      </c>
      <c r="AD815" s="654"/>
      <c r="AE815" s="654"/>
      <c r="AF815" s="654"/>
      <c r="AG815" s="655"/>
      <c r="AH815" s="818" t="s">
        <v>708</v>
      </c>
      <c r="AI815" s="648"/>
      <c r="AJ815" s="648"/>
      <c r="AK815" s="648"/>
      <c r="AL815" s="648"/>
      <c r="AM815" s="648"/>
      <c r="AN815" s="648"/>
      <c r="AO815" s="648"/>
      <c r="AP815" s="648"/>
      <c r="AQ815" s="648"/>
      <c r="AR815" s="648"/>
      <c r="AS815" s="648"/>
      <c r="AT815" s="649"/>
      <c r="AU815" s="366" t="s">
        <v>708</v>
      </c>
      <c r="AV815" s="367"/>
      <c r="AW815" s="367"/>
      <c r="AX815" s="368"/>
      <c r="AY815">
        <f t="shared" ref="AY815:AY825" si="116">$AY$813</f>
        <v>2</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2</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2</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2</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2</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2</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2</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2</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2</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2</v>
      </c>
    </row>
    <row r="825" spans="1:51" ht="24.75" customHeight="1" x14ac:dyDescent="0.15">
      <c r="A825" s="614"/>
      <c r="B825" s="615"/>
      <c r="C825" s="615"/>
      <c r="D825" s="615"/>
      <c r="E825" s="615"/>
      <c r="F825" s="616"/>
      <c r="G825" s="805" t="s">
        <v>20</v>
      </c>
      <c r="H825" s="806"/>
      <c r="I825" s="806"/>
      <c r="J825" s="806"/>
      <c r="K825" s="806"/>
      <c r="L825" s="807"/>
      <c r="M825" s="808"/>
      <c r="N825" s="808"/>
      <c r="O825" s="808"/>
      <c r="P825" s="808"/>
      <c r="Q825" s="808"/>
      <c r="R825" s="808"/>
      <c r="S825" s="808"/>
      <c r="T825" s="808"/>
      <c r="U825" s="808"/>
      <c r="V825" s="808"/>
      <c r="W825" s="808"/>
      <c r="X825" s="809"/>
      <c r="Y825" s="810">
        <f>SUM(Y815:AB824)</f>
        <v>5.8</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2</v>
      </c>
    </row>
    <row r="826" spans="1:51" ht="6"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4"/>
      <c r="AY826">
        <f>COUNTA($G$828,$AC$828)</f>
        <v>0</v>
      </c>
    </row>
    <row r="827" spans="1:51" ht="6" hidden="1" customHeight="1" x14ac:dyDescent="0.15">
      <c r="A827" s="614"/>
      <c r="B827" s="615"/>
      <c r="C827" s="615"/>
      <c r="D827" s="615"/>
      <c r="E827" s="615"/>
      <c r="F827" s="616"/>
      <c r="G827" s="794"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79"/>
      <c r="AC827" s="794"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6"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6"/>
      <c r="Z828" s="367"/>
      <c r="AA828" s="367"/>
      <c r="AB828" s="783"/>
      <c r="AC828" s="653"/>
      <c r="AD828" s="654"/>
      <c r="AE828" s="654"/>
      <c r="AF828" s="654"/>
      <c r="AG828" s="655"/>
      <c r="AH828" s="647"/>
      <c r="AI828" s="648"/>
      <c r="AJ828" s="648"/>
      <c r="AK828" s="648"/>
      <c r="AL828" s="648"/>
      <c r="AM828" s="648"/>
      <c r="AN828" s="648"/>
      <c r="AO828" s="648"/>
      <c r="AP828" s="648"/>
      <c r="AQ828" s="648"/>
      <c r="AR828" s="648"/>
      <c r="AS828" s="648"/>
      <c r="AT828" s="649"/>
      <c r="AU828" s="366"/>
      <c r="AV828" s="367"/>
      <c r="AW828" s="367"/>
      <c r="AX828" s="368"/>
      <c r="AY828">
        <f t="shared" ref="AY828:AY838" si="117">$AY$826</f>
        <v>0</v>
      </c>
    </row>
    <row r="829" spans="1:51" ht="6"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6"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6"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6"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6"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6"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6"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6"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6"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6" hidden="1" customHeight="1" x14ac:dyDescent="0.15">
      <c r="A838" s="614"/>
      <c r="B838" s="615"/>
      <c r="C838" s="615"/>
      <c r="D838" s="615"/>
      <c r="E838" s="615"/>
      <c r="F838" s="616"/>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261</v>
      </c>
      <c r="AM839" s="261"/>
      <c r="AN839" s="261"/>
      <c r="AO839" s="87" t="s">
        <v>259</v>
      </c>
      <c r="AP839" s="21"/>
      <c r="AQ839" s="21"/>
      <c r="AR839" s="21"/>
      <c r="AS839" s="21"/>
      <c r="AT839" s="21"/>
      <c r="AU839" s="21"/>
      <c r="AV839" s="21"/>
      <c r="AW839" s="21"/>
      <c r="AX839" s="22"/>
      <c r="AY839">
        <f>COUNTIF($AO$839,"☑")</f>
        <v>0</v>
      </c>
    </row>
    <row r="840" spans="1:51" ht="20.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255</v>
      </c>
      <c r="AD844" s="137"/>
      <c r="AE844" s="137"/>
      <c r="AF844" s="137"/>
      <c r="AG844" s="137"/>
      <c r="AH844" s="346" t="s">
        <v>281</v>
      </c>
      <c r="AI844" s="344"/>
      <c r="AJ844" s="344"/>
      <c r="AK844" s="344"/>
      <c r="AL844" s="344" t="s">
        <v>21</v>
      </c>
      <c r="AM844" s="344"/>
      <c r="AN844" s="344"/>
      <c r="AO844" s="348"/>
      <c r="AP844" s="349" t="s">
        <v>222</v>
      </c>
      <c r="AQ844" s="349"/>
      <c r="AR844" s="349"/>
      <c r="AS844" s="349"/>
      <c r="AT844" s="349"/>
      <c r="AU844" s="349"/>
      <c r="AV844" s="349"/>
      <c r="AW844" s="349"/>
      <c r="AX844" s="349"/>
    </row>
    <row r="845" spans="1:51" ht="63" customHeight="1" x14ac:dyDescent="0.15">
      <c r="A845" s="354">
        <v>1</v>
      </c>
      <c r="B845" s="354">
        <v>1</v>
      </c>
      <c r="C845" s="342" t="s">
        <v>727</v>
      </c>
      <c r="D845" s="327"/>
      <c r="E845" s="327"/>
      <c r="F845" s="327"/>
      <c r="G845" s="327"/>
      <c r="H845" s="327"/>
      <c r="I845" s="327"/>
      <c r="J845" s="328" t="s">
        <v>686</v>
      </c>
      <c r="K845" s="329"/>
      <c r="L845" s="329"/>
      <c r="M845" s="329"/>
      <c r="N845" s="329"/>
      <c r="O845" s="329"/>
      <c r="P845" s="888" t="s">
        <v>702</v>
      </c>
      <c r="Q845" s="889"/>
      <c r="R845" s="889"/>
      <c r="S845" s="889"/>
      <c r="T845" s="889"/>
      <c r="U845" s="889"/>
      <c r="V845" s="889"/>
      <c r="W845" s="889"/>
      <c r="X845" s="889"/>
      <c r="Y845" s="331">
        <v>53</v>
      </c>
      <c r="Z845" s="332"/>
      <c r="AA845" s="332"/>
      <c r="AB845" s="333"/>
      <c r="AC845" s="334" t="s">
        <v>79</v>
      </c>
      <c r="AD845" s="335"/>
      <c r="AE845" s="335"/>
      <c r="AF845" s="335"/>
      <c r="AG845" s="335"/>
      <c r="AH845" s="350" t="s">
        <v>686</v>
      </c>
      <c r="AI845" s="351"/>
      <c r="AJ845" s="351"/>
      <c r="AK845" s="351"/>
      <c r="AL845" s="338" t="s">
        <v>686</v>
      </c>
      <c r="AM845" s="339"/>
      <c r="AN845" s="339"/>
      <c r="AO845" s="340"/>
      <c r="AP845" s="341" t="s">
        <v>686</v>
      </c>
      <c r="AQ845" s="341"/>
      <c r="AR845" s="341"/>
      <c r="AS845" s="341"/>
      <c r="AT845" s="341"/>
      <c r="AU845" s="341"/>
      <c r="AV845" s="341"/>
      <c r="AW845" s="341"/>
      <c r="AX845" s="341"/>
    </row>
    <row r="846" spans="1:51" ht="63" customHeight="1" x14ac:dyDescent="0.15">
      <c r="A846" s="354">
        <v>2</v>
      </c>
      <c r="B846" s="354">
        <v>1</v>
      </c>
      <c r="C846" s="342" t="s">
        <v>728</v>
      </c>
      <c r="D846" s="327"/>
      <c r="E846" s="327"/>
      <c r="F846" s="327"/>
      <c r="G846" s="327"/>
      <c r="H846" s="327"/>
      <c r="I846" s="327"/>
      <c r="J846" s="328" t="s">
        <v>319</v>
      </c>
      <c r="K846" s="329"/>
      <c r="L846" s="329"/>
      <c r="M846" s="329"/>
      <c r="N846" s="329"/>
      <c r="O846" s="329"/>
      <c r="P846" s="888" t="s">
        <v>702</v>
      </c>
      <c r="Q846" s="889"/>
      <c r="R846" s="889"/>
      <c r="S846" s="889"/>
      <c r="T846" s="889"/>
      <c r="U846" s="889"/>
      <c r="V846" s="889"/>
      <c r="W846" s="889"/>
      <c r="X846" s="889"/>
      <c r="Y846" s="331">
        <v>25</v>
      </c>
      <c r="Z846" s="332"/>
      <c r="AA846" s="332"/>
      <c r="AB846" s="333"/>
      <c r="AC846" s="334" t="s">
        <v>79</v>
      </c>
      <c r="AD846" s="335"/>
      <c r="AE846" s="335"/>
      <c r="AF846" s="335"/>
      <c r="AG846" s="335"/>
      <c r="AH846" s="350" t="s">
        <v>726</v>
      </c>
      <c r="AI846" s="351"/>
      <c r="AJ846" s="351"/>
      <c r="AK846" s="351"/>
      <c r="AL846" s="338" t="s">
        <v>726</v>
      </c>
      <c r="AM846" s="339"/>
      <c r="AN846" s="339"/>
      <c r="AO846" s="340"/>
      <c r="AP846" s="341" t="s">
        <v>726</v>
      </c>
      <c r="AQ846" s="341"/>
      <c r="AR846" s="341"/>
      <c r="AS846" s="341"/>
      <c r="AT846" s="341"/>
      <c r="AU846" s="341"/>
      <c r="AV846" s="341"/>
      <c r="AW846" s="341"/>
      <c r="AX846" s="341"/>
      <c r="AY846">
        <f>COUNTA($C$846)</f>
        <v>1</v>
      </c>
    </row>
    <row r="847" spans="1:51" ht="63" customHeight="1" x14ac:dyDescent="0.15">
      <c r="A847" s="354">
        <v>3</v>
      </c>
      <c r="B847" s="354">
        <v>1</v>
      </c>
      <c r="C847" s="342" t="s">
        <v>729</v>
      </c>
      <c r="D847" s="327"/>
      <c r="E847" s="327"/>
      <c r="F847" s="327"/>
      <c r="G847" s="327"/>
      <c r="H847" s="327"/>
      <c r="I847" s="327"/>
      <c r="J847" s="328" t="s">
        <v>319</v>
      </c>
      <c r="K847" s="329"/>
      <c r="L847" s="329"/>
      <c r="M847" s="329"/>
      <c r="N847" s="329"/>
      <c r="O847" s="329"/>
      <c r="P847" s="888" t="s">
        <v>702</v>
      </c>
      <c r="Q847" s="889"/>
      <c r="R847" s="889"/>
      <c r="S847" s="889"/>
      <c r="T847" s="889"/>
      <c r="U847" s="889"/>
      <c r="V847" s="889"/>
      <c r="W847" s="889"/>
      <c r="X847" s="889"/>
      <c r="Y847" s="331">
        <v>21</v>
      </c>
      <c r="Z847" s="332"/>
      <c r="AA847" s="332"/>
      <c r="AB847" s="333"/>
      <c r="AC847" s="334" t="s">
        <v>79</v>
      </c>
      <c r="AD847" s="335"/>
      <c r="AE847" s="335"/>
      <c r="AF847" s="335"/>
      <c r="AG847" s="335"/>
      <c r="AH847" s="336" t="s">
        <v>726</v>
      </c>
      <c r="AI847" s="337"/>
      <c r="AJ847" s="337"/>
      <c r="AK847" s="337"/>
      <c r="AL847" s="338" t="s">
        <v>726</v>
      </c>
      <c r="AM847" s="339"/>
      <c r="AN847" s="339"/>
      <c r="AO847" s="340"/>
      <c r="AP847" s="341" t="s">
        <v>726</v>
      </c>
      <c r="AQ847" s="341"/>
      <c r="AR847" s="341"/>
      <c r="AS847" s="341"/>
      <c r="AT847" s="341"/>
      <c r="AU847" s="341"/>
      <c r="AV847" s="341"/>
      <c r="AW847" s="341"/>
      <c r="AX847" s="341"/>
      <c r="AY847">
        <f>COUNTA($C$847)</f>
        <v>1</v>
      </c>
    </row>
    <row r="848" spans="1:51" ht="63" customHeight="1" x14ac:dyDescent="0.15">
      <c r="A848" s="354">
        <v>4</v>
      </c>
      <c r="B848" s="354">
        <v>1</v>
      </c>
      <c r="C848" s="342" t="s">
        <v>730</v>
      </c>
      <c r="D848" s="327"/>
      <c r="E848" s="327"/>
      <c r="F848" s="327"/>
      <c r="G848" s="327"/>
      <c r="H848" s="327"/>
      <c r="I848" s="327"/>
      <c r="J848" s="328" t="s">
        <v>319</v>
      </c>
      <c r="K848" s="329"/>
      <c r="L848" s="329"/>
      <c r="M848" s="329"/>
      <c r="N848" s="329"/>
      <c r="O848" s="329"/>
      <c r="P848" s="888" t="s">
        <v>702</v>
      </c>
      <c r="Q848" s="889"/>
      <c r="R848" s="889"/>
      <c r="S848" s="889"/>
      <c r="T848" s="889"/>
      <c r="U848" s="889"/>
      <c r="V848" s="889"/>
      <c r="W848" s="889"/>
      <c r="X848" s="889"/>
      <c r="Y848" s="331">
        <v>17</v>
      </c>
      <c r="Z848" s="332"/>
      <c r="AA848" s="332"/>
      <c r="AB848" s="333"/>
      <c r="AC848" s="334" t="s">
        <v>79</v>
      </c>
      <c r="AD848" s="335"/>
      <c r="AE848" s="335"/>
      <c r="AF848" s="335"/>
      <c r="AG848" s="335"/>
      <c r="AH848" s="336" t="s">
        <v>726</v>
      </c>
      <c r="AI848" s="337"/>
      <c r="AJ848" s="337"/>
      <c r="AK848" s="337"/>
      <c r="AL848" s="338" t="s">
        <v>726</v>
      </c>
      <c r="AM848" s="339"/>
      <c r="AN848" s="339"/>
      <c r="AO848" s="340"/>
      <c r="AP848" s="341" t="s">
        <v>726</v>
      </c>
      <c r="AQ848" s="341"/>
      <c r="AR848" s="341"/>
      <c r="AS848" s="341"/>
      <c r="AT848" s="341"/>
      <c r="AU848" s="341"/>
      <c r="AV848" s="341"/>
      <c r="AW848" s="341"/>
      <c r="AX848" s="341"/>
      <c r="AY848">
        <f>COUNTA($C$848)</f>
        <v>1</v>
      </c>
    </row>
    <row r="849" spans="1:51" ht="63" customHeight="1" x14ac:dyDescent="0.15">
      <c r="A849" s="354">
        <v>5</v>
      </c>
      <c r="B849" s="354">
        <v>1</v>
      </c>
      <c r="C849" s="342" t="s">
        <v>731</v>
      </c>
      <c r="D849" s="327"/>
      <c r="E849" s="327"/>
      <c r="F849" s="327"/>
      <c r="G849" s="327"/>
      <c r="H849" s="327"/>
      <c r="I849" s="327"/>
      <c r="J849" s="328" t="s">
        <v>319</v>
      </c>
      <c r="K849" s="329"/>
      <c r="L849" s="329"/>
      <c r="M849" s="329"/>
      <c r="N849" s="329"/>
      <c r="O849" s="329"/>
      <c r="P849" s="888" t="s">
        <v>702</v>
      </c>
      <c r="Q849" s="889"/>
      <c r="R849" s="889"/>
      <c r="S849" s="889"/>
      <c r="T849" s="889"/>
      <c r="U849" s="889"/>
      <c r="V849" s="889"/>
      <c r="W849" s="889"/>
      <c r="X849" s="889"/>
      <c r="Y849" s="331">
        <v>16</v>
      </c>
      <c r="Z849" s="332"/>
      <c r="AA849" s="332"/>
      <c r="AB849" s="333"/>
      <c r="AC849" s="334" t="s">
        <v>79</v>
      </c>
      <c r="AD849" s="335"/>
      <c r="AE849" s="335"/>
      <c r="AF849" s="335"/>
      <c r="AG849" s="335"/>
      <c r="AH849" s="336" t="s">
        <v>726</v>
      </c>
      <c r="AI849" s="337"/>
      <c r="AJ849" s="337"/>
      <c r="AK849" s="337"/>
      <c r="AL849" s="338" t="s">
        <v>726</v>
      </c>
      <c r="AM849" s="339"/>
      <c r="AN849" s="339"/>
      <c r="AO849" s="340"/>
      <c r="AP849" s="341" t="s">
        <v>726</v>
      </c>
      <c r="AQ849" s="341"/>
      <c r="AR849" s="341"/>
      <c r="AS849" s="341"/>
      <c r="AT849" s="341"/>
      <c r="AU849" s="341"/>
      <c r="AV849" s="341"/>
      <c r="AW849" s="341"/>
      <c r="AX849" s="341"/>
      <c r="AY849">
        <f>COUNTA($C$849)</f>
        <v>1</v>
      </c>
    </row>
    <row r="850" spans="1:51" ht="63" customHeight="1" x14ac:dyDescent="0.15">
      <c r="A850" s="354">
        <v>6</v>
      </c>
      <c r="B850" s="354">
        <v>1</v>
      </c>
      <c r="C850" s="342" t="s">
        <v>732</v>
      </c>
      <c r="D850" s="327"/>
      <c r="E850" s="327"/>
      <c r="F850" s="327"/>
      <c r="G850" s="327"/>
      <c r="H850" s="327"/>
      <c r="I850" s="327"/>
      <c r="J850" s="328" t="s">
        <v>319</v>
      </c>
      <c r="K850" s="329"/>
      <c r="L850" s="329"/>
      <c r="M850" s="329"/>
      <c r="N850" s="329"/>
      <c r="O850" s="329"/>
      <c r="P850" s="888" t="s">
        <v>702</v>
      </c>
      <c r="Q850" s="889"/>
      <c r="R850" s="889"/>
      <c r="S850" s="889"/>
      <c r="T850" s="889"/>
      <c r="U850" s="889"/>
      <c r="V850" s="889"/>
      <c r="W850" s="889"/>
      <c r="X850" s="889"/>
      <c r="Y850" s="331">
        <v>15</v>
      </c>
      <c r="Z850" s="332"/>
      <c r="AA850" s="332"/>
      <c r="AB850" s="333"/>
      <c r="AC850" s="334" t="s">
        <v>79</v>
      </c>
      <c r="AD850" s="335"/>
      <c r="AE850" s="335"/>
      <c r="AF850" s="335"/>
      <c r="AG850" s="335"/>
      <c r="AH850" s="336" t="s">
        <v>726</v>
      </c>
      <c r="AI850" s="337"/>
      <c r="AJ850" s="337"/>
      <c r="AK850" s="337"/>
      <c r="AL850" s="338" t="s">
        <v>726</v>
      </c>
      <c r="AM850" s="339"/>
      <c r="AN850" s="339"/>
      <c r="AO850" s="340"/>
      <c r="AP850" s="341" t="s">
        <v>726</v>
      </c>
      <c r="AQ850" s="341"/>
      <c r="AR850" s="341"/>
      <c r="AS850" s="341"/>
      <c r="AT850" s="341"/>
      <c r="AU850" s="341"/>
      <c r="AV850" s="341"/>
      <c r="AW850" s="341"/>
      <c r="AX850" s="341"/>
      <c r="AY850">
        <f>COUNTA($C$850)</f>
        <v>1</v>
      </c>
    </row>
    <row r="851" spans="1:51" ht="63" customHeight="1" x14ac:dyDescent="0.15">
      <c r="A851" s="354">
        <v>7</v>
      </c>
      <c r="B851" s="354">
        <v>1</v>
      </c>
      <c r="C851" s="342" t="s">
        <v>733</v>
      </c>
      <c r="D851" s="327"/>
      <c r="E851" s="327"/>
      <c r="F851" s="327"/>
      <c r="G851" s="327"/>
      <c r="H851" s="327"/>
      <c r="I851" s="327"/>
      <c r="J851" s="328" t="s">
        <v>319</v>
      </c>
      <c r="K851" s="329"/>
      <c r="L851" s="329"/>
      <c r="M851" s="329"/>
      <c r="N851" s="329"/>
      <c r="O851" s="329"/>
      <c r="P851" s="888" t="s">
        <v>702</v>
      </c>
      <c r="Q851" s="889"/>
      <c r="R851" s="889"/>
      <c r="S851" s="889"/>
      <c r="T851" s="889"/>
      <c r="U851" s="889"/>
      <c r="V851" s="889"/>
      <c r="W851" s="889"/>
      <c r="X851" s="889"/>
      <c r="Y851" s="331">
        <v>14</v>
      </c>
      <c r="Z851" s="332"/>
      <c r="AA851" s="332"/>
      <c r="AB851" s="333"/>
      <c r="AC851" s="334" t="s">
        <v>79</v>
      </c>
      <c r="AD851" s="335"/>
      <c r="AE851" s="335"/>
      <c r="AF851" s="335"/>
      <c r="AG851" s="335"/>
      <c r="AH851" s="336" t="s">
        <v>726</v>
      </c>
      <c r="AI851" s="337"/>
      <c r="AJ851" s="337"/>
      <c r="AK851" s="337"/>
      <c r="AL851" s="338" t="s">
        <v>726</v>
      </c>
      <c r="AM851" s="339"/>
      <c r="AN851" s="339"/>
      <c r="AO851" s="340"/>
      <c r="AP851" s="341" t="s">
        <v>726</v>
      </c>
      <c r="AQ851" s="341"/>
      <c r="AR851" s="341"/>
      <c r="AS851" s="341"/>
      <c r="AT851" s="341"/>
      <c r="AU851" s="341"/>
      <c r="AV851" s="341"/>
      <c r="AW851" s="341"/>
      <c r="AX851" s="341"/>
      <c r="AY851">
        <f>COUNTA($C$851)</f>
        <v>1</v>
      </c>
    </row>
    <row r="852" spans="1:51" ht="63" customHeight="1" x14ac:dyDescent="0.15">
      <c r="A852" s="354">
        <v>8</v>
      </c>
      <c r="B852" s="354">
        <v>1</v>
      </c>
      <c r="C852" s="342" t="s">
        <v>734</v>
      </c>
      <c r="D852" s="327"/>
      <c r="E852" s="327"/>
      <c r="F852" s="327"/>
      <c r="G852" s="327"/>
      <c r="H852" s="327"/>
      <c r="I852" s="327"/>
      <c r="J852" s="328" t="s">
        <v>319</v>
      </c>
      <c r="K852" s="329"/>
      <c r="L852" s="329"/>
      <c r="M852" s="329"/>
      <c r="N852" s="329"/>
      <c r="O852" s="329"/>
      <c r="P852" s="888" t="s">
        <v>702</v>
      </c>
      <c r="Q852" s="889"/>
      <c r="R852" s="889"/>
      <c r="S852" s="889"/>
      <c r="T852" s="889"/>
      <c r="U852" s="889"/>
      <c r="V852" s="889"/>
      <c r="W852" s="889"/>
      <c r="X852" s="889"/>
      <c r="Y852" s="331">
        <v>11</v>
      </c>
      <c r="Z852" s="332"/>
      <c r="AA852" s="332"/>
      <c r="AB852" s="333"/>
      <c r="AC852" s="334" t="s">
        <v>79</v>
      </c>
      <c r="AD852" s="335"/>
      <c r="AE852" s="335"/>
      <c r="AF852" s="335"/>
      <c r="AG852" s="335"/>
      <c r="AH852" s="336" t="s">
        <v>726</v>
      </c>
      <c r="AI852" s="337"/>
      <c r="AJ852" s="337"/>
      <c r="AK852" s="337"/>
      <c r="AL852" s="338" t="s">
        <v>726</v>
      </c>
      <c r="AM852" s="339"/>
      <c r="AN852" s="339"/>
      <c r="AO852" s="340"/>
      <c r="AP852" s="341" t="s">
        <v>726</v>
      </c>
      <c r="AQ852" s="341"/>
      <c r="AR852" s="341"/>
      <c r="AS852" s="341"/>
      <c r="AT852" s="341"/>
      <c r="AU852" s="341"/>
      <c r="AV852" s="341"/>
      <c r="AW852" s="341"/>
      <c r="AX852" s="341"/>
      <c r="AY852">
        <f>COUNTA($C$852)</f>
        <v>1</v>
      </c>
    </row>
    <row r="853" spans="1:51" ht="63" customHeight="1" x14ac:dyDescent="0.15">
      <c r="A853" s="354">
        <v>9</v>
      </c>
      <c r="B853" s="354">
        <v>1</v>
      </c>
      <c r="C853" s="342" t="s">
        <v>735</v>
      </c>
      <c r="D853" s="327"/>
      <c r="E853" s="327"/>
      <c r="F853" s="327"/>
      <c r="G853" s="327"/>
      <c r="H853" s="327"/>
      <c r="I853" s="327"/>
      <c r="J853" s="328" t="s">
        <v>319</v>
      </c>
      <c r="K853" s="329"/>
      <c r="L853" s="329"/>
      <c r="M853" s="329"/>
      <c r="N853" s="329"/>
      <c r="O853" s="329"/>
      <c r="P853" s="888" t="s">
        <v>702</v>
      </c>
      <c r="Q853" s="889"/>
      <c r="R853" s="889"/>
      <c r="S853" s="889"/>
      <c r="T853" s="889"/>
      <c r="U853" s="889"/>
      <c r="V853" s="889"/>
      <c r="W853" s="889"/>
      <c r="X853" s="889"/>
      <c r="Y853" s="331">
        <v>9</v>
      </c>
      <c r="Z853" s="332"/>
      <c r="AA853" s="332"/>
      <c r="AB853" s="333"/>
      <c r="AC853" s="334" t="s">
        <v>79</v>
      </c>
      <c r="AD853" s="335"/>
      <c r="AE853" s="335"/>
      <c r="AF853" s="335"/>
      <c r="AG853" s="335"/>
      <c r="AH853" s="336" t="s">
        <v>726</v>
      </c>
      <c r="AI853" s="337"/>
      <c r="AJ853" s="337"/>
      <c r="AK853" s="337"/>
      <c r="AL853" s="338" t="s">
        <v>726</v>
      </c>
      <c r="AM853" s="339"/>
      <c r="AN853" s="339"/>
      <c r="AO853" s="340"/>
      <c r="AP853" s="341" t="s">
        <v>726</v>
      </c>
      <c r="AQ853" s="341"/>
      <c r="AR853" s="341"/>
      <c r="AS853" s="341"/>
      <c r="AT853" s="341"/>
      <c r="AU853" s="341"/>
      <c r="AV853" s="341"/>
      <c r="AW853" s="341"/>
      <c r="AX853" s="341"/>
      <c r="AY853">
        <f>COUNTA($C$853)</f>
        <v>1</v>
      </c>
    </row>
    <row r="854" spans="1:51" ht="63" customHeight="1" x14ac:dyDescent="0.15">
      <c r="A854" s="354">
        <v>10</v>
      </c>
      <c r="B854" s="354">
        <v>1</v>
      </c>
      <c r="C854" s="342" t="s">
        <v>736</v>
      </c>
      <c r="D854" s="327"/>
      <c r="E854" s="327"/>
      <c r="F854" s="327"/>
      <c r="G854" s="327"/>
      <c r="H854" s="327"/>
      <c r="I854" s="327"/>
      <c r="J854" s="328" t="s">
        <v>319</v>
      </c>
      <c r="K854" s="329"/>
      <c r="L854" s="329"/>
      <c r="M854" s="329"/>
      <c r="N854" s="329"/>
      <c r="O854" s="329"/>
      <c r="P854" s="888" t="s">
        <v>702</v>
      </c>
      <c r="Q854" s="889"/>
      <c r="R854" s="889"/>
      <c r="S854" s="889"/>
      <c r="T854" s="889"/>
      <c r="U854" s="889"/>
      <c r="V854" s="889"/>
      <c r="W854" s="889"/>
      <c r="X854" s="889"/>
      <c r="Y854" s="331">
        <v>8</v>
      </c>
      <c r="Z854" s="332"/>
      <c r="AA854" s="332"/>
      <c r="AB854" s="333"/>
      <c r="AC854" s="334" t="s">
        <v>79</v>
      </c>
      <c r="AD854" s="335"/>
      <c r="AE854" s="335"/>
      <c r="AF854" s="335"/>
      <c r="AG854" s="335"/>
      <c r="AH854" s="336" t="s">
        <v>726</v>
      </c>
      <c r="AI854" s="337"/>
      <c r="AJ854" s="337"/>
      <c r="AK854" s="337"/>
      <c r="AL854" s="338" t="s">
        <v>726</v>
      </c>
      <c r="AM854" s="339"/>
      <c r="AN854" s="339"/>
      <c r="AO854" s="340"/>
      <c r="AP854" s="341" t="s">
        <v>726</v>
      </c>
      <c r="AQ854" s="341"/>
      <c r="AR854" s="341"/>
      <c r="AS854" s="341"/>
      <c r="AT854" s="341"/>
      <c r="AU854" s="341"/>
      <c r="AV854" s="341"/>
      <c r="AW854" s="341"/>
      <c r="AX854" s="341"/>
      <c r="AY854">
        <f>COUNTA($C$854)</f>
        <v>1</v>
      </c>
    </row>
    <row r="855" spans="1:51" ht="30" hidden="1" customHeight="1" x14ac:dyDescent="0.15">
      <c r="A855" s="354">
        <v>11</v>
      </c>
      <c r="B855" s="354">
        <v>1</v>
      </c>
      <c r="C855" s="342" t="s">
        <v>727</v>
      </c>
      <c r="D855" s="327"/>
      <c r="E855" s="327"/>
      <c r="F855" s="327"/>
      <c r="G855" s="327"/>
      <c r="H855" s="327"/>
      <c r="I855" s="327"/>
      <c r="J855" s="328"/>
      <c r="K855" s="329"/>
      <c r="L855" s="329"/>
      <c r="M855" s="329"/>
      <c r="N855" s="329"/>
      <c r="O855" s="329"/>
      <c r="P855" s="888" t="s">
        <v>702</v>
      </c>
      <c r="Q855" s="889"/>
      <c r="R855" s="889"/>
      <c r="S855" s="889"/>
      <c r="T855" s="889"/>
      <c r="U855" s="889"/>
      <c r="V855" s="889"/>
      <c r="W855" s="889"/>
      <c r="X855" s="889"/>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1</v>
      </c>
    </row>
    <row r="856" spans="1:51" ht="30" hidden="1" customHeight="1" x14ac:dyDescent="0.15">
      <c r="A856" s="354">
        <v>12</v>
      </c>
      <c r="B856" s="354">
        <v>1</v>
      </c>
      <c r="C856" s="342" t="s">
        <v>727</v>
      </c>
      <c r="D856" s="327"/>
      <c r="E856" s="327"/>
      <c r="F856" s="327"/>
      <c r="G856" s="327"/>
      <c r="H856" s="327"/>
      <c r="I856" s="327"/>
      <c r="J856" s="328"/>
      <c r="K856" s="329"/>
      <c r="L856" s="329"/>
      <c r="M856" s="329"/>
      <c r="N856" s="329"/>
      <c r="O856" s="329"/>
      <c r="P856" s="888" t="s">
        <v>702</v>
      </c>
      <c r="Q856" s="889"/>
      <c r="R856" s="889"/>
      <c r="S856" s="889"/>
      <c r="T856" s="889"/>
      <c r="U856" s="889"/>
      <c r="V856" s="889"/>
      <c r="W856" s="889"/>
      <c r="X856" s="889"/>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1</v>
      </c>
    </row>
    <row r="857" spans="1:51" ht="30" hidden="1" customHeight="1" x14ac:dyDescent="0.15">
      <c r="A857" s="354">
        <v>13</v>
      </c>
      <c r="B857" s="354">
        <v>1</v>
      </c>
      <c r="C857" s="342" t="s">
        <v>727</v>
      </c>
      <c r="D857" s="327"/>
      <c r="E857" s="327"/>
      <c r="F857" s="327"/>
      <c r="G857" s="327"/>
      <c r="H857" s="327"/>
      <c r="I857" s="327"/>
      <c r="J857" s="328"/>
      <c r="K857" s="329"/>
      <c r="L857" s="329"/>
      <c r="M857" s="329"/>
      <c r="N857" s="329"/>
      <c r="O857" s="329"/>
      <c r="P857" s="888" t="s">
        <v>702</v>
      </c>
      <c r="Q857" s="889"/>
      <c r="R857" s="889"/>
      <c r="S857" s="889"/>
      <c r="T857" s="889"/>
      <c r="U857" s="889"/>
      <c r="V857" s="889"/>
      <c r="W857" s="889"/>
      <c r="X857" s="889"/>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1</v>
      </c>
    </row>
    <row r="858" spans="1:51" ht="30" hidden="1" customHeight="1" x14ac:dyDescent="0.15">
      <c r="A858" s="354">
        <v>14</v>
      </c>
      <c r="B858" s="354">
        <v>1</v>
      </c>
      <c r="C858" s="342" t="s">
        <v>727</v>
      </c>
      <c r="D858" s="327"/>
      <c r="E858" s="327"/>
      <c r="F858" s="327"/>
      <c r="G858" s="327"/>
      <c r="H858" s="327"/>
      <c r="I858" s="327"/>
      <c r="J858" s="328"/>
      <c r="K858" s="329"/>
      <c r="L858" s="329"/>
      <c r="M858" s="329"/>
      <c r="N858" s="329"/>
      <c r="O858" s="329"/>
      <c r="P858" s="888" t="s">
        <v>702</v>
      </c>
      <c r="Q858" s="889"/>
      <c r="R858" s="889"/>
      <c r="S858" s="889"/>
      <c r="T858" s="889"/>
      <c r="U858" s="889"/>
      <c r="V858" s="889"/>
      <c r="W858" s="889"/>
      <c r="X858" s="889"/>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1</v>
      </c>
    </row>
    <row r="859" spans="1:51" ht="30" hidden="1" customHeight="1" x14ac:dyDescent="0.15">
      <c r="A859" s="354">
        <v>15</v>
      </c>
      <c r="B859" s="354">
        <v>1</v>
      </c>
      <c r="C859" s="342" t="s">
        <v>727</v>
      </c>
      <c r="D859" s="327"/>
      <c r="E859" s="327"/>
      <c r="F859" s="327"/>
      <c r="G859" s="327"/>
      <c r="H859" s="327"/>
      <c r="I859" s="327"/>
      <c r="J859" s="328"/>
      <c r="K859" s="329"/>
      <c r="L859" s="329"/>
      <c r="M859" s="329"/>
      <c r="N859" s="329"/>
      <c r="O859" s="329"/>
      <c r="P859" s="888" t="s">
        <v>702</v>
      </c>
      <c r="Q859" s="889"/>
      <c r="R859" s="889"/>
      <c r="S859" s="889"/>
      <c r="T859" s="889"/>
      <c r="U859" s="889"/>
      <c r="V859" s="889"/>
      <c r="W859" s="889"/>
      <c r="X859" s="889"/>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1</v>
      </c>
    </row>
    <row r="860" spans="1:51" ht="30" hidden="1" customHeight="1" x14ac:dyDescent="0.15">
      <c r="A860" s="354">
        <v>16</v>
      </c>
      <c r="B860" s="354">
        <v>1</v>
      </c>
      <c r="C860" s="342" t="s">
        <v>727</v>
      </c>
      <c r="D860" s="327"/>
      <c r="E860" s="327"/>
      <c r="F860" s="327"/>
      <c r="G860" s="327"/>
      <c r="H860" s="327"/>
      <c r="I860" s="327"/>
      <c r="J860" s="328"/>
      <c r="K860" s="329"/>
      <c r="L860" s="329"/>
      <c r="M860" s="329"/>
      <c r="N860" s="329"/>
      <c r="O860" s="329"/>
      <c r="P860" s="888" t="s">
        <v>702</v>
      </c>
      <c r="Q860" s="889"/>
      <c r="R860" s="889"/>
      <c r="S860" s="889"/>
      <c r="T860" s="889"/>
      <c r="U860" s="889"/>
      <c r="V860" s="889"/>
      <c r="W860" s="889"/>
      <c r="X860" s="889"/>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1</v>
      </c>
    </row>
    <row r="861" spans="1:51" s="16" customFormat="1" ht="30" hidden="1" customHeight="1" x14ac:dyDescent="0.15">
      <c r="A861" s="354">
        <v>17</v>
      </c>
      <c r="B861" s="354">
        <v>1</v>
      </c>
      <c r="C861" s="342" t="s">
        <v>727</v>
      </c>
      <c r="D861" s="327"/>
      <c r="E861" s="327"/>
      <c r="F861" s="327"/>
      <c r="G861" s="327"/>
      <c r="H861" s="327"/>
      <c r="I861" s="327"/>
      <c r="J861" s="328"/>
      <c r="K861" s="329"/>
      <c r="L861" s="329"/>
      <c r="M861" s="329"/>
      <c r="N861" s="329"/>
      <c r="O861" s="329"/>
      <c r="P861" s="888" t="s">
        <v>702</v>
      </c>
      <c r="Q861" s="889"/>
      <c r="R861" s="889"/>
      <c r="S861" s="889"/>
      <c r="T861" s="889"/>
      <c r="U861" s="889"/>
      <c r="V861" s="889"/>
      <c r="W861" s="889"/>
      <c r="X861" s="889"/>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1</v>
      </c>
    </row>
    <row r="862" spans="1:51" ht="30" hidden="1" customHeight="1" x14ac:dyDescent="0.15">
      <c r="A862" s="354">
        <v>18</v>
      </c>
      <c r="B862" s="354">
        <v>1</v>
      </c>
      <c r="C862" s="342" t="s">
        <v>727</v>
      </c>
      <c r="D862" s="327"/>
      <c r="E862" s="327"/>
      <c r="F862" s="327"/>
      <c r="G862" s="327"/>
      <c r="H862" s="327"/>
      <c r="I862" s="327"/>
      <c r="J862" s="328"/>
      <c r="K862" s="329"/>
      <c r="L862" s="329"/>
      <c r="M862" s="329"/>
      <c r="N862" s="329"/>
      <c r="O862" s="329"/>
      <c r="P862" s="888" t="s">
        <v>702</v>
      </c>
      <c r="Q862" s="889"/>
      <c r="R862" s="889"/>
      <c r="S862" s="889"/>
      <c r="T862" s="889"/>
      <c r="U862" s="889"/>
      <c r="V862" s="889"/>
      <c r="W862" s="889"/>
      <c r="X862" s="889"/>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1</v>
      </c>
    </row>
    <row r="863" spans="1:51" ht="30" hidden="1" customHeight="1" x14ac:dyDescent="0.15">
      <c r="A863" s="354">
        <v>19</v>
      </c>
      <c r="B863" s="354">
        <v>1</v>
      </c>
      <c r="C863" s="342" t="s">
        <v>727</v>
      </c>
      <c r="D863" s="327"/>
      <c r="E863" s="327"/>
      <c r="F863" s="327"/>
      <c r="G863" s="327"/>
      <c r="H863" s="327"/>
      <c r="I863" s="327"/>
      <c r="J863" s="328"/>
      <c r="K863" s="329"/>
      <c r="L863" s="329"/>
      <c r="M863" s="329"/>
      <c r="N863" s="329"/>
      <c r="O863" s="329"/>
      <c r="P863" s="888" t="s">
        <v>702</v>
      </c>
      <c r="Q863" s="889"/>
      <c r="R863" s="889"/>
      <c r="S863" s="889"/>
      <c r="T863" s="889"/>
      <c r="U863" s="889"/>
      <c r="V863" s="889"/>
      <c r="W863" s="889"/>
      <c r="X863" s="889"/>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1</v>
      </c>
    </row>
    <row r="864" spans="1:51" ht="30" hidden="1" customHeight="1" x14ac:dyDescent="0.15">
      <c r="A864" s="354">
        <v>20</v>
      </c>
      <c r="B864" s="354">
        <v>1</v>
      </c>
      <c r="C864" s="342" t="s">
        <v>727</v>
      </c>
      <c r="D864" s="327"/>
      <c r="E864" s="327"/>
      <c r="F864" s="327"/>
      <c r="G864" s="327"/>
      <c r="H864" s="327"/>
      <c r="I864" s="327"/>
      <c r="J864" s="328"/>
      <c r="K864" s="329"/>
      <c r="L864" s="329"/>
      <c r="M864" s="329"/>
      <c r="N864" s="329"/>
      <c r="O864" s="329"/>
      <c r="P864" s="888" t="s">
        <v>702</v>
      </c>
      <c r="Q864" s="889"/>
      <c r="R864" s="889"/>
      <c r="S864" s="889"/>
      <c r="T864" s="889"/>
      <c r="U864" s="889"/>
      <c r="V864" s="889"/>
      <c r="W864" s="889"/>
      <c r="X864" s="889"/>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1</v>
      </c>
    </row>
    <row r="865" spans="1:51" ht="30" hidden="1" customHeight="1" x14ac:dyDescent="0.15">
      <c r="A865" s="354">
        <v>21</v>
      </c>
      <c r="B865" s="354">
        <v>1</v>
      </c>
      <c r="C865" s="342" t="s">
        <v>727</v>
      </c>
      <c r="D865" s="327"/>
      <c r="E865" s="327"/>
      <c r="F865" s="327"/>
      <c r="G865" s="327"/>
      <c r="H865" s="327"/>
      <c r="I865" s="327"/>
      <c r="J865" s="328"/>
      <c r="K865" s="329"/>
      <c r="L865" s="329"/>
      <c r="M865" s="329"/>
      <c r="N865" s="329"/>
      <c r="O865" s="329"/>
      <c r="P865" s="888" t="s">
        <v>702</v>
      </c>
      <c r="Q865" s="889"/>
      <c r="R865" s="889"/>
      <c r="S865" s="889"/>
      <c r="T865" s="889"/>
      <c r="U865" s="889"/>
      <c r="V865" s="889"/>
      <c r="W865" s="889"/>
      <c r="X865" s="889"/>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1</v>
      </c>
    </row>
    <row r="866" spans="1:51" ht="30" hidden="1" customHeight="1" x14ac:dyDescent="0.15">
      <c r="A866" s="354">
        <v>22</v>
      </c>
      <c r="B866" s="354">
        <v>1</v>
      </c>
      <c r="C866" s="342" t="s">
        <v>727</v>
      </c>
      <c r="D866" s="327"/>
      <c r="E866" s="327"/>
      <c r="F866" s="327"/>
      <c r="G866" s="327"/>
      <c r="H866" s="327"/>
      <c r="I866" s="327"/>
      <c r="J866" s="328"/>
      <c r="K866" s="329"/>
      <c r="L866" s="329"/>
      <c r="M866" s="329"/>
      <c r="N866" s="329"/>
      <c r="O866" s="329"/>
      <c r="P866" s="888" t="s">
        <v>702</v>
      </c>
      <c r="Q866" s="889"/>
      <c r="R866" s="889"/>
      <c r="S866" s="889"/>
      <c r="T866" s="889"/>
      <c r="U866" s="889"/>
      <c r="V866" s="889"/>
      <c r="W866" s="889"/>
      <c r="X866" s="889"/>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1</v>
      </c>
    </row>
    <row r="867" spans="1:51" ht="30" hidden="1" customHeight="1" x14ac:dyDescent="0.15">
      <c r="A867" s="354">
        <v>23</v>
      </c>
      <c r="B867" s="354">
        <v>1</v>
      </c>
      <c r="C867" s="342" t="s">
        <v>727</v>
      </c>
      <c r="D867" s="327"/>
      <c r="E867" s="327"/>
      <c r="F867" s="327"/>
      <c r="G867" s="327"/>
      <c r="H867" s="327"/>
      <c r="I867" s="327"/>
      <c r="J867" s="328"/>
      <c r="K867" s="329"/>
      <c r="L867" s="329"/>
      <c r="M867" s="329"/>
      <c r="N867" s="329"/>
      <c r="O867" s="329"/>
      <c r="P867" s="888" t="s">
        <v>702</v>
      </c>
      <c r="Q867" s="889"/>
      <c r="R867" s="889"/>
      <c r="S867" s="889"/>
      <c r="T867" s="889"/>
      <c r="U867" s="889"/>
      <c r="V867" s="889"/>
      <c r="W867" s="889"/>
      <c r="X867" s="889"/>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1</v>
      </c>
    </row>
    <row r="868" spans="1:51" ht="30" hidden="1" customHeight="1" x14ac:dyDescent="0.15">
      <c r="A868" s="354">
        <v>24</v>
      </c>
      <c r="B868" s="354">
        <v>1</v>
      </c>
      <c r="C868" s="342" t="s">
        <v>727</v>
      </c>
      <c r="D868" s="327"/>
      <c r="E868" s="327"/>
      <c r="F868" s="327"/>
      <c r="G868" s="327"/>
      <c r="H868" s="327"/>
      <c r="I868" s="327"/>
      <c r="J868" s="328"/>
      <c r="K868" s="329"/>
      <c r="L868" s="329"/>
      <c r="M868" s="329"/>
      <c r="N868" s="329"/>
      <c r="O868" s="329"/>
      <c r="P868" s="888" t="s">
        <v>702</v>
      </c>
      <c r="Q868" s="889"/>
      <c r="R868" s="889"/>
      <c r="S868" s="889"/>
      <c r="T868" s="889"/>
      <c r="U868" s="889"/>
      <c r="V868" s="889"/>
      <c r="W868" s="889"/>
      <c r="X868" s="889"/>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1</v>
      </c>
    </row>
    <row r="869" spans="1:51" ht="30" hidden="1" customHeight="1" x14ac:dyDescent="0.15">
      <c r="A869" s="354">
        <v>25</v>
      </c>
      <c r="B869" s="354">
        <v>1</v>
      </c>
      <c r="C869" s="342" t="s">
        <v>727</v>
      </c>
      <c r="D869" s="327"/>
      <c r="E869" s="327"/>
      <c r="F869" s="327"/>
      <c r="G869" s="327"/>
      <c r="H869" s="327"/>
      <c r="I869" s="327"/>
      <c r="J869" s="328"/>
      <c r="K869" s="329"/>
      <c r="L869" s="329"/>
      <c r="M869" s="329"/>
      <c r="N869" s="329"/>
      <c r="O869" s="329"/>
      <c r="P869" s="888" t="s">
        <v>702</v>
      </c>
      <c r="Q869" s="889"/>
      <c r="R869" s="889"/>
      <c r="S869" s="889"/>
      <c r="T869" s="889"/>
      <c r="U869" s="889"/>
      <c r="V869" s="889"/>
      <c r="W869" s="889"/>
      <c r="X869" s="889"/>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1</v>
      </c>
    </row>
    <row r="870" spans="1:51" ht="30" hidden="1" customHeight="1" x14ac:dyDescent="0.15">
      <c r="A870" s="354">
        <v>26</v>
      </c>
      <c r="B870" s="354">
        <v>1</v>
      </c>
      <c r="C870" s="342" t="s">
        <v>727</v>
      </c>
      <c r="D870" s="327"/>
      <c r="E870" s="327"/>
      <c r="F870" s="327"/>
      <c r="G870" s="327"/>
      <c r="H870" s="327"/>
      <c r="I870" s="327"/>
      <c r="J870" s="328"/>
      <c r="K870" s="329"/>
      <c r="L870" s="329"/>
      <c r="M870" s="329"/>
      <c r="N870" s="329"/>
      <c r="O870" s="329"/>
      <c r="P870" s="888" t="s">
        <v>702</v>
      </c>
      <c r="Q870" s="889"/>
      <c r="R870" s="889"/>
      <c r="S870" s="889"/>
      <c r="T870" s="889"/>
      <c r="U870" s="889"/>
      <c r="V870" s="889"/>
      <c r="W870" s="889"/>
      <c r="X870" s="889"/>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1</v>
      </c>
    </row>
    <row r="871" spans="1:51" ht="30" hidden="1" customHeight="1" x14ac:dyDescent="0.15">
      <c r="A871" s="354">
        <v>27</v>
      </c>
      <c r="B871" s="354">
        <v>1</v>
      </c>
      <c r="C871" s="342" t="s">
        <v>727</v>
      </c>
      <c r="D871" s="327"/>
      <c r="E871" s="327"/>
      <c r="F871" s="327"/>
      <c r="G871" s="327"/>
      <c r="H871" s="327"/>
      <c r="I871" s="327"/>
      <c r="J871" s="328"/>
      <c r="K871" s="329"/>
      <c r="L871" s="329"/>
      <c r="M871" s="329"/>
      <c r="N871" s="329"/>
      <c r="O871" s="329"/>
      <c r="P871" s="888" t="s">
        <v>702</v>
      </c>
      <c r="Q871" s="889"/>
      <c r="R871" s="889"/>
      <c r="S871" s="889"/>
      <c r="T871" s="889"/>
      <c r="U871" s="889"/>
      <c r="V871" s="889"/>
      <c r="W871" s="889"/>
      <c r="X871" s="889"/>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1</v>
      </c>
    </row>
    <row r="872" spans="1:51" ht="30" hidden="1" customHeight="1" x14ac:dyDescent="0.15">
      <c r="A872" s="354">
        <v>28</v>
      </c>
      <c r="B872" s="354">
        <v>1</v>
      </c>
      <c r="C872" s="342" t="s">
        <v>727</v>
      </c>
      <c r="D872" s="327"/>
      <c r="E872" s="327"/>
      <c r="F872" s="327"/>
      <c r="G872" s="327"/>
      <c r="H872" s="327"/>
      <c r="I872" s="327"/>
      <c r="J872" s="328"/>
      <c r="K872" s="329"/>
      <c r="L872" s="329"/>
      <c r="M872" s="329"/>
      <c r="N872" s="329"/>
      <c r="O872" s="329"/>
      <c r="P872" s="888" t="s">
        <v>702</v>
      </c>
      <c r="Q872" s="889"/>
      <c r="R872" s="889"/>
      <c r="S872" s="889"/>
      <c r="T872" s="889"/>
      <c r="U872" s="889"/>
      <c r="V872" s="889"/>
      <c r="W872" s="889"/>
      <c r="X872" s="889"/>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1</v>
      </c>
    </row>
    <row r="873" spans="1:51" ht="30" hidden="1" customHeight="1" x14ac:dyDescent="0.15">
      <c r="A873" s="354">
        <v>29</v>
      </c>
      <c r="B873" s="354">
        <v>1</v>
      </c>
      <c r="C873" s="342" t="s">
        <v>727</v>
      </c>
      <c r="D873" s="327"/>
      <c r="E873" s="327"/>
      <c r="F873" s="327"/>
      <c r="G873" s="327"/>
      <c r="H873" s="327"/>
      <c r="I873" s="327"/>
      <c r="J873" s="328"/>
      <c r="K873" s="329"/>
      <c r="L873" s="329"/>
      <c r="M873" s="329"/>
      <c r="N873" s="329"/>
      <c r="O873" s="329"/>
      <c r="P873" s="888" t="s">
        <v>702</v>
      </c>
      <c r="Q873" s="889"/>
      <c r="R873" s="889"/>
      <c r="S873" s="889"/>
      <c r="T873" s="889"/>
      <c r="U873" s="889"/>
      <c r="V873" s="889"/>
      <c r="W873" s="889"/>
      <c r="X873" s="889"/>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1</v>
      </c>
    </row>
    <row r="874" spans="1:51" ht="30" hidden="1" customHeight="1" x14ac:dyDescent="0.15">
      <c r="A874" s="354">
        <v>30</v>
      </c>
      <c r="B874" s="354">
        <v>1</v>
      </c>
      <c r="C874" s="342" t="s">
        <v>727</v>
      </c>
      <c r="D874" s="327"/>
      <c r="E874" s="327"/>
      <c r="F874" s="327"/>
      <c r="G874" s="327"/>
      <c r="H874" s="327"/>
      <c r="I874" s="327"/>
      <c r="J874" s="328"/>
      <c r="K874" s="329"/>
      <c r="L874" s="329"/>
      <c r="M874" s="329"/>
      <c r="N874" s="329"/>
      <c r="O874" s="329"/>
      <c r="P874" s="888" t="s">
        <v>702</v>
      </c>
      <c r="Q874" s="889"/>
      <c r="R874" s="889"/>
      <c r="S874" s="889"/>
      <c r="T874" s="889"/>
      <c r="U874" s="889"/>
      <c r="V874" s="889"/>
      <c r="W874" s="889"/>
      <c r="X874" s="889"/>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1</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255</v>
      </c>
      <c r="AD877" s="137"/>
      <c r="AE877" s="137"/>
      <c r="AF877" s="137"/>
      <c r="AG877" s="137"/>
      <c r="AH877" s="346" t="s">
        <v>281</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5.25" customHeight="1" x14ac:dyDescent="0.15">
      <c r="A878" s="354">
        <v>1</v>
      </c>
      <c r="B878" s="354">
        <v>1</v>
      </c>
      <c r="C878" s="342" t="s">
        <v>687</v>
      </c>
      <c r="D878" s="327"/>
      <c r="E878" s="327"/>
      <c r="F878" s="327"/>
      <c r="G878" s="327"/>
      <c r="H878" s="327"/>
      <c r="I878" s="327"/>
      <c r="J878" s="328">
        <v>3140001098125</v>
      </c>
      <c r="K878" s="329"/>
      <c r="L878" s="329"/>
      <c r="M878" s="329"/>
      <c r="N878" s="329"/>
      <c r="O878" s="329"/>
      <c r="P878" s="343" t="s">
        <v>690</v>
      </c>
      <c r="Q878" s="330"/>
      <c r="R878" s="330"/>
      <c r="S878" s="330"/>
      <c r="T878" s="330"/>
      <c r="U878" s="330"/>
      <c r="V878" s="330"/>
      <c r="W878" s="330"/>
      <c r="X878" s="330"/>
      <c r="Y878" s="331">
        <v>0.9</v>
      </c>
      <c r="Z878" s="332"/>
      <c r="AA878" s="332"/>
      <c r="AB878" s="333"/>
      <c r="AC878" s="334" t="s">
        <v>285</v>
      </c>
      <c r="AD878" s="335"/>
      <c r="AE878" s="335"/>
      <c r="AF878" s="335"/>
      <c r="AG878" s="335"/>
      <c r="AH878" s="350">
        <v>7</v>
      </c>
      <c r="AI878" s="351"/>
      <c r="AJ878" s="351"/>
      <c r="AK878" s="351"/>
      <c r="AL878" s="338">
        <v>40</v>
      </c>
      <c r="AM878" s="339"/>
      <c r="AN878" s="339"/>
      <c r="AO878" s="340"/>
      <c r="AP878" s="341" t="s">
        <v>708</v>
      </c>
      <c r="AQ878" s="341"/>
      <c r="AR878" s="341"/>
      <c r="AS878" s="341"/>
      <c r="AT878" s="341"/>
      <c r="AU878" s="341"/>
      <c r="AV878" s="341"/>
      <c r="AW878" s="341"/>
      <c r="AX878" s="341"/>
      <c r="AY878">
        <f t="shared" si="118"/>
        <v>1</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255</v>
      </c>
      <c r="AD910" s="137"/>
      <c r="AE910" s="137"/>
      <c r="AF910" s="137"/>
      <c r="AG910" s="137"/>
      <c r="AH910" s="346" t="s">
        <v>281</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35.25" customHeight="1" x14ac:dyDescent="0.15">
      <c r="A911" s="354">
        <v>1</v>
      </c>
      <c r="B911" s="354">
        <v>1</v>
      </c>
      <c r="C911" s="342" t="s">
        <v>688</v>
      </c>
      <c r="D911" s="327"/>
      <c r="E911" s="327"/>
      <c r="F911" s="327"/>
      <c r="G911" s="327"/>
      <c r="H911" s="327"/>
      <c r="I911" s="327"/>
      <c r="J911" s="328">
        <v>5013101000342</v>
      </c>
      <c r="K911" s="329"/>
      <c r="L911" s="329"/>
      <c r="M911" s="329"/>
      <c r="N911" s="329"/>
      <c r="O911" s="329"/>
      <c r="P911" s="343" t="s">
        <v>691</v>
      </c>
      <c r="Q911" s="330"/>
      <c r="R911" s="330"/>
      <c r="S911" s="330"/>
      <c r="T911" s="330"/>
      <c r="U911" s="330"/>
      <c r="V911" s="330"/>
      <c r="W911" s="330"/>
      <c r="X911" s="330"/>
      <c r="Y911" s="331">
        <v>1.7</v>
      </c>
      <c r="Z911" s="332"/>
      <c r="AA911" s="332"/>
      <c r="AB911" s="333"/>
      <c r="AC911" s="334" t="s">
        <v>285</v>
      </c>
      <c r="AD911" s="335"/>
      <c r="AE911" s="335"/>
      <c r="AF911" s="335"/>
      <c r="AG911" s="335"/>
      <c r="AH911" s="350">
        <v>4</v>
      </c>
      <c r="AI911" s="351"/>
      <c r="AJ911" s="351"/>
      <c r="AK911" s="351"/>
      <c r="AL911" s="338">
        <v>45</v>
      </c>
      <c r="AM911" s="339"/>
      <c r="AN911" s="339"/>
      <c r="AO911" s="340"/>
      <c r="AP911" s="341" t="s">
        <v>708</v>
      </c>
      <c r="AQ911" s="341"/>
      <c r="AR911" s="341"/>
      <c r="AS911" s="341"/>
      <c r="AT911" s="341"/>
      <c r="AU911" s="341"/>
      <c r="AV911" s="341"/>
      <c r="AW911" s="341"/>
      <c r="AX911" s="341"/>
      <c r="AY911">
        <f t="shared" si="119"/>
        <v>1</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255</v>
      </c>
      <c r="AD943" s="137"/>
      <c r="AE943" s="137"/>
      <c r="AF943" s="137"/>
      <c r="AG943" s="137"/>
      <c r="AH943" s="346" t="s">
        <v>281</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1</v>
      </c>
    </row>
    <row r="944" spans="1:51" ht="35.25" customHeight="1" x14ac:dyDescent="0.15">
      <c r="A944" s="354">
        <v>1</v>
      </c>
      <c r="B944" s="354">
        <v>1</v>
      </c>
      <c r="C944" s="342" t="s">
        <v>689</v>
      </c>
      <c r="D944" s="327"/>
      <c r="E944" s="327"/>
      <c r="F944" s="327"/>
      <c r="G944" s="327"/>
      <c r="H944" s="327"/>
      <c r="I944" s="327"/>
      <c r="J944" s="328">
        <v>9010001072822</v>
      </c>
      <c r="K944" s="329"/>
      <c r="L944" s="329"/>
      <c r="M944" s="329"/>
      <c r="N944" s="329"/>
      <c r="O944" s="329"/>
      <c r="P944" s="343" t="s">
        <v>692</v>
      </c>
      <c r="Q944" s="330"/>
      <c r="R944" s="330"/>
      <c r="S944" s="330"/>
      <c r="T944" s="330"/>
      <c r="U944" s="330"/>
      <c r="V944" s="330"/>
      <c r="W944" s="330"/>
      <c r="X944" s="330"/>
      <c r="Y944" s="331">
        <v>0.4</v>
      </c>
      <c r="Z944" s="332"/>
      <c r="AA944" s="332"/>
      <c r="AB944" s="333"/>
      <c r="AC944" s="334" t="s">
        <v>285</v>
      </c>
      <c r="AD944" s="335"/>
      <c r="AE944" s="335"/>
      <c r="AF944" s="335"/>
      <c r="AG944" s="335"/>
      <c r="AH944" s="350">
        <v>5</v>
      </c>
      <c r="AI944" s="351"/>
      <c r="AJ944" s="351"/>
      <c r="AK944" s="351"/>
      <c r="AL944" s="338">
        <v>69</v>
      </c>
      <c r="AM944" s="339"/>
      <c r="AN944" s="339"/>
      <c r="AO944" s="340"/>
      <c r="AP944" s="341" t="s">
        <v>708</v>
      </c>
      <c r="AQ944" s="341"/>
      <c r="AR944" s="341"/>
      <c r="AS944" s="341"/>
      <c r="AT944" s="341"/>
      <c r="AU944" s="341"/>
      <c r="AV944" s="341"/>
      <c r="AW944" s="341"/>
      <c r="AX944" s="341"/>
      <c r="AY944">
        <f t="shared" si="120"/>
        <v>1</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8.25"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14.2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255</v>
      </c>
      <c r="AD976" s="137"/>
      <c r="AE976" s="137"/>
      <c r="AF976" s="137"/>
      <c r="AG976" s="137"/>
      <c r="AH976" s="346" t="s">
        <v>281</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1</v>
      </c>
    </row>
    <row r="977" spans="1:51" ht="35.25" customHeight="1" x14ac:dyDescent="0.15">
      <c r="A977" s="354">
        <v>1</v>
      </c>
      <c r="B977" s="354">
        <v>1</v>
      </c>
      <c r="C977" s="342" t="s">
        <v>698</v>
      </c>
      <c r="D977" s="327"/>
      <c r="E977" s="327"/>
      <c r="F977" s="327"/>
      <c r="G977" s="327"/>
      <c r="H977" s="327"/>
      <c r="I977" s="327"/>
      <c r="J977" s="328">
        <v>7010001064648</v>
      </c>
      <c r="K977" s="329"/>
      <c r="L977" s="329"/>
      <c r="M977" s="329"/>
      <c r="N977" s="329"/>
      <c r="O977" s="329"/>
      <c r="P977" s="343" t="s">
        <v>699</v>
      </c>
      <c r="Q977" s="330"/>
      <c r="R977" s="330"/>
      <c r="S977" s="330"/>
      <c r="T977" s="330"/>
      <c r="U977" s="330"/>
      <c r="V977" s="330"/>
      <c r="W977" s="330"/>
      <c r="X977" s="330"/>
      <c r="Y977" s="331">
        <v>5.8</v>
      </c>
      <c r="Z977" s="332"/>
      <c r="AA977" s="332"/>
      <c r="AB977" s="333"/>
      <c r="AC977" s="334" t="s">
        <v>292</v>
      </c>
      <c r="AD977" s="335"/>
      <c r="AE977" s="335"/>
      <c r="AF977" s="335"/>
      <c r="AG977" s="335"/>
      <c r="AH977" s="350" t="s">
        <v>700</v>
      </c>
      <c r="AI977" s="351"/>
      <c r="AJ977" s="351"/>
      <c r="AK977" s="351"/>
      <c r="AL977" s="350" t="s">
        <v>700</v>
      </c>
      <c r="AM977" s="351"/>
      <c r="AN977" s="351"/>
      <c r="AO977" s="351"/>
      <c r="AP977" s="341" t="s">
        <v>708</v>
      </c>
      <c r="AQ977" s="341"/>
      <c r="AR977" s="341"/>
      <c r="AS977" s="341"/>
      <c r="AT977" s="341"/>
      <c r="AU977" s="341"/>
      <c r="AV977" s="341"/>
      <c r="AW977" s="341"/>
      <c r="AX977" s="341"/>
      <c r="AY977">
        <f t="shared" si="121"/>
        <v>1</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255</v>
      </c>
      <c r="AD1009" s="137"/>
      <c r="AE1009" s="137"/>
      <c r="AF1009" s="137"/>
      <c r="AG1009" s="137"/>
      <c r="AH1009" s="346" t="s">
        <v>281</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255</v>
      </c>
      <c r="AD1042" s="137"/>
      <c r="AE1042" s="137"/>
      <c r="AF1042" s="137"/>
      <c r="AG1042" s="137"/>
      <c r="AH1042" s="346" t="s">
        <v>281</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255</v>
      </c>
      <c r="AD1075" s="137"/>
      <c r="AE1075" s="137"/>
      <c r="AF1075" s="137"/>
      <c r="AG1075" s="137"/>
      <c r="AH1075" s="346" t="s">
        <v>281</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246</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261</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247</v>
      </c>
      <c r="AQ1109" s="349"/>
      <c r="AR1109" s="349"/>
      <c r="AS1109" s="349"/>
      <c r="AT1109" s="349"/>
      <c r="AU1109" s="349"/>
      <c r="AV1109" s="349"/>
      <c r="AW1109" s="349"/>
      <c r="AX1109" s="349"/>
    </row>
    <row r="1110" spans="1:51" ht="30" customHeight="1" x14ac:dyDescent="0.15">
      <c r="A1110" s="354">
        <v>1</v>
      </c>
      <c r="B1110" s="354">
        <v>1</v>
      </c>
      <c r="C1110" s="352"/>
      <c r="D1110" s="352"/>
      <c r="E1110" s="135" t="s">
        <v>708</v>
      </c>
      <c r="F1110" s="353"/>
      <c r="G1110" s="353"/>
      <c r="H1110" s="353"/>
      <c r="I1110" s="353"/>
      <c r="J1110" s="328" t="s">
        <v>708</v>
      </c>
      <c r="K1110" s="329"/>
      <c r="L1110" s="329"/>
      <c r="M1110" s="329"/>
      <c r="N1110" s="329"/>
      <c r="O1110" s="329"/>
      <c r="P1110" s="343" t="s">
        <v>708</v>
      </c>
      <c r="Q1110" s="330"/>
      <c r="R1110" s="330"/>
      <c r="S1110" s="330"/>
      <c r="T1110" s="330"/>
      <c r="U1110" s="330"/>
      <c r="V1110" s="330"/>
      <c r="W1110" s="330"/>
      <c r="X1110" s="330"/>
      <c r="Y1110" s="331" t="s">
        <v>708</v>
      </c>
      <c r="Z1110" s="332"/>
      <c r="AA1110" s="332"/>
      <c r="AB1110" s="333"/>
      <c r="AC1110" s="334"/>
      <c r="AD1110" s="335"/>
      <c r="AE1110" s="335"/>
      <c r="AF1110" s="335"/>
      <c r="AG1110" s="335"/>
      <c r="AH1110" s="336" t="s">
        <v>708</v>
      </c>
      <c r="AI1110" s="337"/>
      <c r="AJ1110" s="337"/>
      <c r="AK1110" s="337"/>
      <c r="AL1110" s="338" t="s">
        <v>708</v>
      </c>
      <c r="AM1110" s="339"/>
      <c r="AN1110" s="339"/>
      <c r="AO1110" s="340"/>
      <c r="AP1110" s="341" t="s">
        <v>708</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09" priority="14033">
      <formula>IF(RIGHT(TEXT(P14,"0.#"),1)=".",FALSE,TRUE)</formula>
    </cfRule>
    <cfRule type="expression" dxfId="2108" priority="14034">
      <formula>IF(RIGHT(TEXT(P14,"0.#"),1)=".",TRUE,FALSE)</formula>
    </cfRule>
  </conditionalFormatting>
  <conditionalFormatting sqref="P18:AX18">
    <cfRule type="expression" dxfId="2107" priority="13909">
      <formula>IF(RIGHT(TEXT(P18,"0.#"),1)=".",FALSE,TRUE)</formula>
    </cfRule>
    <cfRule type="expression" dxfId="2106" priority="13910">
      <formula>IF(RIGHT(TEXT(P18,"0.#"),1)=".",TRUE,FALSE)</formula>
    </cfRule>
  </conditionalFormatting>
  <conditionalFormatting sqref="Y790">
    <cfRule type="expression" dxfId="2105" priority="13905">
      <formula>IF(RIGHT(TEXT(Y790,"0.#"),1)=".",FALSE,TRUE)</formula>
    </cfRule>
    <cfRule type="expression" dxfId="2104" priority="13906">
      <formula>IF(RIGHT(TEXT(Y790,"0.#"),1)=".",TRUE,FALSE)</formula>
    </cfRule>
  </conditionalFormatting>
  <conditionalFormatting sqref="Y799">
    <cfRule type="expression" dxfId="2103" priority="13901">
      <formula>IF(RIGHT(TEXT(Y799,"0.#"),1)=".",FALSE,TRUE)</formula>
    </cfRule>
    <cfRule type="expression" dxfId="2102" priority="13902">
      <formula>IF(RIGHT(TEXT(Y799,"0.#"),1)=".",TRUE,FALSE)</formula>
    </cfRule>
  </conditionalFormatting>
  <conditionalFormatting sqref="Y830:Y837 Y828 Y817:Y824 Y815 Y804:Y811 Y802">
    <cfRule type="expression" dxfId="2101" priority="13683">
      <formula>IF(RIGHT(TEXT(Y802,"0.#"),1)=".",FALSE,TRUE)</formula>
    </cfRule>
    <cfRule type="expression" dxfId="2100" priority="13684">
      <formula>IF(RIGHT(TEXT(Y802,"0.#"),1)=".",TRUE,FALSE)</formula>
    </cfRule>
  </conditionalFormatting>
  <conditionalFormatting sqref="P16:AQ17 P15:AX15 P13:AX13">
    <cfRule type="expression" dxfId="2099" priority="13731">
      <formula>IF(RIGHT(TEXT(P13,"0.#"),1)=".",FALSE,TRUE)</formula>
    </cfRule>
    <cfRule type="expression" dxfId="2098" priority="13732">
      <formula>IF(RIGHT(TEXT(P13,"0.#"),1)=".",TRUE,FALSE)</formula>
    </cfRule>
  </conditionalFormatting>
  <conditionalFormatting sqref="P19:AJ19">
    <cfRule type="expression" dxfId="2097" priority="13729">
      <formula>IF(RIGHT(TEXT(P19,"0.#"),1)=".",FALSE,TRUE)</formula>
    </cfRule>
    <cfRule type="expression" dxfId="2096" priority="13730">
      <formula>IF(RIGHT(TEXT(P19,"0.#"),1)=".",TRUE,FALSE)</formula>
    </cfRule>
  </conditionalFormatting>
  <conditionalFormatting sqref="AE101">
    <cfRule type="expression" dxfId="2095" priority="13721">
      <formula>IF(RIGHT(TEXT(AE101,"0.#"),1)=".",FALSE,TRUE)</formula>
    </cfRule>
    <cfRule type="expression" dxfId="2094" priority="13722">
      <formula>IF(RIGHT(TEXT(AE101,"0.#"),1)=".",TRUE,FALSE)</formula>
    </cfRule>
  </conditionalFormatting>
  <conditionalFormatting sqref="Y791:Y798 Y789">
    <cfRule type="expression" dxfId="2093" priority="13707">
      <formula>IF(RIGHT(TEXT(Y789,"0.#"),1)=".",FALSE,TRUE)</formula>
    </cfRule>
    <cfRule type="expression" dxfId="2092" priority="13708">
      <formula>IF(RIGHT(TEXT(Y789,"0.#"),1)=".",TRUE,FALSE)</formula>
    </cfRule>
  </conditionalFormatting>
  <conditionalFormatting sqref="AU790">
    <cfRule type="expression" dxfId="2091" priority="13705">
      <formula>IF(RIGHT(TEXT(AU790,"0.#"),1)=".",FALSE,TRUE)</formula>
    </cfRule>
    <cfRule type="expression" dxfId="2090" priority="13706">
      <formula>IF(RIGHT(TEXT(AU790,"0.#"),1)=".",TRUE,FALSE)</formula>
    </cfRule>
  </conditionalFormatting>
  <conditionalFormatting sqref="AU799">
    <cfRule type="expression" dxfId="2089" priority="13703">
      <formula>IF(RIGHT(TEXT(AU799,"0.#"),1)=".",FALSE,TRUE)</formula>
    </cfRule>
    <cfRule type="expression" dxfId="2088" priority="13704">
      <formula>IF(RIGHT(TEXT(AU799,"0.#"),1)=".",TRUE,FALSE)</formula>
    </cfRule>
  </conditionalFormatting>
  <conditionalFormatting sqref="AU791:AU798 AU789">
    <cfRule type="expression" dxfId="2087" priority="13701">
      <formula>IF(RIGHT(TEXT(AU789,"0.#"),1)=".",FALSE,TRUE)</formula>
    </cfRule>
    <cfRule type="expression" dxfId="2086" priority="13702">
      <formula>IF(RIGHT(TEXT(AU789,"0.#"),1)=".",TRUE,FALSE)</formula>
    </cfRule>
  </conditionalFormatting>
  <conditionalFormatting sqref="Y829 Y816 Y803">
    <cfRule type="expression" dxfId="2085" priority="13687">
      <formula>IF(RIGHT(TEXT(Y803,"0.#"),1)=".",FALSE,TRUE)</formula>
    </cfRule>
    <cfRule type="expression" dxfId="2084" priority="13688">
      <formula>IF(RIGHT(TEXT(Y803,"0.#"),1)=".",TRUE,FALSE)</formula>
    </cfRule>
  </conditionalFormatting>
  <conditionalFormatting sqref="Y838 Y825 Y812">
    <cfRule type="expression" dxfId="2083" priority="13685">
      <formula>IF(RIGHT(TEXT(Y812,"0.#"),1)=".",FALSE,TRUE)</formula>
    </cfRule>
    <cfRule type="expression" dxfId="2082" priority="13686">
      <formula>IF(RIGHT(TEXT(Y812,"0.#"),1)=".",TRUE,FALSE)</formula>
    </cfRule>
  </conditionalFormatting>
  <conditionalFormatting sqref="AU829 AU816 AU803">
    <cfRule type="expression" dxfId="2081" priority="13681">
      <formula>IF(RIGHT(TEXT(AU803,"0.#"),1)=".",FALSE,TRUE)</formula>
    </cfRule>
    <cfRule type="expression" dxfId="2080" priority="13682">
      <formula>IF(RIGHT(TEXT(AU803,"0.#"),1)=".",TRUE,FALSE)</formula>
    </cfRule>
  </conditionalFormatting>
  <conditionalFormatting sqref="AU838 AU825 AU812">
    <cfRule type="expression" dxfId="2079" priority="13679">
      <formula>IF(RIGHT(TEXT(AU812,"0.#"),1)=".",FALSE,TRUE)</formula>
    </cfRule>
    <cfRule type="expression" dxfId="2078" priority="13680">
      <formula>IF(RIGHT(TEXT(AU812,"0.#"),1)=".",TRUE,FALSE)</formula>
    </cfRule>
  </conditionalFormatting>
  <conditionalFormatting sqref="AU830:AU837 AU828 AU817:AU824 AU815 AU804:AU811 AU802">
    <cfRule type="expression" dxfId="2077" priority="13677">
      <formula>IF(RIGHT(TEXT(AU802,"0.#"),1)=".",FALSE,TRUE)</formula>
    </cfRule>
    <cfRule type="expression" dxfId="2076" priority="13678">
      <formula>IF(RIGHT(TEXT(AU802,"0.#"),1)=".",TRUE,FALSE)</formula>
    </cfRule>
  </conditionalFormatting>
  <conditionalFormatting sqref="AM87">
    <cfRule type="expression" dxfId="2075" priority="13331">
      <formula>IF(RIGHT(TEXT(AM87,"0.#"),1)=".",FALSE,TRUE)</formula>
    </cfRule>
    <cfRule type="expression" dxfId="2074" priority="13332">
      <formula>IF(RIGHT(TEXT(AM87,"0.#"),1)=".",TRUE,FALSE)</formula>
    </cfRule>
  </conditionalFormatting>
  <conditionalFormatting sqref="AE55">
    <cfRule type="expression" dxfId="2073" priority="13399">
      <formula>IF(RIGHT(TEXT(AE55,"0.#"),1)=".",FALSE,TRUE)</formula>
    </cfRule>
    <cfRule type="expression" dxfId="2072" priority="13400">
      <formula>IF(RIGHT(TEXT(AE55,"0.#"),1)=".",TRUE,FALSE)</formula>
    </cfRule>
  </conditionalFormatting>
  <conditionalFormatting sqref="AI55">
    <cfRule type="expression" dxfId="2071" priority="13397">
      <formula>IF(RIGHT(TEXT(AI55,"0.#"),1)=".",FALSE,TRUE)</formula>
    </cfRule>
    <cfRule type="expression" dxfId="2070" priority="13398">
      <formula>IF(RIGHT(TEXT(AI55,"0.#"),1)=".",TRUE,FALSE)</formula>
    </cfRule>
  </conditionalFormatting>
  <conditionalFormatting sqref="AM34">
    <cfRule type="expression" dxfId="2069" priority="13477">
      <formula>IF(RIGHT(TEXT(AM34,"0.#"),1)=".",FALSE,TRUE)</formula>
    </cfRule>
    <cfRule type="expression" dxfId="2068" priority="13478">
      <formula>IF(RIGHT(TEXT(AM34,"0.#"),1)=".",TRUE,FALSE)</formula>
    </cfRule>
  </conditionalFormatting>
  <conditionalFormatting sqref="AM32">
    <cfRule type="expression" dxfId="2067" priority="13481">
      <formula>IF(RIGHT(TEXT(AM32,"0.#"),1)=".",FALSE,TRUE)</formula>
    </cfRule>
    <cfRule type="expression" dxfId="2066" priority="13482">
      <formula>IF(RIGHT(TEXT(AM32,"0.#"),1)=".",TRUE,FALSE)</formula>
    </cfRule>
  </conditionalFormatting>
  <conditionalFormatting sqref="AM33">
    <cfRule type="expression" dxfId="2065" priority="13479">
      <formula>IF(RIGHT(TEXT(AM33,"0.#"),1)=".",FALSE,TRUE)</formula>
    </cfRule>
    <cfRule type="expression" dxfId="2064" priority="13480">
      <formula>IF(RIGHT(TEXT(AM33,"0.#"),1)=".",TRUE,FALSE)</formula>
    </cfRule>
  </conditionalFormatting>
  <conditionalFormatting sqref="AQ32:AQ34">
    <cfRule type="expression" dxfId="2063" priority="13471">
      <formula>IF(RIGHT(TEXT(AQ32,"0.#"),1)=".",FALSE,TRUE)</formula>
    </cfRule>
    <cfRule type="expression" dxfId="2062" priority="13472">
      <formula>IF(RIGHT(TEXT(AQ32,"0.#"),1)=".",TRUE,FALSE)</formula>
    </cfRule>
  </conditionalFormatting>
  <conditionalFormatting sqref="AU32:AU34">
    <cfRule type="expression" dxfId="2061" priority="13469">
      <formula>IF(RIGHT(TEXT(AU32,"0.#"),1)=".",FALSE,TRUE)</formula>
    </cfRule>
    <cfRule type="expression" dxfId="2060" priority="13470">
      <formula>IF(RIGHT(TEXT(AU32,"0.#"),1)=".",TRUE,FALSE)</formula>
    </cfRule>
  </conditionalFormatting>
  <conditionalFormatting sqref="AE53">
    <cfRule type="expression" dxfId="2059" priority="13403">
      <formula>IF(RIGHT(TEXT(AE53,"0.#"),1)=".",FALSE,TRUE)</formula>
    </cfRule>
    <cfRule type="expression" dxfId="2058" priority="13404">
      <formula>IF(RIGHT(TEXT(AE53,"0.#"),1)=".",TRUE,FALSE)</formula>
    </cfRule>
  </conditionalFormatting>
  <conditionalFormatting sqref="AE54">
    <cfRule type="expression" dxfId="2057" priority="13401">
      <formula>IF(RIGHT(TEXT(AE54,"0.#"),1)=".",FALSE,TRUE)</formula>
    </cfRule>
    <cfRule type="expression" dxfId="2056" priority="13402">
      <formula>IF(RIGHT(TEXT(AE54,"0.#"),1)=".",TRUE,FALSE)</formula>
    </cfRule>
  </conditionalFormatting>
  <conditionalFormatting sqref="AI54">
    <cfRule type="expression" dxfId="2055" priority="13395">
      <formula>IF(RIGHT(TEXT(AI54,"0.#"),1)=".",FALSE,TRUE)</formula>
    </cfRule>
    <cfRule type="expression" dxfId="2054" priority="13396">
      <formula>IF(RIGHT(TEXT(AI54,"0.#"),1)=".",TRUE,FALSE)</formula>
    </cfRule>
  </conditionalFormatting>
  <conditionalFormatting sqref="AI53">
    <cfRule type="expression" dxfId="2053" priority="13393">
      <formula>IF(RIGHT(TEXT(AI53,"0.#"),1)=".",FALSE,TRUE)</formula>
    </cfRule>
    <cfRule type="expression" dxfId="2052" priority="13394">
      <formula>IF(RIGHT(TEXT(AI53,"0.#"),1)=".",TRUE,FALSE)</formula>
    </cfRule>
  </conditionalFormatting>
  <conditionalFormatting sqref="AM53">
    <cfRule type="expression" dxfId="2051" priority="13391">
      <formula>IF(RIGHT(TEXT(AM53,"0.#"),1)=".",FALSE,TRUE)</formula>
    </cfRule>
    <cfRule type="expression" dxfId="2050" priority="13392">
      <formula>IF(RIGHT(TEXT(AM53,"0.#"),1)=".",TRUE,FALSE)</formula>
    </cfRule>
  </conditionalFormatting>
  <conditionalFormatting sqref="AM54">
    <cfRule type="expression" dxfId="2049" priority="13389">
      <formula>IF(RIGHT(TEXT(AM54,"0.#"),1)=".",FALSE,TRUE)</formula>
    </cfRule>
    <cfRule type="expression" dxfId="2048" priority="13390">
      <formula>IF(RIGHT(TEXT(AM54,"0.#"),1)=".",TRUE,FALSE)</formula>
    </cfRule>
  </conditionalFormatting>
  <conditionalFormatting sqref="AM55">
    <cfRule type="expression" dxfId="2047" priority="13387">
      <formula>IF(RIGHT(TEXT(AM55,"0.#"),1)=".",FALSE,TRUE)</formula>
    </cfRule>
    <cfRule type="expression" dxfId="2046" priority="13388">
      <formula>IF(RIGHT(TEXT(AM55,"0.#"),1)=".",TRUE,FALSE)</formula>
    </cfRule>
  </conditionalFormatting>
  <conditionalFormatting sqref="AE60">
    <cfRule type="expression" dxfId="2045" priority="13373">
      <formula>IF(RIGHT(TEXT(AE60,"0.#"),1)=".",FALSE,TRUE)</formula>
    </cfRule>
    <cfRule type="expression" dxfId="2044" priority="13374">
      <formula>IF(RIGHT(TEXT(AE60,"0.#"),1)=".",TRUE,FALSE)</formula>
    </cfRule>
  </conditionalFormatting>
  <conditionalFormatting sqref="AE61">
    <cfRule type="expression" dxfId="2043" priority="13371">
      <formula>IF(RIGHT(TEXT(AE61,"0.#"),1)=".",FALSE,TRUE)</formula>
    </cfRule>
    <cfRule type="expression" dxfId="2042" priority="13372">
      <formula>IF(RIGHT(TEXT(AE61,"0.#"),1)=".",TRUE,FALSE)</formula>
    </cfRule>
  </conditionalFormatting>
  <conditionalFormatting sqref="AE62">
    <cfRule type="expression" dxfId="2041" priority="13369">
      <formula>IF(RIGHT(TEXT(AE62,"0.#"),1)=".",FALSE,TRUE)</formula>
    </cfRule>
    <cfRule type="expression" dxfId="2040" priority="13370">
      <formula>IF(RIGHT(TEXT(AE62,"0.#"),1)=".",TRUE,FALSE)</formula>
    </cfRule>
  </conditionalFormatting>
  <conditionalFormatting sqref="AI62">
    <cfRule type="expression" dxfId="2039" priority="13367">
      <formula>IF(RIGHT(TEXT(AI62,"0.#"),1)=".",FALSE,TRUE)</formula>
    </cfRule>
    <cfRule type="expression" dxfId="2038" priority="13368">
      <formula>IF(RIGHT(TEXT(AI62,"0.#"),1)=".",TRUE,FALSE)</formula>
    </cfRule>
  </conditionalFormatting>
  <conditionalFormatting sqref="AI61">
    <cfRule type="expression" dxfId="2037" priority="13365">
      <formula>IF(RIGHT(TEXT(AI61,"0.#"),1)=".",FALSE,TRUE)</formula>
    </cfRule>
    <cfRule type="expression" dxfId="2036" priority="13366">
      <formula>IF(RIGHT(TEXT(AI61,"0.#"),1)=".",TRUE,FALSE)</formula>
    </cfRule>
  </conditionalFormatting>
  <conditionalFormatting sqref="AI60">
    <cfRule type="expression" dxfId="2035" priority="13363">
      <formula>IF(RIGHT(TEXT(AI60,"0.#"),1)=".",FALSE,TRUE)</formula>
    </cfRule>
    <cfRule type="expression" dxfId="2034" priority="13364">
      <formula>IF(RIGHT(TEXT(AI60,"0.#"),1)=".",TRUE,FALSE)</formula>
    </cfRule>
  </conditionalFormatting>
  <conditionalFormatting sqref="AM60">
    <cfRule type="expression" dxfId="2033" priority="13361">
      <formula>IF(RIGHT(TEXT(AM60,"0.#"),1)=".",FALSE,TRUE)</formula>
    </cfRule>
    <cfRule type="expression" dxfId="2032" priority="13362">
      <formula>IF(RIGHT(TEXT(AM60,"0.#"),1)=".",TRUE,FALSE)</formula>
    </cfRule>
  </conditionalFormatting>
  <conditionalFormatting sqref="AM61">
    <cfRule type="expression" dxfId="2031" priority="13359">
      <formula>IF(RIGHT(TEXT(AM61,"0.#"),1)=".",FALSE,TRUE)</formula>
    </cfRule>
    <cfRule type="expression" dxfId="2030" priority="13360">
      <formula>IF(RIGHT(TEXT(AM61,"0.#"),1)=".",TRUE,FALSE)</formula>
    </cfRule>
  </conditionalFormatting>
  <conditionalFormatting sqref="AM62">
    <cfRule type="expression" dxfId="2029" priority="13357">
      <formula>IF(RIGHT(TEXT(AM62,"0.#"),1)=".",FALSE,TRUE)</formula>
    </cfRule>
    <cfRule type="expression" dxfId="2028" priority="13358">
      <formula>IF(RIGHT(TEXT(AM62,"0.#"),1)=".",TRUE,FALSE)</formula>
    </cfRule>
  </conditionalFormatting>
  <conditionalFormatting sqref="AE87">
    <cfRule type="expression" dxfId="2027" priority="13343">
      <formula>IF(RIGHT(TEXT(AE87,"0.#"),1)=".",FALSE,TRUE)</formula>
    </cfRule>
    <cfRule type="expression" dxfId="2026" priority="13344">
      <formula>IF(RIGHT(TEXT(AE87,"0.#"),1)=".",TRUE,FALSE)</formula>
    </cfRule>
  </conditionalFormatting>
  <conditionalFormatting sqref="AE88">
    <cfRule type="expression" dxfId="2025" priority="13341">
      <formula>IF(RIGHT(TEXT(AE88,"0.#"),1)=".",FALSE,TRUE)</formula>
    </cfRule>
    <cfRule type="expression" dxfId="2024" priority="13342">
      <formula>IF(RIGHT(TEXT(AE88,"0.#"),1)=".",TRUE,FALSE)</formula>
    </cfRule>
  </conditionalFormatting>
  <conditionalFormatting sqref="AE89">
    <cfRule type="expression" dxfId="2023" priority="13339">
      <formula>IF(RIGHT(TEXT(AE89,"0.#"),1)=".",FALSE,TRUE)</formula>
    </cfRule>
    <cfRule type="expression" dxfId="2022" priority="13340">
      <formula>IF(RIGHT(TEXT(AE89,"0.#"),1)=".",TRUE,FALSE)</formula>
    </cfRule>
  </conditionalFormatting>
  <conditionalFormatting sqref="AI89">
    <cfRule type="expression" dxfId="2021" priority="13337">
      <formula>IF(RIGHT(TEXT(AI89,"0.#"),1)=".",FALSE,TRUE)</formula>
    </cfRule>
    <cfRule type="expression" dxfId="2020" priority="13338">
      <formula>IF(RIGHT(TEXT(AI89,"0.#"),1)=".",TRUE,FALSE)</formula>
    </cfRule>
  </conditionalFormatting>
  <conditionalFormatting sqref="AI88">
    <cfRule type="expression" dxfId="2019" priority="13335">
      <formula>IF(RIGHT(TEXT(AI88,"0.#"),1)=".",FALSE,TRUE)</formula>
    </cfRule>
    <cfRule type="expression" dxfId="2018" priority="13336">
      <formula>IF(RIGHT(TEXT(AI88,"0.#"),1)=".",TRUE,FALSE)</formula>
    </cfRule>
  </conditionalFormatting>
  <conditionalFormatting sqref="AI87">
    <cfRule type="expression" dxfId="2017" priority="13333">
      <formula>IF(RIGHT(TEXT(AI87,"0.#"),1)=".",FALSE,TRUE)</formula>
    </cfRule>
    <cfRule type="expression" dxfId="2016" priority="13334">
      <formula>IF(RIGHT(TEXT(AI87,"0.#"),1)=".",TRUE,FALSE)</formula>
    </cfRule>
  </conditionalFormatting>
  <conditionalFormatting sqref="AM88">
    <cfRule type="expression" dxfId="2015" priority="13329">
      <formula>IF(RIGHT(TEXT(AM88,"0.#"),1)=".",FALSE,TRUE)</formula>
    </cfRule>
    <cfRule type="expression" dxfId="2014" priority="13330">
      <formula>IF(RIGHT(TEXT(AM88,"0.#"),1)=".",TRUE,FALSE)</formula>
    </cfRule>
  </conditionalFormatting>
  <conditionalFormatting sqref="AM89">
    <cfRule type="expression" dxfId="2013" priority="13327">
      <formula>IF(RIGHT(TEXT(AM89,"0.#"),1)=".",FALSE,TRUE)</formula>
    </cfRule>
    <cfRule type="expression" dxfId="2012" priority="13328">
      <formula>IF(RIGHT(TEXT(AM89,"0.#"),1)=".",TRUE,FALSE)</formula>
    </cfRule>
  </conditionalFormatting>
  <conditionalFormatting sqref="AE92">
    <cfRule type="expression" dxfId="2011" priority="13313">
      <formula>IF(RIGHT(TEXT(AE92,"0.#"),1)=".",FALSE,TRUE)</formula>
    </cfRule>
    <cfRule type="expression" dxfId="2010" priority="13314">
      <formula>IF(RIGHT(TEXT(AE92,"0.#"),1)=".",TRUE,FALSE)</formula>
    </cfRule>
  </conditionalFormatting>
  <conditionalFormatting sqref="AE93">
    <cfRule type="expression" dxfId="2009" priority="13311">
      <formula>IF(RIGHT(TEXT(AE93,"0.#"),1)=".",FALSE,TRUE)</formula>
    </cfRule>
    <cfRule type="expression" dxfId="2008" priority="13312">
      <formula>IF(RIGHT(TEXT(AE93,"0.#"),1)=".",TRUE,FALSE)</formula>
    </cfRule>
  </conditionalFormatting>
  <conditionalFormatting sqref="AE94">
    <cfRule type="expression" dxfId="2007" priority="13309">
      <formula>IF(RIGHT(TEXT(AE94,"0.#"),1)=".",FALSE,TRUE)</formula>
    </cfRule>
    <cfRule type="expression" dxfId="2006" priority="13310">
      <formula>IF(RIGHT(TEXT(AE94,"0.#"),1)=".",TRUE,FALSE)</formula>
    </cfRule>
  </conditionalFormatting>
  <conditionalFormatting sqref="AI94">
    <cfRule type="expression" dxfId="2005" priority="13307">
      <formula>IF(RIGHT(TEXT(AI94,"0.#"),1)=".",FALSE,TRUE)</formula>
    </cfRule>
    <cfRule type="expression" dxfId="2004" priority="13308">
      <formula>IF(RIGHT(TEXT(AI94,"0.#"),1)=".",TRUE,FALSE)</formula>
    </cfRule>
  </conditionalFormatting>
  <conditionalFormatting sqref="AI93">
    <cfRule type="expression" dxfId="2003" priority="13305">
      <formula>IF(RIGHT(TEXT(AI93,"0.#"),1)=".",FALSE,TRUE)</formula>
    </cfRule>
    <cfRule type="expression" dxfId="2002" priority="13306">
      <formula>IF(RIGHT(TEXT(AI93,"0.#"),1)=".",TRUE,FALSE)</formula>
    </cfRule>
  </conditionalFormatting>
  <conditionalFormatting sqref="AI92">
    <cfRule type="expression" dxfId="2001" priority="13303">
      <formula>IF(RIGHT(TEXT(AI92,"0.#"),1)=".",FALSE,TRUE)</formula>
    </cfRule>
    <cfRule type="expression" dxfId="2000" priority="13304">
      <formula>IF(RIGHT(TEXT(AI92,"0.#"),1)=".",TRUE,FALSE)</formula>
    </cfRule>
  </conditionalFormatting>
  <conditionalFormatting sqref="AM92">
    <cfRule type="expression" dxfId="1999" priority="13301">
      <formula>IF(RIGHT(TEXT(AM92,"0.#"),1)=".",FALSE,TRUE)</formula>
    </cfRule>
    <cfRule type="expression" dxfId="1998" priority="13302">
      <formula>IF(RIGHT(TEXT(AM92,"0.#"),1)=".",TRUE,FALSE)</formula>
    </cfRule>
  </conditionalFormatting>
  <conditionalFormatting sqref="AM93">
    <cfRule type="expression" dxfId="1997" priority="13299">
      <formula>IF(RIGHT(TEXT(AM93,"0.#"),1)=".",FALSE,TRUE)</formula>
    </cfRule>
    <cfRule type="expression" dxfId="1996" priority="13300">
      <formula>IF(RIGHT(TEXT(AM93,"0.#"),1)=".",TRUE,FALSE)</formula>
    </cfRule>
  </conditionalFormatting>
  <conditionalFormatting sqref="AM94">
    <cfRule type="expression" dxfId="1995" priority="13297">
      <formula>IF(RIGHT(TEXT(AM94,"0.#"),1)=".",FALSE,TRUE)</formula>
    </cfRule>
    <cfRule type="expression" dxfId="1994" priority="13298">
      <formula>IF(RIGHT(TEXT(AM94,"0.#"),1)=".",TRUE,FALSE)</formula>
    </cfRule>
  </conditionalFormatting>
  <conditionalFormatting sqref="AE97">
    <cfRule type="expression" dxfId="1993" priority="13283">
      <formula>IF(RIGHT(TEXT(AE97,"0.#"),1)=".",FALSE,TRUE)</formula>
    </cfRule>
    <cfRule type="expression" dxfId="1992" priority="13284">
      <formula>IF(RIGHT(TEXT(AE97,"0.#"),1)=".",TRUE,FALSE)</formula>
    </cfRule>
  </conditionalFormatting>
  <conditionalFormatting sqref="AE98">
    <cfRule type="expression" dxfId="1991" priority="13281">
      <formula>IF(RIGHT(TEXT(AE98,"0.#"),1)=".",FALSE,TRUE)</formula>
    </cfRule>
    <cfRule type="expression" dxfId="1990" priority="13282">
      <formula>IF(RIGHT(TEXT(AE98,"0.#"),1)=".",TRUE,FALSE)</formula>
    </cfRule>
  </conditionalFormatting>
  <conditionalFormatting sqref="AE99">
    <cfRule type="expression" dxfId="1989" priority="13279">
      <formula>IF(RIGHT(TEXT(AE99,"0.#"),1)=".",FALSE,TRUE)</formula>
    </cfRule>
    <cfRule type="expression" dxfId="1988" priority="13280">
      <formula>IF(RIGHT(TEXT(AE99,"0.#"),1)=".",TRUE,FALSE)</formula>
    </cfRule>
  </conditionalFormatting>
  <conditionalFormatting sqref="AI99">
    <cfRule type="expression" dxfId="1987" priority="13277">
      <formula>IF(RIGHT(TEXT(AI99,"0.#"),1)=".",FALSE,TRUE)</formula>
    </cfRule>
    <cfRule type="expression" dxfId="1986" priority="13278">
      <formula>IF(RIGHT(TEXT(AI99,"0.#"),1)=".",TRUE,FALSE)</formula>
    </cfRule>
  </conditionalFormatting>
  <conditionalFormatting sqref="AI98">
    <cfRule type="expression" dxfId="1985" priority="13275">
      <formula>IF(RIGHT(TEXT(AI98,"0.#"),1)=".",FALSE,TRUE)</formula>
    </cfRule>
    <cfRule type="expression" dxfId="1984" priority="13276">
      <formula>IF(RIGHT(TEXT(AI98,"0.#"),1)=".",TRUE,FALSE)</formula>
    </cfRule>
  </conditionalFormatting>
  <conditionalFormatting sqref="AI97">
    <cfRule type="expression" dxfId="1983" priority="13273">
      <formula>IF(RIGHT(TEXT(AI97,"0.#"),1)=".",FALSE,TRUE)</formula>
    </cfRule>
    <cfRule type="expression" dxfId="1982" priority="13274">
      <formula>IF(RIGHT(TEXT(AI97,"0.#"),1)=".",TRUE,FALSE)</formula>
    </cfRule>
  </conditionalFormatting>
  <conditionalFormatting sqref="AM97">
    <cfRule type="expression" dxfId="1981" priority="13271">
      <formula>IF(RIGHT(TEXT(AM97,"0.#"),1)=".",FALSE,TRUE)</formula>
    </cfRule>
    <cfRule type="expression" dxfId="1980" priority="13272">
      <formula>IF(RIGHT(TEXT(AM97,"0.#"),1)=".",TRUE,FALSE)</formula>
    </cfRule>
  </conditionalFormatting>
  <conditionalFormatting sqref="AM98">
    <cfRule type="expression" dxfId="1979" priority="13269">
      <formula>IF(RIGHT(TEXT(AM98,"0.#"),1)=".",FALSE,TRUE)</formula>
    </cfRule>
    <cfRule type="expression" dxfId="1978" priority="13270">
      <formula>IF(RIGHT(TEXT(AM98,"0.#"),1)=".",TRUE,FALSE)</formula>
    </cfRule>
  </conditionalFormatting>
  <conditionalFormatting sqref="AM99">
    <cfRule type="expression" dxfId="1977" priority="13267">
      <formula>IF(RIGHT(TEXT(AM99,"0.#"),1)=".",FALSE,TRUE)</formula>
    </cfRule>
    <cfRule type="expression" dxfId="1976" priority="13268">
      <formula>IF(RIGHT(TEXT(AM99,"0.#"),1)=".",TRUE,FALSE)</formula>
    </cfRule>
  </conditionalFormatting>
  <conditionalFormatting sqref="AI101">
    <cfRule type="expression" dxfId="1975" priority="13253">
      <formula>IF(RIGHT(TEXT(AI101,"0.#"),1)=".",FALSE,TRUE)</formula>
    </cfRule>
    <cfRule type="expression" dxfId="1974" priority="13254">
      <formula>IF(RIGHT(TEXT(AI101,"0.#"),1)=".",TRUE,FALSE)</formula>
    </cfRule>
  </conditionalFormatting>
  <conditionalFormatting sqref="AM101">
    <cfRule type="expression" dxfId="1973" priority="13251">
      <formula>IF(RIGHT(TEXT(AM101,"0.#"),1)=".",FALSE,TRUE)</formula>
    </cfRule>
    <cfRule type="expression" dxfId="1972" priority="13252">
      <formula>IF(RIGHT(TEXT(AM101,"0.#"),1)=".",TRUE,FALSE)</formula>
    </cfRule>
  </conditionalFormatting>
  <conditionalFormatting sqref="AE102">
    <cfRule type="expression" dxfId="1971" priority="13249">
      <formula>IF(RIGHT(TEXT(AE102,"0.#"),1)=".",FALSE,TRUE)</formula>
    </cfRule>
    <cfRule type="expression" dxfId="1970" priority="13250">
      <formula>IF(RIGHT(TEXT(AE102,"0.#"),1)=".",TRUE,FALSE)</formula>
    </cfRule>
  </conditionalFormatting>
  <conditionalFormatting sqref="AI102">
    <cfRule type="expression" dxfId="1969" priority="13247">
      <formula>IF(RIGHT(TEXT(AI102,"0.#"),1)=".",FALSE,TRUE)</formula>
    </cfRule>
    <cfRule type="expression" dxfId="1968" priority="13248">
      <formula>IF(RIGHT(TEXT(AI102,"0.#"),1)=".",TRUE,FALSE)</formula>
    </cfRule>
  </conditionalFormatting>
  <conditionalFormatting sqref="AM102">
    <cfRule type="expression" dxfId="1967" priority="13245">
      <formula>IF(RIGHT(TEXT(AM102,"0.#"),1)=".",FALSE,TRUE)</formula>
    </cfRule>
    <cfRule type="expression" dxfId="1966" priority="13246">
      <formula>IF(RIGHT(TEXT(AM102,"0.#"),1)=".",TRUE,FALSE)</formula>
    </cfRule>
  </conditionalFormatting>
  <conditionalFormatting sqref="AQ102">
    <cfRule type="expression" dxfId="1965" priority="13243">
      <formula>IF(RIGHT(TEXT(AQ102,"0.#"),1)=".",FALSE,TRUE)</formula>
    </cfRule>
    <cfRule type="expression" dxfId="1964" priority="13244">
      <formula>IF(RIGHT(TEXT(AQ102,"0.#"),1)=".",TRUE,FALSE)</formula>
    </cfRule>
  </conditionalFormatting>
  <conditionalFormatting sqref="AE104">
    <cfRule type="expression" dxfId="1963" priority="13241">
      <formula>IF(RIGHT(TEXT(AE104,"0.#"),1)=".",FALSE,TRUE)</formula>
    </cfRule>
    <cfRule type="expression" dxfId="1962" priority="13242">
      <formula>IF(RIGHT(TEXT(AE104,"0.#"),1)=".",TRUE,FALSE)</formula>
    </cfRule>
  </conditionalFormatting>
  <conditionalFormatting sqref="AI104">
    <cfRule type="expression" dxfId="1961" priority="13239">
      <formula>IF(RIGHT(TEXT(AI104,"0.#"),1)=".",FALSE,TRUE)</formula>
    </cfRule>
    <cfRule type="expression" dxfId="1960" priority="13240">
      <formula>IF(RIGHT(TEXT(AI104,"0.#"),1)=".",TRUE,FALSE)</formula>
    </cfRule>
  </conditionalFormatting>
  <conditionalFormatting sqref="AM104">
    <cfRule type="expression" dxfId="1959" priority="13237">
      <formula>IF(RIGHT(TEXT(AM104,"0.#"),1)=".",FALSE,TRUE)</formula>
    </cfRule>
    <cfRule type="expression" dxfId="1958" priority="13238">
      <formula>IF(RIGHT(TEXT(AM104,"0.#"),1)=".",TRUE,FALSE)</formula>
    </cfRule>
  </conditionalFormatting>
  <conditionalFormatting sqref="AE105">
    <cfRule type="expression" dxfId="1957" priority="13235">
      <formula>IF(RIGHT(TEXT(AE105,"0.#"),1)=".",FALSE,TRUE)</formula>
    </cfRule>
    <cfRule type="expression" dxfId="1956" priority="13236">
      <formula>IF(RIGHT(TEXT(AE105,"0.#"),1)=".",TRUE,FALSE)</formula>
    </cfRule>
  </conditionalFormatting>
  <conditionalFormatting sqref="AI105">
    <cfRule type="expression" dxfId="1955" priority="13233">
      <formula>IF(RIGHT(TEXT(AI105,"0.#"),1)=".",FALSE,TRUE)</formula>
    </cfRule>
    <cfRule type="expression" dxfId="1954" priority="13234">
      <formula>IF(RIGHT(TEXT(AI105,"0.#"),1)=".",TRUE,FALSE)</formula>
    </cfRule>
  </conditionalFormatting>
  <conditionalFormatting sqref="AM105">
    <cfRule type="expression" dxfId="1953" priority="13231">
      <formula>IF(RIGHT(TEXT(AM105,"0.#"),1)=".",FALSE,TRUE)</formula>
    </cfRule>
    <cfRule type="expression" dxfId="1952" priority="13232">
      <formula>IF(RIGHT(TEXT(AM105,"0.#"),1)=".",TRUE,FALSE)</formula>
    </cfRule>
  </conditionalFormatting>
  <conditionalFormatting sqref="AE107">
    <cfRule type="expression" dxfId="1951" priority="13227">
      <formula>IF(RIGHT(TEXT(AE107,"0.#"),1)=".",FALSE,TRUE)</formula>
    </cfRule>
    <cfRule type="expression" dxfId="1950" priority="13228">
      <formula>IF(RIGHT(TEXT(AE107,"0.#"),1)=".",TRUE,FALSE)</formula>
    </cfRule>
  </conditionalFormatting>
  <conditionalFormatting sqref="AI107">
    <cfRule type="expression" dxfId="1949" priority="13225">
      <formula>IF(RIGHT(TEXT(AI107,"0.#"),1)=".",FALSE,TRUE)</formula>
    </cfRule>
    <cfRule type="expression" dxfId="1948" priority="13226">
      <formula>IF(RIGHT(TEXT(AI107,"0.#"),1)=".",TRUE,FALSE)</formula>
    </cfRule>
  </conditionalFormatting>
  <conditionalFormatting sqref="AM107">
    <cfRule type="expression" dxfId="1947" priority="13223">
      <formula>IF(RIGHT(TEXT(AM107,"0.#"),1)=".",FALSE,TRUE)</formula>
    </cfRule>
    <cfRule type="expression" dxfId="1946" priority="13224">
      <formula>IF(RIGHT(TEXT(AM107,"0.#"),1)=".",TRUE,FALSE)</formula>
    </cfRule>
  </conditionalFormatting>
  <conditionalFormatting sqref="AE108">
    <cfRule type="expression" dxfId="1945" priority="13221">
      <formula>IF(RIGHT(TEXT(AE108,"0.#"),1)=".",FALSE,TRUE)</formula>
    </cfRule>
    <cfRule type="expression" dxfId="1944" priority="13222">
      <formula>IF(RIGHT(TEXT(AE108,"0.#"),1)=".",TRUE,FALSE)</formula>
    </cfRule>
  </conditionalFormatting>
  <conditionalFormatting sqref="AI108">
    <cfRule type="expression" dxfId="1943" priority="13219">
      <formula>IF(RIGHT(TEXT(AI108,"0.#"),1)=".",FALSE,TRUE)</formula>
    </cfRule>
    <cfRule type="expression" dxfId="1942" priority="13220">
      <formula>IF(RIGHT(TEXT(AI108,"0.#"),1)=".",TRUE,FALSE)</formula>
    </cfRule>
  </conditionalFormatting>
  <conditionalFormatting sqref="AM108">
    <cfRule type="expression" dxfId="1941" priority="13217">
      <formula>IF(RIGHT(TEXT(AM108,"0.#"),1)=".",FALSE,TRUE)</formula>
    </cfRule>
    <cfRule type="expression" dxfId="1940" priority="13218">
      <formula>IF(RIGHT(TEXT(AM108,"0.#"),1)=".",TRUE,FALSE)</formula>
    </cfRule>
  </conditionalFormatting>
  <conditionalFormatting sqref="AE110">
    <cfRule type="expression" dxfId="1939" priority="13213">
      <formula>IF(RIGHT(TEXT(AE110,"0.#"),1)=".",FALSE,TRUE)</formula>
    </cfRule>
    <cfRule type="expression" dxfId="1938" priority="13214">
      <formula>IF(RIGHT(TEXT(AE110,"0.#"),1)=".",TRUE,FALSE)</formula>
    </cfRule>
  </conditionalFormatting>
  <conditionalFormatting sqref="AI110">
    <cfRule type="expression" dxfId="1937" priority="13211">
      <formula>IF(RIGHT(TEXT(AI110,"0.#"),1)=".",FALSE,TRUE)</formula>
    </cfRule>
    <cfRule type="expression" dxfId="1936" priority="13212">
      <formula>IF(RIGHT(TEXT(AI110,"0.#"),1)=".",TRUE,FALSE)</formula>
    </cfRule>
  </conditionalFormatting>
  <conditionalFormatting sqref="AM110">
    <cfRule type="expression" dxfId="1935" priority="13209">
      <formula>IF(RIGHT(TEXT(AM110,"0.#"),1)=".",FALSE,TRUE)</formula>
    </cfRule>
    <cfRule type="expression" dxfId="1934" priority="13210">
      <formula>IF(RIGHT(TEXT(AM110,"0.#"),1)=".",TRUE,FALSE)</formula>
    </cfRule>
  </conditionalFormatting>
  <conditionalFormatting sqref="AE111">
    <cfRule type="expression" dxfId="1933" priority="13207">
      <formula>IF(RIGHT(TEXT(AE111,"0.#"),1)=".",FALSE,TRUE)</formula>
    </cfRule>
    <cfRule type="expression" dxfId="1932" priority="13208">
      <formula>IF(RIGHT(TEXT(AE111,"0.#"),1)=".",TRUE,FALSE)</formula>
    </cfRule>
  </conditionalFormatting>
  <conditionalFormatting sqref="AI111">
    <cfRule type="expression" dxfId="1931" priority="13205">
      <formula>IF(RIGHT(TEXT(AI111,"0.#"),1)=".",FALSE,TRUE)</formula>
    </cfRule>
    <cfRule type="expression" dxfId="1930" priority="13206">
      <formula>IF(RIGHT(TEXT(AI111,"0.#"),1)=".",TRUE,FALSE)</formula>
    </cfRule>
  </conditionalFormatting>
  <conditionalFormatting sqref="AM111">
    <cfRule type="expression" dxfId="1929" priority="13203">
      <formula>IF(RIGHT(TEXT(AM111,"0.#"),1)=".",FALSE,TRUE)</formula>
    </cfRule>
    <cfRule type="expression" dxfId="1928" priority="13204">
      <formula>IF(RIGHT(TEXT(AM111,"0.#"),1)=".",TRUE,FALSE)</formula>
    </cfRule>
  </conditionalFormatting>
  <conditionalFormatting sqref="AE113">
    <cfRule type="expression" dxfId="1927" priority="13199">
      <formula>IF(RIGHT(TEXT(AE113,"0.#"),1)=".",FALSE,TRUE)</formula>
    </cfRule>
    <cfRule type="expression" dxfId="1926" priority="13200">
      <formula>IF(RIGHT(TEXT(AE113,"0.#"),1)=".",TRUE,FALSE)</formula>
    </cfRule>
  </conditionalFormatting>
  <conditionalFormatting sqref="AI113">
    <cfRule type="expression" dxfId="1925" priority="13197">
      <formula>IF(RIGHT(TEXT(AI113,"0.#"),1)=".",FALSE,TRUE)</formula>
    </cfRule>
    <cfRule type="expression" dxfId="1924" priority="13198">
      <formula>IF(RIGHT(TEXT(AI113,"0.#"),1)=".",TRUE,FALSE)</formula>
    </cfRule>
  </conditionalFormatting>
  <conditionalFormatting sqref="AM113">
    <cfRule type="expression" dxfId="1923" priority="13195">
      <formula>IF(RIGHT(TEXT(AM113,"0.#"),1)=".",FALSE,TRUE)</formula>
    </cfRule>
    <cfRule type="expression" dxfId="1922" priority="13196">
      <formula>IF(RIGHT(TEXT(AM113,"0.#"),1)=".",TRUE,FALSE)</formula>
    </cfRule>
  </conditionalFormatting>
  <conditionalFormatting sqref="AE114">
    <cfRule type="expression" dxfId="1921" priority="13193">
      <formula>IF(RIGHT(TEXT(AE114,"0.#"),1)=".",FALSE,TRUE)</formula>
    </cfRule>
    <cfRule type="expression" dxfId="1920" priority="13194">
      <formula>IF(RIGHT(TEXT(AE114,"0.#"),1)=".",TRUE,FALSE)</formula>
    </cfRule>
  </conditionalFormatting>
  <conditionalFormatting sqref="AI114">
    <cfRule type="expression" dxfId="1919" priority="13191">
      <formula>IF(RIGHT(TEXT(AI114,"0.#"),1)=".",FALSE,TRUE)</formula>
    </cfRule>
    <cfRule type="expression" dxfId="1918" priority="13192">
      <formula>IF(RIGHT(TEXT(AI114,"0.#"),1)=".",TRUE,FALSE)</formula>
    </cfRule>
  </conditionalFormatting>
  <conditionalFormatting sqref="AM114">
    <cfRule type="expression" dxfId="1917" priority="13189">
      <formula>IF(RIGHT(TEXT(AM114,"0.#"),1)=".",FALSE,TRUE)</formula>
    </cfRule>
    <cfRule type="expression" dxfId="1916" priority="13190">
      <formula>IF(RIGHT(TEXT(AM114,"0.#"),1)=".",TRUE,FALSE)</formula>
    </cfRule>
  </conditionalFormatting>
  <conditionalFormatting sqref="AQ116">
    <cfRule type="expression" dxfId="1915" priority="13185">
      <formula>IF(RIGHT(TEXT(AQ116,"0.#"),1)=".",FALSE,TRUE)</formula>
    </cfRule>
    <cfRule type="expression" dxfId="1914" priority="13186">
      <formula>IF(RIGHT(TEXT(AQ116,"0.#"),1)=".",TRUE,FALSE)</formula>
    </cfRule>
  </conditionalFormatting>
  <conditionalFormatting sqref="AM116">
    <cfRule type="expression" dxfId="1913" priority="13181">
      <formula>IF(RIGHT(TEXT(AM116,"0.#"),1)=".",FALSE,TRUE)</formula>
    </cfRule>
    <cfRule type="expression" dxfId="1912" priority="13182">
      <formula>IF(RIGHT(TEXT(AM116,"0.#"),1)=".",TRUE,FALSE)</formula>
    </cfRule>
  </conditionalFormatting>
  <conditionalFormatting sqref="AM117">
    <cfRule type="expression" dxfId="1911" priority="13179">
      <formula>IF(RIGHT(TEXT(AM117,"0.#"),1)=".",FALSE,TRUE)</formula>
    </cfRule>
    <cfRule type="expression" dxfId="1910" priority="13180">
      <formula>IF(RIGHT(TEXT(AM117,"0.#"),1)=".",TRUE,FALSE)</formula>
    </cfRule>
  </conditionalFormatting>
  <conditionalFormatting sqref="AQ117">
    <cfRule type="expression" dxfId="1909" priority="13173">
      <formula>IF(RIGHT(TEXT(AQ117,"0.#"),1)=".",FALSE,TRUE)</formula>
    </cfRule>
    <cfRule type="expression" dxfId="1908" priority="13174">
      <formula>IF(RIGHT(TEXT(AQ117,"0.#"),1)=".",TRUE,FALSE)</formula>
    </cfRule>
  </conditionalFormatting>
  <conditionalFormatting sqref="AE119 AQ119">
    <cfRule type="expression" dxfId="1907" priority="13171">
      <formula>IF(RIGHT(TEXT(AE119,"0.#"),1)=".",FALSE,TRUE)</formula>
    </cfRule>
    <cfRule type="expression" dxfId="1906" priority="13172">
      <formula>IF(RIGHT(TEXT(AE119,"0.#"),1)=".",TRUE,FALSE)</formula>
    </cfRule>
  </conditionalFormatting>
  <conditionalFormatting sqref="AI119">
    <cfRule type="expression" dxfId="1905" priority="13169">
      <formula>IF(RIGHT(TEXT(AI119,"0.#"),1)=".",FALSE,TRUE)</formula>
    </cfRule>
    <cfRule type="expression" dxfId="1904" priority="13170">
      <formula>IF(RIGHT(TEXT(AI119,"0.#"),1)=".",TRUE,FALSE)</formula>
    </cfRule>
  </conditionalFormatting>
  <conditionalFormatting sqref="AM119">
    <cfRule type="expression" dxfId="1903" priority="13167">
      <formula>IF(RIGHT(TEXT(AM119,"0.#"),1)=".",FALSE,TRUE)</formula>
    </cfRule>
    <cfRule type="expression" dxfId="1902" priority="13168">
      <formula>IF(RIGHT(TEXT(AM119,"0.#"),1)=".",TRUE,FALSE)</formula>
    </cfRule>
  </conditionalFormatting>
  <conditionalFormatting sqref="AQ120">
    <cfRule type="expression" dxfId="1901" priority="13159">
      <formula>IF(RIGHT(TEXT(AQ120,"0.#"),1)=".",FALSE,TRUE)</formula>
    </cfRule>
    <cfRule type="expression" dxfId="1900" priority="13160">
      <formula>IF(RIGHT(TEXT(AQ120,"0.#"),1)=".",TRUE,FALSE)</formula>
    </cfRule>
  </conditionalFormatting>
  <conditionalFormatting sqref="AE122 AQ122">
    <cfRule type="expression" dxfId="1899" priority="13157">
      <formula>IF(RIGHT(TEXT(AE122,"0.#"),1)=".",FALSE,TRUE)</formula>
    </cfRule>
    <cfRule type="expression" dxfId="1898" priority="13158">
      <formula>IF(RIGHT(TEXT(AE122,"0.#"),1)=".",TRUE,FALSE)</formula>
    </cfRule>
  </conditionalFormatting>
  <conditionalFormatting sqref="AI122">
    <cfRule type="expression" dxfId="1897" priority="13155">
      <formula>IF(RIGHT(TEXT(AI122,"0.#"),1)=".",FALSE,TRUE)</formula>
    </cfRule>
    <cfRule type="expression" dxfId="1896" priority="13156">
      <formula>IF(RIGHT(TEXT(AI122,"0.#"),1)=".",TRUE,FALSE)</formula>
    </cfRule>
  </conditionalFormatting>
  <conditionalFormatting sqref="AM122">
    <cfRule type="expression" dxfId="1895" priority="13153">
      <formula>IF(RIGHT(TEXT(AM122,"0.#"),1)=".",FALSE,TRUE)</formula>
    </cfRule>
    <cfRule type="expression" dxfId="1894" priority="13154">
      <formula>IF(RIGHT(TEXT(AM122,"0.#"),1)=".",TRUE,FALSE)</formula>
    </cfRule>
  </conditionalFormatting>
  <conditionalFormatting sqref="AQ123">
    <cfRule type="expression" dxfId="1893" priority="13145">
      <formula>IF(RIGHT(TEXT(AQ123,"0.#"),1)=".",FALSE,TRUE)</formula>
    </cfRule>
    <cfRule type="expression" dxfId="1892" priority="13146">
      <formula>IF(RIGHT(TEXT(AQ123,"0.#"),1)=".",TRUE,FALSE)</formula>
    </cfRule>
  </conditionalFormatting>
  <conditionalFormatting sqref="AE125 AQ125">
    <cfRule type="expression" dxfId="1891" priority="13143">
      <formula>IF(RIGHT(TEXT(AE125,"0.#"),1)=".",FALSE,TRUE)</formula>
    </cfRule>
    <cfRule type="expression" dxfId="1890" priority="13144">
      <formula>IF(RIGHT(TEXT(AE125,"0.#"),1)=".",TRUE,FALSE)</formula>
    </cfRule>
  </conditionalFormatting>
  <conditionalFormatting sqref="AI125">
    <cfRule type="expression" dxfId="1889" priority="13141">
      <formula>IF(RIGHT(TEXT(AI125,"0.#"),1)=".",FALSE,TRUE)</formula>
    </cfRule>
    <cfRule type="expression" dxfId="1888" priority="13142">
      <formula>IF(RIGHT(TEXT(AI125,"0.#"),1)=".",TRUE,FALSE)</formula>
    </cfRule>
  </conditionalFormatting>
  <conditionalFormatting sqref="AM125">
    <cfRule type="expression" dxfId="1887" priority="13139">
      <formula>IF(RIGHT(TEXT(AM125,"0.#"),1)=".",FALSE,TRUE)</formula>
    </cfRule>
    <cfRule type="expression" dxfId="1886" priority="13140">
      <formula>IF(RIGHT(TEXT(AM125,"0.#"),1)=".",TRUE,FALSE)</formula>
    </cfRule>
  </conditionalFormatting>
  <conditionalFormatting sqref="AQ126">
    <cfRule type="expression" dxfId="1885" priority="13131">
      <formula>IF(RIGHT(TEXT(AQ126,"0.#"),1)=".",FALSE,TRUE)</formula>
    </cfRule>
    <cfRule type="expression" dxfId="1884" priority="13132">
      <formula>IF(RIGHT(TEXT(AQ126,"0.#"),1)=".",TRUE,FALSE)</formula>
    </cfRule>
  </conditionalFormatting>
  <conditionalFormatting sqref="AE128 AQ128">
    <cfRule type="expression" dxfId="1883" priority="13129">
      <formula>IF(RIGHT(TEXT(AE128,"0.#"),1)=".",FALSE,TRUE)</formula>
    </cfRule>
    <cfRule type="expression" dxfId="1882" priority="13130">
      <formula>IF(RIGHT(TEXT(AE128,"0.#"),1)=".",TRUE,FALSE)</formula>
    </cfRule>
  </conditionalFormatting>
  <conditionalFormatting sqref="AI128">
    <cfRule type="expression" dxfId="1881" priority="13127">
      <formula>IF(RIGHT(TEXT(AI128,"0.#"),1)=".",FALSE,TRUE)</formula>
    </cfRule>
    <cfRule type="expression" dxfId="1880" priority="13128">
      <formula>IF(RIGHT(TEXT(AI128,"0.#"),1)=".",TRUE,FALSE)</formula>
    </cfRule>
  </conditionalFormatting>
  <conditionalFormatting sqref="AM128">
    <cfRule type="expression" dxfId="1879" priority="13125">
      <formula>IF(RIGHT(TEXT(AM128,"0.#"),1)=".",FALSE,TRUE)</formula>
    </cfRule>
    <cfRule type="expression" dxfId="1878" priority="13126">
      <formula>IF(RIGHT(TEXT(AM128,"0.#"),1)=".",TRUE,FALSE)</formula>
    </cfRule>
  </conditionalFormatting>
  <conditionalFormatting sqref="AQ129">
    <cfRule type="expression" dxfId="1877" priority="13117">
      <formula>IF(RIGHT(TEXT(AQ129,"0.#"),1)=".",FALSE,TRUE)</formula>
    </cfRule>
    <cfRule type="expression" dxfId="1876" priority="13118">
      <formula>IF(RIGHT(TEXT(AQ129,"0.#"),1)=".",TRUE,FALSE)</formula>
    </cfRule>
  </conditionalFormatting>
  <conditionalFormatting sqref="AE75">
    <cfRule type="expression" dxfId="1875" priority="13115">
      <formula>IF(RIGHT(TEXT(AE75,"0.#"),1)=".",FALSE,TRUE)</formula>
    </cfRule>
    <cfRule type="expression" dxfId="1874" priority="13116">
      <formula>IF(RIGHT(TEXT(AE75,"0.#"),1)=".",TRUE,FALSE)</formula>
    </cfRule>
  </conditionalFormatting>
  <conditionalFormatting sqref="AE76">
    <cfRule type="expression" dxfId="1873" priority="13113">
      <formula>IF(RIGHT(TEXT(AE76,"0.#"),1)=".",FALSE,TRUE)</formula>
    </cfRule>
    <cfRule type="expression" dxfId="1872" priority="13114">
      <formula>IF(RIGHT(TEXT(AE76,"0.#"),1)=".",TRUE,FALSE)</formula>
    </cfRule>
  </conditionalFormatting>
  <conditionalFormatting sqref="AE77">
    <cfRule type="expression" dxfId="1871" priority="13111">
      <formula>IF(RIGHT(TEXT(AE77,"0.#"),1)=".",FALSE,TRUE)</formula>
    </cfRule>
    <cfRule type="expression" dxfId="1870" priority="13112">
      <formula>IF(RIGHT(TEXT(AE77,"0.#"),1)=".",TRUE,FALSE)</formula>
    </cfRule>
  </conditionalFormatting>
  <conditionalFormatting sqref="AI77">
    <cfRule type="expression" dxfId="1869" priority="13109">
      <formula>IF(RIGHT(TEXT(AI77,"0.#"),1)=".",FALSE,TRUE)</formula>
    </cfRule>
    <cfRule type="expression" dxfId="1868" priority="13110">
      <formula>IF(RIGHT(TEXT(AI77,"0.#"),1)=".",TRUE,FALSE)</formula>
    </cfRule>
  </conditionalFormatting>
  <conditionalFormatting sqref="AI76">
    <cfRule type="expression" dxfId="1867" priority="13107">
      <formula>IF(RIGHT(TEXT(AI76,"0.#"),1)=".",FALSE,TRUE)</formula>
    </cfRule>
    <cfRule type="expression" dxfId="1866" priority="13108">
      <formula>IF(RIGHT(TEXT(AI76,"0.#"),1)=".",TRUE,FALSE)</formula>
    </cfRule>
  </conditionalFormatting>
  <conditionalFormatting sqref="AI75">
    <cfRule type="expression" dxfId="1865" priority="13105">
      <formula>IF(RIGHT(TEXT(AI75,"0.#"),1)=".",FALSE,TRUE)</formula>
    </cfRule>
    <cfRule type="expression" dxfId="1864" priority="13106">
      <formula>IF(RIGHT(TEXT(AI75,"0.#"),1)=".",TRUE,FALSE)</formula>
    </cfRule>
  </conditionalFormatting>
  <conditionalFormatting sqref="AM75">
    <cfRule type="expression" dxfId="1863" priority="13103">
      <formula>IF(RIGHT(TEXT(AM75,"0.#"),1)=".",FALSE,TRUE)</formula>
    </cfRule>
    <cfRule type="expression" dxfId="1862" priority="13104">
      <formula>IF(RIGHT(TEXT(AM75,"0.#"),1)=".",TRUE,FALSE)</formula>
    </cfRule>
  </conditionalFormatting>
  <conditionalFormatting sqref="AM76">
    <cfRule type="expression" dxfId="1861" priority="13101">
      <formula>IF(RIGHT(TEXT(AM76,"0.#"),1)=".",FALSE,TRUE)</formula>
    </cfRule>
    <cfRule type="expression" dxfId="1860" priority="13102">
      <formula>IF(RIGHT(TEXT(AM76,"0.#"),1)=".",TRUE,FALSE)</formula>
    </cfRule>
  </conditionalFormatting>
  <conditionalFormatting sqref="AM77">
    <cfRule type="expression" dxfId="1859" priority="13099">
      <formula>IF(RIGHT(TEXT(AM77,"0.#"),1)=".",FALSE,TRUE)</formula>
    </cfRule>
    <cfRule type="expression" dxfId="1858" priority="13100">
      <formula>IF(RIGHT(TEXT(AM77,"0.#"),1)=".",TRUE,FALSE)</formula>
    </cfRule>
  </conditionalFormatting>
  <conditionalFormatting sqref="AE134:AE135 AI134:AI135 AM134:AM135 AQ134:AQ135 AU134:AU135">
    <cfRule type="expression" dxfId="1857" priority="13085">
      <formula>IF(RIGHT(TEXT(AE134,"0.#"),1)=".",FALSE,TRUE)</formula>
    </cfRule>
    <cfRule type="expression" dxfId="1856" priority="13086">
      <formula>IF(RIGHT(TEXT(AE134,"0.#"),1)=".",TRUE,FALSE)</formula>
    </cfRule>
  </conditionalFormatting>
  <conditionalFormatting sqref="AE433">
    <cfRule type="expression" dxfId="1855" priority="13055">
      <formula>IF(RIGHT(TEXT(AE433,"0.#"),1)=".",FALSE,TRUE)</formula>
    </cfRule>
    <cfRule type="expression" dxfId="1854" priority="13056">
      <formula>IF(RIGHT(TEXT(AE433,"0.#"),1)=".",TRUE,FALSE)</formula>
    </cfRule>
  </conditionalFormatting>
  <conditionalFormatting sqref="AM435">
    <cfRule type="expression" dxfId="1853" priority="13039">
      <formula>IF(RIGHT(TEXT(AM435,"0.#"),1)=".",FALSE,TRUE)</formula>
    </cfRule>
    <cfRule type="expression" dxfId="1852" priority="13040">
      <formula>IF(RIGHT(TEXT(AM435,"0.#"),1)=".",TRUE,FALSE)</formula>
    </cfRule>
  </conditionalFormatting>
  <conditionalFormatting sqref="AE434">
    <cfRule type="expression" dxfId="1851" priority="13053">
      <formula>IF(RIGHT(TEXT(AE434,"0.#"),1)=".",FALSE,TRUE)</formula>
    </cfRule>
    <cfRule type="expression" dxfId="1850" priority="13054">
      <formula>IF(RIGHT(TEXT(AE434,"0.#"),1)=".",TRUE,FALSE)</formula>
    </cfRule>
  </conditionalFormatting>
  <conditionalFormatting sqref="AE435">
    <cfRule type="expression" dxfId="1849" priority="13051">
      <formula>IF(RIGHT(TEXT(AE435,"0.#"),1)=".",FALSE,TRUE)</formula>
    </cfRule>
    <cfRule type="expression" dxfId="1848" priority="13052">
      <formula>IF(RIGHT(TEXT(AE435,"0.#"),1)=".",TRUE,FALSE)</formula>
    </cfRule>
  </conditionalFormatting>
  <conditionalFormatting sqref="AM433">
    <cfRule type="expression" dxfId="1847" priority="13043">
      <formula>IF(RIGHT(TEXT(AM433,"0.#"),1)=".",FALSE,TRUE)</formula>
    </cfRule>
    <cfRule type="expression" dxfId="1846" priority="13044">
      <formula>IF(RIGHT(TEXT(AM433,"0.#"),1)=".",TRUE,FALSE)</formula>
    </cfRule>
  </conditionalFormatting>
  <conditionalFormatting sqref="AM434">
    <cfRule type="expression" dxfId="1845" priority="13041">
      <formula>IF(RIGHT(TEXT(AM434,"0.#"),1)=".",FALSE,TRUE)</formula>
    </cfRule>
    <cfRule type="expression" dxfId="1844" priority="13042">
      <formula>IF(RIGHT(TEXT(AM434,"0.#"),1)=".",TRUE,FALSE)</formula>
    </cfRule>
  </conditionalFormatting>
  <conditionalFormatting sqref="AU433">
    <cfRule type="expression" dxfId="1843" priority="13031">
      <formula>IF(RIGHT(TEXT(AU433,"0.#"),1)=".",FALSE,TRUE)</formula>
    </cfRule>
    <cfRule type="expression" dxfId="1842" priority="13032">
      <formula>IF(RIGHT(TEXT(AU433,"0.#"),1)=".",TRUE,FALSE)</formula>
    </cfRule>
  </conditionalFormatting>
  <conditionalFormatting sqref="AU434">
    <cfRule type="expression" dxfId="1841" priority="13029">
      <formula>IF(RIGHT(TEXT(AU434,"0.#"),1)=".",FALSE,TRUE)</formula>
    </cfRule>
    <cfRule type="expression" dxfId="1840" priority="13030">
      <formula>IF(RIGHT(TEXT(AU434,"0.#"),1)=".",TRUE,FALSE)</formula>
    </cfRule>
  </conditionalFormatting>
  <conditionalFormatting sqref="AU435">
    <cfRule type="expression" dxfId="1839" priority="13027">
      <formula>IF(RIGHT(TEXT(AU435,"0.#"),1)=".",FALSE,TRUE)</formula>
    </cfRule>
    <cfRule type="expression" dxfId="1838" priority="13028">
      <formula>IF(RIGHT(TEXT(AU435,"0.#"),1)=".",TRUE,FALSE)</formula>
    </cfRule>
  </conditionalFormatting>
  <conditionalFormatting sqref="AI435">
    <cfRule type="expression" dxfId="1837" priority="12961">
      <formula>IF(RIGHT(TEXT(AI435,"0.#"),1)=".",FALSE,TRUE)</formula>
    </cfRule>
    <cfRule type="expression" dxfId="1836" priority="12962">
      <formula>IF(RIGHT(TEXT(AI435,"0.#"),1)=".",TRUE,FALSE)</formula>
    </cfRule>
  </conditionalFormatting>
  <conditionalFormatting sqref="AI433">
    <cfRule type="expression" dxfId="1835" priority="12965">
      <formula>IF(RIGHT(TEXT(AI433,"0.#"),1)=".",FALSE,TRUE)</formula>
    </cfRule>
    <cfRule type="expression" dxfId="1834" priority="12966">
      <formula>IF(RIGHT(TEXT(AI433,"0.#"),1)=".",TRUE,FALSE)</formula>
    </cfRule>
  </conditionalFormatting>
  <conditionalFormatting sqref="AI434">
    <cfRule type="expression" dxfId="1833" priority="12963">
      <formula>IF(RIGHT(TEXT(AI434,"0.#"),1)=".",FALSE,TRUE)</formula>
    </cfRule>
    <cfRule type="expression" dxfId="1832" priority="12964">
      <formula>IF(RIGHT(TEXT(AI434,"0.#"),1)=".",TRUE,FALSE)</formula>
    </cfRule>
  </conditionalFormatting>
  <conditionalFormatting sqref="AQ434">
    <cfRule type="expression" dxfId="1831" priority="12947">
      <formula>IF(RIGHT(TEXT(AQ434,"0.#"),1)=".",FALSE,TRUE)</formula>
    </cfRule>
    <cfRule type="expression" dxfId="1830" priority="12948">
      <formula>IF(RIGHT(TEXT(AQ434,"0.#"),1)=".",TRUE,FALSE)</formula>
    </cfRule>
  </conditionalFormatting>
  <conditionalFormatting sqref="AQ435">
    <cfRule type="expression" dxfId="1829" priority="12933">
      <formula>IF(RIGHT(TEXT(AQ435,"0.#"),1)=".",FALSE,TRUE)</formula>
    </cfRule>
    <cfRule type="expression" dxfId="1828" priority="12934">
      <formula>IF(RIGHT(TEXT(AQ435,"0.#"),1)=".",TRUE,FALSE)</formula>
    </cfRule>
  </conditionalFormatting>
  <conditionalFormatting sqref="AQ433">
    <cfRule type="expression" dxfId="1827" priority="12931">
      <formula>IF(RIGHT(TEXT(AQ433,"0.#"),1)=".",FALSE,TRUE)</formula>
    </cfRule>
    <cfRule type="expression" dxfId="1826" priority="12932">
      <formula>IF(RIGHT(TEXT(AQ433,"0.#"),1)=".",TRUE,FALSE)</formula>
    </cfRule>
  </conditionalFormatting>
  <conditionalFormatting sqref="AL847:AO874">
    <cfRule type="expression" dxfId="1825" priority="6655">
      <formula>IF(AND(AL847&gt;=0, RIGHT(TEXT(AL847,"0.#"),1)&lt;&gt;"."),TRUE,FALSE)</formula>
    </cfRule>
    <cfRule type="expression" dxfId="1824" priority="6656">
      <formula>IF(AND(AL847&gt;=0, RIGHT(TEXT(AL847,"0.#"),1)="."),TRUE,FALSE)</formula>
    </cfRule>
    <cfRule type="expression" dxfId="1823" priority="6657">
      <formula>IF(AND(AL847&lt;0, RIGHT(TEXT(AL847,"0.#"),1)&lt;&gt;"."),TRUE,FALSE)</formula>
    </cfRule>
    <cfRule type="expression" dxfId="1822" priority="6658">
      <formula>IF(AND(AL847&lt;0, RIGHT(TEXT(AL847,"0.#"),1)="."),TRUE,FALSE)</formula>
    </cfRule>
  </conditionalFormatting>
  <conditionalFormatting sqref="AQ53:AQ55">
    <cfRule type="expression" dxfId="1821" priority="4677">
      <formula>IF(RIGHT(TEXT(AQ53,"0.#"),1)=".",FALSE,TRUE)</formula>
    </cfRule>
    <cfRule type="expression" dxfId="1820" priority="4678">
      <formula>IF(RIGHT(TEXT(AQ53,"0.#"),1)=".",TRUE,FALSE)</formula>
    </cfRule>
  </conditionalFormatting>
  <conditionalFormatting sqref="AU53:AU55">
    <cfRule type="expression" dxfId="1819" priority="4675">
      <formula>IF(RIGHT(TEXT(AU53,"0.#"),1)=".",FALSE,TRUE)</formula>
    </cfRule>
    <cfRule type="expression" dxfId="1818" priority="4676">
      <formula>IF(RIGHT(TEXT(AU53,"0.#"),1)=".",TRUE,FALSE)</formula>
    </cfRule>
  </conditionalFormatting>
  <conditionalFormatting sqref="AQ60:AQ62">
    <cfRule type="expression" dxfId="1817" priority="4673">
      <formula>IF(RIGHT(TEXT(AQ60,"0.#"),1)=".",FALSE,TRUE)</formula>
    </cfRule>
    <cfRule type="expression" dxfId="1816" priority="4674">
      <formula>IF(RIGHT(TEXT(AQ60,"0.#"),1)=".",TRUE,FALSE)</formula>
    </cfRule>
  </conditionalFormatting>
  <conditionalFormatting sqref="AU60:AU62">
    <cfRule type="expression" dxfId="1815" priority="4671">
      <formula>IF(RIGHT(TEXT(AU60,"0.#"),1)=".",FALSE,TRUE)</formula>
    </cfRule>
    <cfRule type="expression" dxfId="1814" priority="4672">
      <formula>IF(RIGHT(TEXT(AU60,"0.#"),1)=".",TRUE,FALSE)</formula>
    </cfRule>
  </conditionalFormatting>
  <conditionalFormatting sqref="AQ75:AQ77">
    <cfRule type="expression" dxfId="1813" priority="4669">
      <formula>IF(RIGHT(TEXT(AQ75,"0.#"),1)=".",FALSE,TRUE)</formula>
    </cfRule>
    <cfRule type="expression" dxfId="1812" priority="4670">
      <formula>IF(RIGHT(TEXT(AQ75,"0.#"),1)=".",TRUE,FALSE)</formula>
    </cfRule>
  </conditionalFormatting>
  <conditionalFormatting sqref="AU75:AU77">
    <cfRule type="expression" dxfId="1811" priority="4667">
      <formula>IF(RIGHT(TEXT(AU75,"0.#"),1)=".",FALSE,TRUE)</formula>
    </cfRule>
    <cfRule type="expression" dxfId="1810" priority="4668">
      <formula>IF(RIGHT(TEXT(AU75,"0.#"),1)=".",TRUE,FALSE)</formula>
    </cfRule>
  </conditionalFormatting>
  <conditionalFormatting sqref="AQ87:AQ89">
    <cfRule type="expression" dxfId="1809" priority="4665">
      <formula>IF(RIGHT(TEXT(AQ87,"0.#"),1)=".",FALSE,TRUE)</formula>
    </cfRule>
    <cfRule type="expression" dxfId="1808" priority="4666">
      <formula>IF(RIGHT(TEXT(AQ87,"0.#"),1)=".",TRUE,FALSE)</formula>
    </cfRule>
  </conditionalFormatting>
  <conditionalFormatting sqref="AU87:AU89">
    <cfRule type="expression" dxfId="1807" priority="4663">
      <formula>IF(RIGHT(TEXT(AU87,"0.#"),1)=".",FALSE,TRUE)</formula>
    </cfRule>
    <cfRule type="expression" dxfId="1806" priority="4664">
      <formula>IF(RIGHT(TEXT(AU87,"0.#"),1)=".",TRUE,FALSE)</formula>
    </cfRule>
  </conditionalFormatting>
  <conditionalFormatting sqref="AQ92:AQ94">
    <cfRule type="expression" dxfId="1805" priority="4661">
      <formula>IF(RIGHT(TEXT(AQ92,"0.#"),1)=".",FALSE,TRUE)</formula>
    </cfRule>
    <cfRule type="expression" dxfId="1804" priority="4662">
      <formula>IF(RIGHT(TEXT(AQ92,"0.#"),1)=".",TRUE,FALSE)</formula>
    </cfRule>
  </conditionalFormatting>
  <conditionalFormatting sqref="AU92:AU94">
    <cfRule type="expression" dxfId="1803" priority="4659">
      <formula>IF(RIGHT(TEXT(AU92,"0.#"),1)=".",FALSE,TRUE)</formula>
    </cfRule>
    <cfRule type="expression" dxfId="1802" priority="4660">
      <formula>IF(RIGHT(TEXT(AU92,"0.#"),1)=".",TRUE,FALSE)</formula>
    </cfRule>
  </conditionalFormatting>
  <conditionalFormatting sqref="AQ97:AQ99">
    <cfRule type="expression" dxfId="1801" priority="4657">
      <formula>IF(RIGHT(TEXT(AQ97,"0.#"),1)=".",FALSE,TRUE)</formula>
    </cfRule>
    <cfRule type="expression" dxfId="1800" priority="4658">
      <formula>IF(RIGHT(TEXT(AQ97,"0.#"),1)=".",TRUE,FALSE)</formula>
    </cfRule>
  </conditionalFormatting>
  <conditionalFormatting sqref="AU97:AU99">
    <cfRule type="expression" dxfId="1799" priority="4655">
      <formula>IF(RIGHT(TEXT(AU97,"0.#"),1)=".",FALSE,TRUE)</formula>
    </cfRule>
    <cfRule type="expression" dxfId="1798" priority="4656">
      <formula>IF(RIGHT(TEXT(AU97,"0.#"),1)=".",TRUE,FALSE)</formula>
    </cfRule>
  </conditionalFormatting>
  <conditionalFormatting sqref="AE458">
    <cfRule type="expression" dxfId="1797" priority="4349">
      <formula>IF(RIGHT(TEXT(AE458,"0.#"),1)=".",FALSE,TRUE)</formula>
    </cfRule>
    <cfRule type="expression" dxfId="1796" priority="4350">
      <formula>IF(RIGHT(TEXT(AE458,"0.#"),1)=".",TRUE,FALSE)</formula>
    </cfRule>
  </conditionalFormatting>
  <conditionalFormatting sqref="AM460">
    <cfRule type="expression" dxfId="1795" priority="4339">
      <formula>IF(RIGHT(TEXT(AM460,"0.#"),1)=".",FALSE,TRUE)</formula>
    </cfRule>
    <cfRule type="expression" dxfId="1794" priority="4340">
      <formula>IF(RIGHT(TEXT(AM460,"0.#"),1)=".",TRUE,FALSE)</formula>
    </cfRule>
  </conditionalFormatting>
  <conditionalFormatting sqref="AE459">
    <cfRule type="expression" dxfId="1793" priority="4347">
      <formula>IF(RIGHT(TEXT(AE459,"0.#"),1)=".",FALSE,TRUE)</formula>
    </cfRule>
    <cfRule type="expression" dxfId="1792" priority="4348">
      <formula>IF(RIGHT(TEXT(AE459,"0.#"),1)=".",TRUE,FALSE)</formula>
    </cfRule>
  </conditionalFormatting>
  <conditionalFormatting sqref="AE460">
    <cfRule type="expression" dxfId="1791" priority="4345">
      <formula>IF(RIGHT(TEXT(AE460,"0.#"),1)=".",FALSE,TRUE)</formula>
    </cfRule>
    <cfRule type="expression" dxfId="1790" priority="4346">
      <formula>IF(RIGHT(TEXT(AE460,"0.#"),1)=".",TRUE,FALSE)</formula>
    </cfRule>
  </conditionalFormatting>
  <conditionalFormatting sqref="AM458">
    <cfRule type="expression" dxfId="1789" priority="4343">
      <formula>IF(RIGHT(TEXT(AM458,"0.#"),1)=".",FALSE,TRUE)</formula>
    </cfRule>
    <cfRule type="expression" dxfId="1788" priority="4344">
      <formula>IF(RIGHT(TEXT(AM458,"0.#"),1)=".",TRUE,FALSE)</formula>
    </cfRule>
  </conditionalFormatting>
  <conditionalFormatting sqref="AM459">
    <cfRule type="expression" dxfId="1787" priority="4341">
      <formula>IF(RIGHT(TEXT(AM459,"0.#"),1)=".",FALSE,TRUE)</formula>
    </cfRule>
    <cfRule type="expression" dxfId="1786" priority="4342">
      <formula>IF(RIGHT(TEXT(AM459,"0.#"),1)=".",TRUE,FALSE)</formula>
    </cfRule>
  </conditionalFormatting>
  <conditionalFormatting sqref="AU458">
    <cfRule type="expression" dxfId="1785" priority="4337">
      <formula>IF(RIGHT(TEXT(AU458,"0.#"),1)=".",FALSE,TRUE)</formula>
    </cfRule>
    <cfRule type="expression" dxfId="1784" priority="4338">
      <formula>IF(RIGHT(TEXT(AU458,"0.#"),1)=".",TRUE,FALSE)</formula>
    </cfRule>
  </conditionalFormatting>
  <conditionalFormatting sqref="AU459">
    <cfRule type="expression" dxfId="1783" priority="4335">
      <formula>IF(RIGHT(TEXT(AU459,"0.#"),1)=".",FALSE,TRUE)</formula>
    </cfRule>
    <cfRule type="expression" dxfId="1782" priority="4336">
      <formula>IF(RIGHT(TEXT(AU459,"0.#"),1)=".",TRUE,FALSE)</formula>
    </cfRule>
  </conditionalFormatting>
  <conditionalFormatting sqref="AU460">
    <cfRule type="expression" dxfId="1781" priority="4333">
      <formula>IF(RIGHT(TEXT(AU460,"0.#"),1)=".",FALSE,TRUE)</formula>
    </cfRule>
    <cfRule type="expression" dxfId="1780" priority="4334">
      <formula>IF(RIGHT(TEXT(AU460,"0.#"),1)=".",TRUE,FALSE)</formula>
    </cfRule>
  </conditionalFormatting>
  <conditionalFormatting sqref="AI460">
    <cfRule type="expression" dxfId="1779" priority="4327">
      <formula>IF(RIGHT(TEXT(AI460,"0.#"),1)=".",FALSE,TRUE)</formula>
    </cfRule>
    <cfRule type="expression" dxfId="1778" priority="4328">
      <formula>IF(RIGHT(TEXT(AI460,"0.#"),1)=".",TRUE,FALSE)</formula>
    </cfRule>
  </conditionalFormatting>
  <conditionalFormatting sqref="AI458">
    <cfRule type="expression" dxfId="1777" priority="4331">
      <formula>IF(RIGHT(TEXT(AI458,"0.#"),1)=".",FALSE,TRUE)</formula>
    </cfRule>
    <cfRule type="expression" dxfId="1776" priority="4332">
      <formula>IF(RIGHT(TEXT(AI458,"0.#"),1)=".",TRUE,FALSE)</formula>
    </cfRule>
  </conditionalFormatting>
  <conditionalFormatting sqref="AI459">
    <cfRule type="expression" dxfId="1775" priority="4329">
      <formula>IF(RIGHT(TEXT(AI459,"0.#"),1)=".",FALSE,TRUE)</formula>
    </cfRule>
    <cfRule type="expression" dxfId="1774" priority="4330">
      <formula>IF(RIGHT(TEXT(AI459,"0.#"),1)=".",TRUE,FALSE)</formula>
    </cfRule>
  </conditionalFormatting>
  <conditionalFormatting sqref="AQ459">
    <cfRule type="expression" dxfId="1773" priority="4325">
      <formula>IF(RIGHT(TEXT(AQ459,"0.#"),1)=".",FALSE,TRUE)</formula>
    </cfRule>
    <cfRule type="expression" dxfId="1772" priority="4326">
      <formula>IF(RIGHT(TEXT(AQ459,"0.#"),1)=".",TRUE,FALSE)</formula>
    </cfRule>
  </conditionalFormatting>
  <conditionalFormatting sqref="AQ460">
    <cfRule type="expression" dxfId="1771" priority="4323">
      <formula>IF(RIGHT(TEXT(AQ460,"0.#"),1)=".",FALSE,TRUE)</formula>
    </cfRule>
    <cfRule type="expression" dxfId="1770" priority="4324">
      <formula>IF(RIGHT(TEXT(AQ460,"0.#"),1)=".",TRUE,FALSE)</formula>
    </cfRule>
  </conditionalFormatting>
  <conditionalFormatting sqref="AQ458">
    <cfRule type="expression" dxfId="1769" priority="4321">
      <formula>IF(RIGHT(TEXT(AQ458,"0.#"),1)=".",FALSE,TRUE)</formula>
    </cfRule>
    <cfRule type="expression" dxfId="1768" priority="4322">
      <formula>IF(RIGHT(TEXT(AQ458,"0.#"),1)=".",TRUE,FALSE)</formula>
    </cfRule>
  </conditionalFormatting>
  <conditionalFormatting sqref="AE120 AM120">
    <cfRule type="expression" dxfId="1767" priority="2999">
      <formula>IF(RIGHT(TEXT(AE120,"0.#"),1)=".",FALSE,TRUE)</formula>
    </cfRule>
    <cfRule type="expression" dxfId="1766" priority="3000">
      <formula>IF(RIGHT(TEXT(AE120,"0.#"),1)=".",TRUE,FALSE)</formula>
    </cfRule>
  </conditionalFormatting>
  <conditionalFormatting sqref="AI126">
    <cfRule type="expression" dxfId="1765" priority="2989">
      <formula>IF(RIGHT(TEXT(AI126,"0.#"),1)=".",FALSE,TRUE)</formula>
    </cfRule>
    <cfRule type="expression" dxfId="1764" priority="2990">
      <formula>IF(RIGHT(TEXT(AI126,"0.#"),1)=".",TRUE,FALSE)</formula>
    </cfRule>
  </conditionalFormatting>
  <conditionalFormatting sqref="AI120">
    <cfRule type="expression" dxfId="1763" priority="2997">
      <formula>IF(RIGHT(TEXT(AI120,"0.#"),1)=".",FALSE,TRUE)</formula>
    </cfRule>
    <cfRule type="expression" dxfId="1762" priority="2998">
      <formula>IF(RIGHT(TEXT(AI120,"0.#"),1)=".",TRUE,FALSE)</formula>
    </cfRule>
  </conditionalFormatting>
  <conditionalFormatting sqref="AE123 AM123">
    <cfRule type="expression" dxfId="1761" priority="2995">
      <formula>IF(RIGHT(TEXT(AE123,"0.#"),1)=".",FALSE,TRUE)</formula>
    </cfRule>
    <cfRule type="expression" dxfId="1760" priority="2996">
      <formula>IF(RIGHT(TEXT(AE123,"0.#"),1)=".",TRUE,FALSE)</formula>
    </cfRule>
  </conditionalFormatting>
  <conditionalFormatting sqref="AI123">
    <cfRule type="expression" dxfId="1759" priority="2993">
      <formula>IF(RIGHT(TEXT(AI123,"0.#"),1)=".",FALSE,TRUE)</formula>
    </cfRule>
    <cfRule type="expression" dxfId="1758" priority="2994">
      <formula>IF(RIGHT(TEXT(AI123,"0.#"),1)=".",TRUE,FALSE)</formula>
    </cfRule>
  </conditionalFormatting>
  <conditionalFormatting sqref="AE126 AM126">
    <cfRule type="expression" dxfId="1757" priority="2991">
      <formula>IF(RIGHT(TEXT(AE126,"0.#"),1)=".",FALSE,TRUE)</formula>
    </cfRule>
    <cfRule type="expression" dxfId="1756" priority="2992">
      <formula>IF(RIGHT(TEXT(AE126,"0.#"),1)=".",TRUE,FALSE)</formula>
    </cfRule>
  </conditionalFormatting>
  <conditionalFormatting sqref="AE129 AM129">
    <cfRule type="expression" dxfId="1755" priority="2987">
      <formula>IF(RIGHT(TEXT(AE129,"0.#"),1)=".",FALSE,TRUE)</formula>
    </cfRule>
    <cfRule type="expression" dxfId="1754" priority="2988">
      <formula>IF(RIGHT(TEXT(AE129,"0.#"),1)=".",TRUE,FALSE)</formula>
    </cfRule>
  </conditionalFormatting>
  <conditionalFormatting sqref="AI129">
    <cfRule type="expression" dxfId="1753" priority="2985">
      <formula>IF(RIGHT(TEXT(AI129,"0.#"),1)=".",FALSE,TRUE)</formula>
    </cfRule>
    <cfRule type="expression" dxfId="1752" priority="2986">
      <formula>IF(RIGHT(TEXT(AI129,"0.#"),1)=".",TRUE,FALSE)</formula>
    </cfRule>
  </conditionalFormatting>
  <conditionalFormatting sqref="Y847:Y874">
    <cfRule type="expression" dxfId="1751" priority="2983">
      <formula>IF(RIGHT(TEXT(Y847,"0.#"),1)=".",FALSE,TRUE)</formula>
    </cfRule>
    <cfRule type="expression" dxfId="1750" priority="2984">
      <formula>IF(RIGHT(TEXT(Y847,"0.#"),1)=".",TRUE,FALSE)</formula>
    </cfRule>
  </conditionalFormatting>
  <conditionalFormatting sqref="AU518">
    <cfRule type="expression" dxfId="1749" priority="1493">
      <formula>IF(RIGHT(TEXT(AU518,"0.#"),1)=".",FALSE,TRUE)</formula>
    </cfRule>
    <cfRule type="expression" dxfId="1748" priority="1494">
      <formula>IF(RIGHT(TEXT(AU518,"0.#"),1)=".",TRUE,FALSE)</formula>
    </cfRule>
  </conditionalFormatting>
  <conditionalFormatting sqref="AQ551">
    <cfRule type="expression" dxfId="1747" priority="1269">
      <formula>IF(RIGHT(TEXT(AQ551,"0.#"),1)=".",FALSE,TRUE)</formula>
    </cfRule>
    <cfRule type="expression" dxfId="1746" priority="1270">
      <formula>IF(RIGHT(TEXT(AQ551,"0.#"),1)=".",TRUE,FALSE)</formula>
    </cfRule>
  </conditionalFormatting>
  <conditionalFormatting sqref="AE556">
    <cfRule type="expression" dxfId="1745" priority="1267">
      <formula>IF(RIGHT(TEXT(AE556,"0.#"),1)=".",FALSE,TRUE)</formula>
    </cfRule>
    <cfRule type="expression" dxfId="1744" priority="1268">
      <formula>IF(RIGHT(TEXT(AE556,"0.#"),1)=".",TRUE,FALSE)</formula>
    </cfRule>
  </conditionalFormatting>
  <conditionalFormatting sqref="AE557">
    <cfRule type="expression" dxfId="1743" priority="1265">
      <formula>IF(RIGHT(TEXT(AE557,"0.#"),1)=".",FALSE,TRUE)</formula>
    </cfRule>
    <cfRule type="expression" dxfId="1742" priority="1266">
      <formula>IF(RIGHT(TEXT(AE557,"0.#"),1)=".",TRUE,FALSE)</formula>
    </cfRule>
  </conditionalFormatting>
  <conditionalFormatting sqref="AE558">
    <cfRule type="expression" dxfId="1741" priority="1263">
      <formula>IF(RIGHT(TEXT(AE558,"0.#"),1)=".",FALSE,TRUE)</formula>
    </cfRule>
    <cfRule type="expression" dxfId="1740" priority="1264">
      <formula>IF(RIGHT(TEXT(AE558,"0.#"),1)=".",TRUE,FALSE)</formula>
    </cfRule>
  </conditionalFormatting>
  <conditionalFormatting sqref="AU556">
    <cfRule type="expression" dxfId="1739" priority="1255">
      <formula>IF(RIGHT(TEXT(AU556,"0.#"),1)=".",FALSE,TRUE)</formula>
    </cfRule>
    <cfRule type="expression" dxfId="1738" priority="1256">
      <formula>IF(RIGHT(TEXT(AU556,"0.#"),1)=".",TRUE,FALSE)</formula>
    </cfRule>
  </conditionalFormatting>
  <conditionalFormatting sqref="AU557">
    <cfRule type="expression" dxfId="1737" priority="1253">
      <formula>IF(RIGHT(TEXT(AU557,"0.#"),1)=".",FALSE,TRUE)</formula>
    </cfRule>
    <cfRule type="expression" dxfId="1736" priority="1254">
      <formula>IF(RIGHT(TEXT(AU557,"0.#"),1)=".",TRUE,FALSE)</formula>
    </cfRule>
  </conditionalFormatting>
  <conditionalFormatting sqref="AU558">
    <cfRule type="expression" dxfId="1735" priority="1251">
      <formula>IF(RIGHT(TEXT(AU558,"0.#"),1)=".",FALSE,TRUE)</formula>
    </cfRule>
    <cfRule type="expression" dxfId="1734" priority="1252">
      <formula>IF(RIGHT(TEXT(AU558,"0.#"),1)=".",TRUE,FALSE)</formula>
    </cfRule>
  </conditionalFormatting>
  <conditionalFormatting sqref="AQ557">
    <cfRule type="expression" dxfId="1733" priority="1243">
      <formula>IF(RIGHT(TEXT(AQ557,"0.#"),1)=".",FALSE,TRUE)</formula>
    </cfRule>
    <cfRule type="expression" dxfId="1732" priority="1244">
      <formula>IF(RIGHT(TEXT(AQ557,"0.#"),1)=".",TRUE,FALSE)</formula>
    </cfRule>
  </conditionalFormatting>
  <conditionalFormatting sqref="AQ558">
    <cfRule type="expression" dxfId="1731" priority="1241">
      <formula>IF(RIGHT(TEXT(AQ558,"0.#"),1)=".",FALSE,TRUE)</formula>
    </cfRule>
    <cfRule type="expression" dxfId="1730" priority="1242">
      <formula>IF(RIGHT(TEXT(AQ558,"0.#"),1)=".",TRUE,FALSE)</formula>
    </cfRule>
  </conditionalFormatting>
  <conditionalFormatting sqref="AQ556">
    <cfRule type="expression" dxfId="1729" priority="1239">
      <formula>IF(RIGHT(TEXT(AQ556,"0.#"),1)=".",FALSE,TRUE)</formula>
    </cfRule>
    <cfRule type="expression" dxfId="1728" priority="1240">
      <formula>IF(RIGHT(TEXT(AQ556,"0.#"),1)=".",TRUE,FALSE)</formula>
    </cfRule>
  </conditionalFormatting>
  <conditionalFormatting sqref="AE561">
    <cfRule type="expression" dxfId="1727" priority="1237">
      <formula>IF(RIGHT(TEXT(AE561,"0.#"),1)=".",FALSE,TRUE)</formula>
    </cfRule>
    <cfRule type="expression" dxfId="1726" priority="1238">
      <formula>IF(RIGHT(TEXT(AE561,"0.#"),1)=".",TRUE,FALSE)</formula>
    </cfRule>
  </conditionalFormatting>
  <conditionalFormatting sqref="AE562">
    <cfRule type="expression" dxfId="1725" priority="1235">
      <formula>IF(RIGHT(TEXT(AE562,"0.#"),1)=".",FALSE,TRUE)</formula>
    </cfRule>
    <cfRule type="expression" dxfId="1724" priority="1236">
      <formula>IF(RIGHT(TEXT(AE562,"0.#"),1)=".",TRUE,FALSE)</formula>
    </cfRule>
  </conditionalFormatting>
  <conditionalFormatting sqref="AE563">
    <cfRule type="expression" dxfId="1723" priority="1233">
      <formula>IF(RIGHT(TEXT(AE563,"0.#"),1)=".",FALSE,TRUE)</formula>
    </cfRule>
    <cfRule type="expression" dxfId="1722" priority="1234">
      <formula>IF(RIGHT(TEXT(AE563,"0.#"),1)=".",TRUE,FALSE)</formula>
    </cfRule>
  </conditionalFormatting>
  <conditionalFormatting sqref="AL1110:AO1139">
    <cfRule type="expression" dxfId="1721" priority="2889">
      <formula>IF(AND(AL1110&gt;=0, RIGHT(TEXT(AL1110,"0.#"),1)&lt;&gt;"."),TRUE,FALSE)</formula>
    </cfRule>
    <cfRule type="expression" dxfId="1720" priority="2890">
      <formula>IF(AND(AL1110&gt;=0, RIGHT(TEXT(AL1110,"0.#"),1)="."),TRUE,FALSE)</formula>
    </cfRule>
    <cfRule type="expression" dxfId="1719" priority="2891">
      <formula>IF(AND(AL1110&lt;0, RIGHT(TEXT(AL1110,"0.#"),1)&lt;&gt;"."),TRUE,FALSE)</formula>
    </cfRule>
    <cfRule type="expression" dxfId="1718" priority="2892">
      <formula>IF(AND(AL1110&lt;0, RIGHT(TEXT(AL1110,"0.#"),1)="."),TRUE,FALSE)</formula>
    </cfRule>
  </conditionalFormatting>
  <conditionalFormatting sqref="Y1110:Y1139">
    <cfRule type="expression" dxfId="1717" priority="2887">
      <formula>IF(RIGHT(TEXT(Y1110,"0.#"),1)=".",FALSE,TRUE)</formula>
    </cfRule>
    <cfRule type="expression" dxfId="1716" priority="2888">
      <formula>IF(RIGHT(TEXT(Y1110,"0.#"),1)=".",TRUE,FALSE)</formula>
    </cfRule>
  </conditionalFormatting>
  <conditionalFormatting sqref="AQ553">
    <cfRule type="expression" dxfId="1715" priority="1271">
      <formula>IF(RIGHT(TEXT(AQ553,"0.#"),1)=".",FALSE,TRUE)</formula>
    </cfRule>
    <cfRule type="expression" dxfId="1714" priority="1272">
      <formula>IF(RIGHT(TEXT(AQ553,"0.#"),1)=".",TRUE,FALSE)</formula>
    </cfRule>
  </conditionalFormatting>
  <conditionalFormatting sqref="AU552">
    <cfRule type="expression" dxfId="1713" priority="1283">
      <formula>IF(RIGHT(TEXT(AU552,"0.#"),1)=".",FALSE,TRUE)</formula>
    </cfRule>
    <cfRule type="expression" dxfId="1712" priority="1284">
      <formula>IF(RIGHT(TEXT(AU552,"0.#"),1)=".",TRUE,FALSE)</formula>
    </cfRule>
  </conditionalFormatting>
  <conditionalFormatting sqref="AE552">
    <cfRule type="expression" dxfId="1711" priority="1295">
      <formula>IF(RIGHT(TEXT(AE552,"0.#"),1)=".",FALSE,TRUE)</formula>
    </cfRule>
    <cfRule type="expression" dxfId="1710" priority="1296">
      <formula>IF(RIGHT(TEXT(AE552,"0.#"),1)=".",TRUE,FALSE)</formula>
    </cfRule>
  </conditionalFormatting>
  <conditionalFormatting sqref="AQ548">
    <cfRule type="expression" dxfId="1709" priority="1301">
      <formula>IF(RIGHT(TEXT(AQ548,"0.#"),1)=".",FALSE,TRUE)</formula>
    </cfRule>
    <cfRule type="expression" dxfId="1708" priority="1302">
      <formula>IF(RIGHT(TEXT(AQ548,"0.#"),1)=".",TRUE,FALSE)</formula>
    </cfRule>
  </conditionalFormatting>
  <conditionalFormatting sqref="AL845:AO846">
    <cfRule type="expression" dxfId="1707" priority="2841">
      <formula>IF(AND(AL845&gt;=0, RIGHT(TEXT(AL845,"0.#"),1)&lt;&gt;"."),TRUE,FALSE)</formula>
    </cfRule>
    <cfRule type="expression" dxfId="1706" priority="2842">
      <formula>IF(AND(AL845&gt;=0, RIGHT(TEXT(AL845,"0.#"),1)="."),TRUE,FALSE)</formula>
    </cfRule>
    <cfRule type="expression" dxfId="1705" priority="2843">
      <formula>IF(AND(AL845&lt;0, RIGHT(TEXT(AL845,"0.#"),1)&lt;&gt;"."),TRUE,FALSE)</formula>
    </cfRule>
    <cfRule type="expression" dxfId="1704" priority="2844">
      <formula>IF(AND(AL845&lt;0, RIGHT(TEXT(AL845,"0.#"),1)="."),TRUE,FALSE)</formula>
    </cfRule>
  </conditionalFormatting>
  <conditionalFormatting sqref="Y845:Y846">
    <cfRule type="expression" dxfId="1703" priority="2839">
      <formula>IF(RIGHT(TEXT(Y845,"0.#"),1)=".",FALSE,TRUE)</formula>
    </cfRule>
    <cfRule type="expression" dxfId="1702" priority="2840">
      <formula>IF(RIGHT(TEXT(Y845,"0.#"),1)=".",TRUE,FALSE)</formula>
    </cfRule>
  </conditionalFormatting>
  <conditionalFormatting sqref="AE492">
    <cfRule type="expression" dxfId="1701" priority="1627">
      <formula>IF(RIGHT(TEXT(AE492,"0.#"),1)=".",FALSE,TRUE)</formula>
    </cfRule>
    <cfRule type="expression" dxfId="1700" priority="1628">
      <formula>IF(RIGHT(TEXT(AE492,"0.#"),1)=".",TRUE,FALSE)</formula>
    </cfRule>
  </conditionalFormatting>
  <conditionalFormatting sqref="AE493">
    <cfRule type="expression" dxfId="1699" priority="1625">
      <formula>IF(RIGHT(TEXT(AE493,"0.#"),1)=".",FALSE,TRUE)</formula>
    </cfRule>
    <cfRule type="expression" dxfId="1698" priority="1626">
      <formula>IF(RIGHT(TEXT(AE493,"0.#"),1)=".",TRUE,FALSE)</formula>
    </cfRule>
  </conditionalFormatting>
  <conditionalFormatting sqref="AE494">
    <cfRule type="expression" dxfId="1697" priority="1623">
      <formula>IF(RIGHT(TEXT(AE494,"0.#"),1)=".",FALSE,TRUE)</formula>
    </cfRule>
    <cfRule type="expression" dxfId="1696" priority="1624">
      <formula>IF(RIGHT(TEXT(AE494,"0.#"),1)=".",TRUE,FALSE)</formula>
    </cfRule>
  </conditionalFormatting>
  <conditionalFormatting sqref="AQ493">
    <cfRule type="expression" dxfId="1695" priority="1603">
      <formula>IF(RIGHT(TEXT(AQ493,"0.#"),1)=".",FALSE,TRUE)</formula>
    </cfRule>
    <cfRule type="expression" dxfId="1694" priority="1604">
      <formula>IF(RIGHT(TEXT(AQ493,"0.#"),1)=".",TRUE,FALSE)</formula>
    </cfRule>
  </conditionalFormatting>
  <conditionalFormatting sqref="AQ494">
    <cfRule type="expression" dxfId="1693" priority="1601">
      <formula>IF(RIGHT(TEXT(AQ494,"0.#"),1)=".",FALSE,TRUE)</formula>
    </cfRule>
    <cfRule type="expression" dxfId="1692" priority="1602">
      <formula>IF(RIGHT(TEXT(AQ494,"0.#"),1)=".",TRUE,FALSE)</formula>
    </cfRule>
  </conditionalFormatting>
  <conditionalFormatting sqref="AQ492">
    <cfRule type="expression" dxfId="1691" priority="1599">
      <formula>IF(RIGHT(TEXT(AQ492,"0.#"),1)=".",FALSE,TRUE)</formula>
    </cfRule>
    <cfRule type="expression" dxfId="1690" priority="1600">
      <formula>IF(RIGHT(TEXT(AQ492,"0.#"),1)=".",TRUE,FALSE)</formula>
    </cfRule>
  </conditionalFormatting>
  <conditionalFormatting sqref="AU494">
    <cfRule type="expression" dxfId="1689" priority="1611">
      <formula>IF(RIGHT(TEXT(AU494,"0.#"),1)=".",FALSE,TRUE)</formula>
    </cfRule>
    <cfRule type="expression" dxfId="1688" priority="1612">
      <formula>IF(RIGHT(TEXT(AU494,"0.#"),1)=".",TRUE,FALSE)</formula>
    </cfRule>
  </conditionalFormatting>
  <conditionalFormatting sqref="AU492">
    <cfRule type="expression" dxfId="1687" priority="1615">
      <formula>IF(RIGHT(TEXT(AU492,"0.#"),1)=".",FALSE,TRUE)</formula>
    </cfRule>
    <cfRule type="expression" dxfId="1686" priority="1616">
      <formula>IF(RIGHT(TEXT(AU492,"0.#"),1)=".",TRUE,FALSE)</formula>
    </cfRule>
  </conditionalFormatting>
  <conditionalFormatting sqref="AU493">
    <cfRule type="expression" dxfId="1685" priority="1613">
      <formula>IF(RIGHT(TEXT(AU493,"0.#"),1)=".",FALSE,TRUE)</formula>
    </cfRule>
    <cfRule type="expression" dxfId="1684" priority="1614">
      <formula>IF(RIGHT(TEXT(AU493,"0.#"),1)=".",TRUE,FALSE)</formula>
    </cfRule>
  </conditionalFormatting>
  <conditionalFormatting sqref="AU583">
    <cfRule type="expression" dxfId="1683" priority="1131">
      <formula>IF(RIGHT(TEXT(AU583,"0.#"),1)=".",FALSE,TRUE)</formula>
    </cfRule>
    <cfRule type="expression" dxfId="1682" priority="1132">
      <formula>IF(RIGHT(TEXT(AU583,"0.#"),1)=".",TRUE,FALSE)</formula>
    </cfRule>
  </conditionalFormatting>
  <conditionalFormatting sqref="AU582">
    <cfRule type="expression" dxfId="1681" priority="1133">
      <formula>IF(RIGHT(TEXT(AU582,"0.#"),1)=".",FALSE,TRUE)</formula>
    </cfRule>
    <cfRule type="expression" dxfId="1680" priority="1134">
      <formula>IF(RIGHT(TEXT(AU582,"0.#"),1)=".",TRUE,FALSE)</formula>
    </cfRule>
  </conditionalFormatting>
  <conditionalFormatting sqref="AE499">
    <cfRule type="expression" dxfId="1679" priority="1593">
      <formula>IF(RIGHT(TEXT(AE499,"0.#"),1)=".",FALSE,TRUE)</formula>
    </cfRule>
    <cfRule type="expression" dxfId="1678" priority="1594">
      <formula>IF(RIGHT(TEXT(AE499,"0.#"),1)=".",TRUE,FALSE)</formula>
    </cfRule>
  </conditionalFormatting>
  <conditionalFormatting sqref="AE497">
    <cfRule type="expression" dxfId="1677" priority="1597">
      <formula>IF(RIGHT(TEXT(AE497,"0.#"),1)=".",FALSE,TRUE)</formula>
    </cfRule>
    <cfRule type="expression" dxfId="1676" priority="1598">
      <formula>IF(RIGHT(TEXT(AE497,"0.#"),1)=".",TRUE,FALSE)</formula>
    </cfRule>
  </conditionalFormatting>
  <conditionalFormatting sqref="AE498">
    <cfRule type="expression" dxfId="1675" priority="1595">
      <formula>IF(RIGHT(TEXT(AE498,"0.#"),1)=".",FALSE,TRUE)</formula>
    </cfRule>
    <cfRule type="expression" dxfId="1674" priority="1596">
      <formula>IF(RIGHT(TEXT(AE498,"0.#"),1)=".",TRUE,FALSE)</formula>
    </cfRule>
  </conditionalFormatting>
  <conditionalFormatting sqref="AU499">
    <cfRule type="expression" dxfId="1673" priority="1581">
      <formula>IF(RIGHT(TEXT(AU499,"0.#"),1)=".",FALSE,TRUE)</formula>
    </cfRule>
    <cfRule type="expression" dxfId="1672" priority="1582">
      <formula>IF(RIGHT(TEXT(AU499,"0.#"),1)=".",TRUE,FALSE)</formula>
    </cfRule>
  </conditionalFormatting>
  <conditionalFormatting sqref="AU497">
    <cfRule type="expression" dxfId="1671" priority="1585">
      <formula>IF(RIGHT(TEXT(AU497,"0.#"),1)=".",FALSE,TRUE)</formula>
    </cfRule>
    <cfRule type="expression" dxfId="1670" priority="1586">
      <formula>IF(RIGHT(TEXT(AU497,"0.#"),1)=".",TRUE,FALSE)</formula>
    </cfRule>
  </conditionalFormatting>
  <conditionalFormatting sqref="AU498">
    <cfRule type="expression" dxfId="1669" priority="1583">
      <formula>IF(RIGHT(TEXT(AU498,"0.#"),1)=".",FALSE,TRUE)</formula>
    </cfRule>
    <cfRule type="expression" dxfId="1668" priority="1584">
      <formula>IF(RIGHT(TEXT(AU498,"0.#"),1)=".",TRUE,FALSE)</formula>
    </cfRule>
  </conditionalFormatting>
  <conditionalFormatting sqref="AQ497">
    <cfRule type="expression" dxfId="1667" priority="1569">
      <formula>IF(RIGHT(TEXT(AQ497,"0.#"),1)=".",FALSE,TRUE)</formula>
    </cfRule>
    <cfRule type="expression" dxfId="1666" priority="1570">
      <formula>IF(RIGHT(TEXT(AQ497,"0.#"),1)=".",TRUE,FALSE)</formula>
    </cfRule>
  </conditionalFormatting>
  <conditionalFormatting sqref="AQ498">
    <cfRule type="expression" dxfId="1665" priority="1573">
      <formula>IF(RIGHT(TEXT(AQ498,"0.#"),1)=".",FALSE,TRUE)</formula>
    </cfRule>
    <cfRule type="expression" dxfId="1664" priority="1574">
      <formula>IF(RIGHT(TEXT(AQ498,"0.#"),1)=".",TRUE,FALSE)</formula>
    </cfRule>
  </conditionalFormatting>
  <conditionalFormatting sqref="AQ499">
    <cfRule type="expression" dxfId="1663" priority="1571">
      <formula>IF(RIGHT(TEXT(AQ499,"0.#"),1)=".",FALSE,TRUE)</formula>
    </cfRule>
    <cfRule type="expression" dxfId="1662" priority="1572">
      <formula>IF(RIGHT(TEXT(AQ499,"0.#"),1)=".",TRUE,FALSE)</formula>
    </cfRule>
  </conditionalFormatting>
  <conditionalFormatting sqref="AE504">
    <cfRule type="expression" dxfId="1661" priority="1563">
      <formula>IF(RIGHT(TEXT(AE504,"0.#"),1)=".",FALSE,TRUE)</formula>
    </cfRule>
    <cfRule type="expression" dxfId="1660" priority="1564">
      <formula>IF(RIGHT(TEXT(AE504,"0.#"),1)=".",TRUE,FALSE)</formula>
    </cfRule>
  </conditionalFormatting>
  <conditionalFormatting sqref="AE502">
    <cfRule type="expression" dxfId="1659" priority="1567">
      <formula>IF(RIGHT(TEXT(AE502,"0.#"),1)=".",FALSE,TRUE)</formula>
    </cfRule>
    <cfRule type="expression" dxfId="1658" priority="1568">
      <formula>IF(RIGHT(TEXT(AE502,"0.#"),1)=".",TRUE,FALSE)</formula>
    </cfRule>
  </conditionalFormatting>
  <conditionalFormatting sqref="AE503">
    <cfRule type="expression" dxfId="1657" priority="1565">
      <formula>IF(RIGHT(TEXT(AE503,"0.#"),1)=".",FALSE,TRUE)</formula>
    </cfRule>
    <cfRule type="expression" dxfId="1656" priority="1566">
      <formula>IF(RIGHT(TEXT(AE503,"0.#"),1)=".",TRUE,FALSE)</formula>
    </cfRule>
  </conditionalFormatting>
  <conditionalFormatting sqref="AU504">
    <cfRule type="expression" dxfId="1655" priority="1551">
      <formula>IF(RIGHT(TEXT(AU504,"0.#"),1)=".",FALSE,TRUE)</formula>
    </cfRule>
    <cfRule type="expression" dxfId="1654" priority="1552">
      <formula>IF(RIGHT(TEXT(AU504,"0.#"),1)=".",TRUE,FALSE)</formula>
    </cfRule>
  </conditionalFormatting>
  <conditionalFormatting sqref="AU502">
    <cfRule type="expression" dxfId="1653" priority="1555">
      <formula>IF(RIGHT(TEXT(AU502,"0.#"),1)=".",FALSE,TRUE)</formula>
    </cfRule>
    <cfRule type="expression" dxfId="1652" priority="1556">
      <formula>IF(RIGHT(TEXT(AU502,"0.#"),1)=".",TRUE,FALSE)</formula>
    </cfRule>
  </conditionalFormatting>
  <conditionalFormatting sqref="AU503">
    <cfRule type="expression" dxfId="1651" priority="1553">
      <formula>IF(RIGHT(TEXT(AU503,"0.#"),1)=".",FALSE,TRUE)</formula>
    </cfRule>
    <cfRule type="expression" dxfId="1650" priority="1554">
      <formula>IF(RIGHT(TEXT(AU503,"0.#"),1)=".",TRUE,FALSE)</formula>
    </cfRule>
  </conditionalFormatting>
  <conditionalFormatting sqref="AQ502">
    <cfRule type="expression" dxfId="1649" priority="1539">
      <formula>IF(RIGHT(TEXT(AQ502,"0.#"),1)=".",FALSE,TRUE)</formula>
    </cfRule>
    <cfRule type="expression" dxfId="1648" priority="1540">
      <formula>IF(RIGHT(TEXT(AQ502,"0.#"),1)=".",TRUE,FALSE)</formula>
    </cfRule>
  </conditionalFormatting>
  <conditionalFormatting sqref="AQ503">
    <cfRule type="expression" dxfId="1647" priority="1543">
      <formula>IF(RIGHT(TEXT(AQ503,"0.#"),1)=".",FALSE,TRUE)</formula>
    </cfRule>
    <cfRule type="expression" dxfId="1646" priority="1544">
      <formula>IF(RIGHT(TEXT(AQ503,"0.#"),1)=".",TRUE,FALSE)</formula>
    </cfRule>
  </conditionalFormatting>
  <conditionalFormatting sqref="AQ504">
    <cfRule type="expression" dxfId="1645" priority="1541">
      <formula>IF(RIGHT(TEXT(AQ504,"0.#"),1)=".",FALSE,TRUE)</formula>
    </cfRule>
    <cfRule type="expression" dxfId="1644" priority="1542">
      <formula>IF(RIGHT(TEXT(AQ504,"0.#"),1)=".",TRUE,FALSE)</formula>
    </cfRule>
  </conditionalFormatting>
  <conditionalFormatting sqref="AE509">
    <cfRule type="expression" dxfId="1643" priority="1533">
      <formula>IF(RIGHT(TEXT(AE509,"0.#"),1)=".",FALSE,TRUE)</formula>
    </cfRule>
    <cfRule type="expression" dxfId="1642" priority="1534">
      <formula>IF(RIGHT(TEXT(AE509,"0.#"),1)=".",TRUE,FALSE)</formula>
    </cfRule>
  </conditionalFormatting>
  <conditionalFormatting sqref="AE507">
    <cfRule type="expression" dxfId="1641" priority="1537">
      <formula>IF(RIGHT(TEXT(AE507,"0.#"),1)=".",FALSE,TRUE)</formula>
    </cfRule>
    <cfRule type="expression" dxfId="1640" priority="1538">
      <formula>IF(RIGHT(TEXT(AE507,"0.#"),1)=".",TRUE,FALSE)</formula>
    </cfRule>
  </conditionalFormatting>
  <conditionalFormatting sqref="AE508">
    <cfRule type="expression" dxfId="1639" priority="1535">
      <formula>IF(RIGHT(TEXT(AE508,"0.#"),1)=".",FALSE,TRUE)</formula>
    </cfRule>
    <cfRule type="expression" dxfId="1638" priority="1536">
      <formula>IF(RIGHT(TEXT(AE508,"0.#"),1)=".",TRUE,FALSE)</formula>
    </cfRule>
  </conditionalFormatting>
  <conditionalFormatting sqref="AU509">
    <cfRule type="expression" dxfId="1637" priority="1521">
      <formula>IF(RIGHT(TEXT(AU509,"0.#"),1)=".",FALSE,TRUE)</formula>
    </cfRule>
    <cfRule type="expression" dxfId="1636" priority="1522">
      <formula>IF(RIGHT(TEXT(AU509,"0.#"),1)=".",TRUE,FALSE)</formula>
    </cfRule>
  </conditionalFormatting>
  <conditionalFormatting sqref="AU507">
    <cfRule type="expression" dxfId="1635" priority="1525">
      <formula>IF(RIGHT(TEXT(AU507,"0.#"),1)=".",FALSE,TRUE)</formula>
    </cfRule>
    <cfRule type="expression" dxfId="1634" priority="1526">
      <formula>IF(RIGHT(TEXT(AU507,"0.#"),1)=".",TRUE,FALSE)</formula>
    </cfRule>
  </conditionalFormatting>
  <conditionalFormatting sqref="AU508">
    <cfRule type="expression" dxfId="1633" priority="1523">
      <formula>IF(RIGHT(TEXT(AU508,"0.#"),1)=".",FALSE,TRUE)</formula>
    </cfRule>
    <cfRule type="expression" dxfId="1632" priority="1524">
      <formula>IF(RIGHT(TEXT(AU508,"0.#"),1)=".",TRUE,FALSE)</formula>
    </cfRule>
  </conditionalFormatting>
  <conditionalFormatting sqref="AQ507">
    <cfRule type="expression" dxfId="1631" priority="1509">
      <formula>IF(RIGHT(TEXT(AQ507,"0.#"),1)=".",FALSE,TRUE)</formula>
    </cfRule>
    <cfRule type="expression" dxfId="1630" priority="1510">
      <formula>IF(RIGHT(TEXT(AQ507,"0.#"),1)=".",TRUE,FALSE)</formula>
    </cfRule>
  </conditionalFormatting>
  <conditionalFormatting sqref="AQ508">
    <cfRule type="expression" dxfId="1629" priority="1513">
      <formula>IF(RIGHT(TEXT(AQ508,"0.#"),1)=".",FALSE,TRUE)</formula>
    </cfRule>
    <cfRule type="expression" dxfId="1628" priority="1514">
      <formula>IF(RIGHT(TEXT(AQ508,"0.#"),1)=".",TRUE,FALSE)</formula>
    </cfRule>
  </conditionalFormatting>
  <conditionalFormatting sqref="AQ509">
    <cfRule type="expression" dxfId="1627" priority="1511">
      <formula>IF(RIGHT(TEXT(AQ509,"0.#"),1)=".",FALSE,TRUE)</formula>
    </cfRule>
    <cfRule type="expression" dxfId="1626" priority="1512">
      <formula>IF(RIGHT(TEXT(AQ509,"0.#"),1)=".",TRUE,FALSE)</formula>
    </cfRule>
  </conditionalFormatting>
  <conditionalFormatting sqref="AE465">
    <cfRule type="expression" dxfId="1625" priority="1803">
      <formula>IF(RIGHT(TEXT(AE465,"0.#"),1)=".",FALSE,TRUE)</formula>
    </cfRule>
    <cfRule type="expression" dxfId="1624" priority="1804">
      <formula>IF(RIGHT(TEXT(AE465,"0.#"),1)=".",TRUE,FALSE)</formula>
    </cfRule>
  </conditionalFormatting>
  <conditionalFormatting sqref="AE463">
    <cfRule type="expression" dxfId="1623" priority="1807">
      <formula>IF(RIGHT(TEXT(AE463,"0.#"),1)=".",FALSE,TRUE)</formula>
    </cfRule>
    <cfRule type="expression" dxfId="1622" priority="1808">
      <formula>IF(RIGHT(TEXT(AE463,"0.#"),1)=".",TRUE,FALSE)</formula>
    </cfRule>
  </conditionalFormatting>
  <conditionalFormatting sqref="AE464">
    <cfRule type="expression" dxfId="1621" priority="1805">
      <formula>IF(RIGHT(TEXT(AE464,"0.#"),1)=".",FALSE,TRUE)</formula>
    </cfRule>
    <cfRule type="expression" dxfId="1620" priority="1806">
      <formula>IF(RIGHT(TEXT(AE464,"0.#"),1)=".",TRUE,FALSE)</formula>
    </cfRule>
  </conditionalFormatting>
  <conditionalFormatting sqref="AM465">
    <cfRule type="expression" dxfId="1619" priority="1797">
      <formula>IF(RIGHT(TEXT(AM465,"0.#"),1)=".",FALSE,TRUE)</formula>
    </cfRule>
    <cfRule type="expression" dxfId="1618" priority="1798">
      <formula>IF(RIGHT(TEXT(AM465,"0.#"),1)=".",TRUE,FALSE)</formula>
    </cfRule>
  </conditionalFormatting>
  <conditionalFormatting sqref="AM463">
    <cfRule type="expression" dxfId="1617" priority="1801">
      <formula>IF(RIGHT(TEXT(AM463,"0.#"),1)=".",FALSE,TRUE)</formula>
    </cfRule>
    <cfRule type="expression" dxfId="1616" priority="1802">
      <formula>IF(RIGHT(TEXT(AM463,"0.#"),1)=".",TRUE,FALSE)</formula>
    </cfRule>
  </conditionalFormatting>
  <conditionalFormatting sqref="AM464">
    <cfRule type="expression" dxfId="1615" priority="1799">
      <formula>IF(RIGHT(TEXT(AM464,"0.#"),1)=".",FALSE,TRUE)</formula>
    </cfRule>
    <cfRule type="expression" dxfId="1614" priority="1800">
      <formula>IF(RIGHT(TEXT(AM464,"0.#"),1)=".",TRUE,FALSE)</formula>
    </cfRule>
  </conditionalFormatting>
  <conditionalFormatting sqref="AU465">
    <cfRule type="expression" dxfId="1613" priority="1791">
      <formula>IF(RIGHT(TEXT(AU465,"0.#"),1)=".",FALSE,TRUE)</formula>
    </cfRule>
    <cfRule type="expression" dxfId="1612" priority="1792">
      <formula>IF(RIGHT(TEXT(AU465,"0.#"),1)=".",TRUE,FALSE)</formula>
    </cfRule>
  </conditionalFormatting>
  <conditionalFormatting sqref="AU463">
    <cfRule type="expression" dxfId="1611" priority="1795">
      <formula>IF(RIGHT(TEXT(AU463,"0.#"),1)=".",FALSE,TRUE)</formula>
    </cfRule>
    <cfRule type="expression" dxfId="1610" priority="1796">
      <formula>IF(RIGHT(TEXT(AU463,"0.#"),1)=".",TRUE,FALSE)</formula>
    </cfRule>
  </conditionalFormatting>
  <conditionalFormatting sqref="AU464">
    <cfRule type="expression" dxfId="1609" priority="1793">
      <formula>IF(RIGHT(TEXT(AU464,"0.#"),1)=".",FALSE,TRUE)</formula>
    </cfRule>
    <cfRule type="expression" dxfId="1608" priority="1794">
      <formula>IF(RIGHT(TEXT(AU464,"0.#"),1)=".",TRUE,FALSE)</formula>
    </cfRule>
  </conditionalFormatting>
  <conditionalFormatting sqref="AI465">
    <cfRule type="expression" dxfId="1607" priority="1785">
      <formula>IF(RIGHT(TEXT(AI465,"0.#"),1)=".",FALSE,TRUE)</formula>
    </cfRule>
    <cfRule type="expression" dxfId="1606" priority="1786">
      <formula>IF(RIGHT(TEXT(AI465,"0.#"),1)=".",TRUE,FALSE)</formula>
    </cfRule>
  </conditionalFormatting>
  <conditionalFormatting sqref="AI463">
    <cfRule type="expression" dxfId="1605" priority="1789">
      <formula>IF(RIGHT(TEXT(AI463,"0.#"),1)=".",FALSE,TRUE)</formula>
    </cfRule>
    <cfRule type="expression" dxfId="1604" priority="1790">
      <formula>IF(RIGHT(TEXT(AI463,"0.#"),1)=".",TRUE,FALSE)</formula>
    </cfRule>
  </conditionalFormatting>
  <conditionalFormatting sqref="AI464">
    <cfRule type="expression" dxfId="1603" priority="1787">
      <formula>IF(RIGHT(TEXT(AI464,"0.#"),1)=".",FALSE,TRUE)</formula>
    </cfRule>
    <cfRule type="expression" dxfId="1602" priority="1788">
      <formula>IF(RIGHT(TEXT(AI464,"0.#"),1)=".",TRUE,FALSE)</formula>
    </cfRule>
  </conditionalFormatting>
  <conditionalFormatting sqref="AQ463">
    <cfRule type="expression" dxfId="1601" priority="1779">
      <formula>IF(RIGHT(TEXT(AQ463,"0.#"),1)=".",FALSE,TRUE)</formula>
    </cfRule>
    <cfRule type="expression" dxfId="1600" priority="1780">
      <formula>IF(RIGHT(TEXT(AQ463,"0.#"),1)=".",TRUE,FALSE)</formula>
    </cfRule>
  </conditionalFormatting>
  <conditionalFormatting sqref="AQ464">
    <cfRule type="expression" dxfId="1599" priority="1783">
      <formula>IF(RIGHT(TEXT(AQ464,"0.#"),1)=".",FALSE,TRUE)</formula>
    </cfRule>
    <cfRule type="expression" dxfId="1598" priority="1784">
      <formula>IF(RIGHT(TEXT(AQ464,"0.#"),1)=".",TRUE,FALSE)</formula>
    </cfRule>
  </conditionalFormatting>
  <conditionalFormatting sqref="AQ465">
    <cfRule type="expression" dxfId="1597" priority="1781">
      <formula>IF(RIGHT(TEXT(AQ465,"0.#"),1)=".",FALSE,TRUE)</formula>
    </cfRule>
    <cfRule type="expression" dxfId="1596" priority="1782">
      <formula>IF(RIGHT(TEXT(AQ465,"0.#"),1)=".",TRUE,FALSE)</formula>
    </cfRule>
  </conditionalFormatting>
  <conditionalFormatting sqref="AE470">
    <cfRule type="expression" dxfId="1595" priority="1773">
      <formula>IF(RIGHT(TEXT(AE470,"0.#"),1)=".",FALSE,TRUE)</formula>
    </cfRule>
    <cfRule type="expression" dxfId="1594" priority="1774">
      <formula>IF(RIGHT(TEXT(AE470,"0.#"),1)=".",TRUE,FALSE)</formula>
    </cfRule>
  </conditionalFormatting>
  <conditionalFormatting sqref="AE468">
    <cfRule type="expression" dxfId="1593" priority="1777">
      <formula>IF(RIGHT(TEXT(AE468,"0.#"),1)=".",FALSE,TRUE)</formula>
    </cfRule>
    <cfRule type="expression" dxfId="1592" priority="1778">
      <formula>IF(RIGHT(TEXT(AE468,"0.#"),1)=".",TRUE,FALSE)</formula>
    </cfRule>
  </conditionalFormatting>
  <conditionalFormatting sqref="AE469">
    <cfRule type="expression" dxfId="1591" priority="1775">
      <formula>IF(RIGHT(TEXT(AE469,"0.#"),1)=".",FALSE,TRUE)</formula>
    </cfRule>
    <cfRule type="expression" dxfId="1590" priority="1776">
      <formula>IF(RIGHT(TEXT(AE469,"0.#"),1)=".",TRUE,FALSE)</formula>
    </cfRule>
  </conditionalFormatting>
  <conditionalFormatting sqref="AM470">
    <cfRule type="expression" dxfId="1589" priority="1767">
      <formula>IF(RIGHT(TEXT(AM470,"0.#"),1)=".",FALSE,TRUE)</formula>
    </cfRule>
    <cfRule type="expression" dxfId="1588" priority="1768">
      <formula>IF(RIGHT(TEXT(AM470,"0.#"),1)=".",TRUE,FALSE)</formula>
    </cfRule>
  </conditionalFormatting>
  <conditionalFormatting sqref="AM468">
    <cfRule type="expression" dxfId="1587" priority="1771">
      <formula>IF(RIGHT(TEXT(AM468,"0.#"),1)=".",FALSE,TRUE)</formula>
    </cfRule>
    <cfRule type="expression" dxfId="1586" priority="1772">
      <formula>IF(RIGHT(TEXT(AM468,"0.#"),1)=".",TRUE,FALSE)</formula>
    </cfRule>
  </conditionalFormatting>
  <conditionalFormatting sqref="AM469">
    <cfRule type="expression" dxfId="1585" priority="1769">
      <formula>IF(RIGHT(TEXT(AM469,"0.#"),1)=".",FALSE,TRUE)</formula>
    </cfRule>
    <cfRule type="expression" dxfId="1584" priority="1770">
      <formula>IF(RIGHT(TEXT(AM469,"0.#"),1)=".",TRUE,FALSE)</formula>
    </cfRule>
  </conditionalFormatting>
  <conditionalFormatting sqref="AU470">
    <cfRule type="expression" dxfId="1583" priority="1761">
      <formula>IF(RIGHT(TEXT(AU470,"0.#"),1)=".",FALSE,TRUE)</formula>
    </cfRule>
    <cfRule type="expression" dxfId="1582" priority="1762">
      <formula>IF(RIGHT(TEXT(AU470,"0.#"),1)=".",TRUE,FALSE)</formula>
    </cfRule>
  </conditionalFormatting>
  <conditionalFormatting sqref="AU468">
    <cfRule type="expression" dxfId="1581" priority="1765">
      <formula>IF(RIGHT(TEXT(AU468,"0.#"),1)=".",FALSE,TRUE)</formula>
    </cfRule>
    <cfRule type="expression" dxfId="1580" priority="1766">
      <formula>IF(RIGHT(TEXT(AU468,"0.#"),1)=".",TRUE,FALSE)</formula>
    </cfRule>
  </conditionalFormatting>
  <conditionalFormatting sqref="AU469">
    <cfRule type="expression" dxfId="1579" priority="1763">
      <formula>IF(RIGHT(TEXT(AU469,"0.#"),1)=".",FALSE,TRUE)</formula>
    </cfRule>
    <cfRule type="expression" dxfId="1578" priority="1764">
      <formula>IF(RIGHT(TEXT(AU469,"0.#"),1)=".",TRUE,FALSE)</formula>
    </cfRule>
  </conditionalFormatting>
  <conditionalFormatting sqref="AI470">
    <cfRule type="expression" dxfId="1577" priority="1755">
      <formula>IF(RIGHT(TEXT(AI470,"0.#"),1)=".",FALSE,TRUE)</formula>
    </cfRule>
    <cfRule type="expression" dxfId="1576" priority="1756">
      <formula>IF(RIGHT(TEXT(AI470,"0.#"),1)=".",TRUE,FALSE)</formula>
    </cfRule>
  </conditionalFormatting>
  <conditionalFormatting sqref="AI468">
    <cfRule type="expression" dxfId="1575" priority="1759">
      <formula>IF(RIGHT(TEXT(AI468,"0.#"),1)=".",FALSE,TRUE)</formula>
    </cfRule>
    <cfRule type="expression" dxfId="1574" priority="1760">
      <formula>IF(RIGHT(TEXT(AI468,"0.#"),1)=".",TRUE,FALSE)</formula>
    </cfRule>
  </conditionalFormatting>
  <conditionalFormatting sqref="AI469">
    <cfRule type="expression" dxfId="1573" priority="1757">
      <formula>IF(RIGHT(TEXT(AI469,"0.#"),1)=".",FALSE,TRUE)</formula>
    </cfRule>
    <cfRule type="expression" dxfId="1572" priority="1758">
      <formula>IF(RIGHT(TEXT(AI469,"0.#"),1)=".",TRUE,FALSE)</formula>
    </cfRule>
  </conditionalFormatting>
  <conditionalFormatting sqref="AQ468">
    <cfRule type="expression" dxfId="1571" priority="1749">
      <formula>IF(RIGHT(TEXT(AQ468,"0.#"),1)=".",FALSE,TRUE)</formula>
    </cfRule>
    <cfRule type="expression" dxfId="1570" priority="1750">
      <formula>IF(RIGHT(TEXT(AQ468,"0.#"),1)=".",TRUE,FALSE)</formula>
    </cfRule>
  </conditionalFormatting>
  <conditionalFormatting sqref="AQ469">
    <cfRule type="expression" dxfId="1569" priority="1753">
      <formula>IF(RIGHT(TEXT(AQ469,"0.#"),1)=".",FALSE,TRUE)</formula>
    </cfRule>
    <cfRule type="expression" dxfId="1568" priority="1754">
      <formula>IF(RIGHT(TEXT(AQ469,"0.#"),1)=".",TRUE,FALSE)</formula>
    </cfRule>
  </conditionalFormatting>
  <conditionalFormatting sqref="AQ470">
    <cfRule type="expression" dxfId="1567" priority="1751">
      <formula>IF(RIGHT(TEXT(AQ470,"0.#"),1)=".",FALSE,TRUE)</formula>
    </cfRule>
    <cfRule type="expression" dxfId="1566" priority="1752">
      <formula>IF(RIGHT(TEXT(AQ470,"0.#"),1)=".",TRUE,FALSE)</formula>
    </cfRule>
  </conditionalFormatting>
  <conditionalFormatting sqref="AE475">
    <cfRule type="expression" dxfId="1565" priority="1743">
      <formula>IF(RIGHT(TEXT(AE475,"0.#"),1)=".",FALSE,TRUE)</formula>
    </cfRule>
    <cfRule type="expression" dxfId="1564" priority="1744">
      <formula>IF(RIGHT(TEXT(AE475,"0.#"),1)=".",TRUE,FALSE)</formula>
    </cfRule>
  </conditionalFormatting>
  <conditionalFormatting sqref="AE473">
    <cfRule type="expression" dxfId="1563" priority="1747">
      <formula>IF(RIGHT(TEXT(AE473,"0.#"),1)=".",FALSE,TRUE)</formula>
    </cfRule>
    <cfRule type="expression" dxfId="1562" priority="1748">
      <formula>IF(RIGHT(TEXT(AE473,"0.#"),1)=".",TRUE,FALSE)</formula>
    </cfRule>
  </conditionalFormatting>
  <conditionalFormatting sqref="AE474">
    <cfRule type="expression" dxfId="1561" priority="1745">
      <formula>IF(RIGHT(TEXT(AE474,"0.#"),1)=".",FALSE,TRUE)</formula>
    </cfRule>
    <cfRule type="expression" dxfId="1560" priority="1746">
      <formula>IF(RIGHT(TEXT(AE474,"0.#"),1)=".",TRUE,FALSE)</formula>
    </cfRule>
  </conditionalFormatting>
  <conditionalFormatting sqref="AM475">
    <cfRule type="expression" dxfId="1559" priority="1737">
      <formula>IF(RIGHT(TEXT(AM475,"0.#"),1)=".",FALSE,TRUE)</formula>
    </cfRule>
    <cfRule type="expression" dxfId="1558" priority="1738">
      <formula>IF(RIGHT(TEXT(AM475,"0.#"),1)=".",TRUE,FALSE)</formula>
    </cfRule>
  </conditionalFormatting>
  <conditionalFormatting sqref="AM473">
    <cfRule type="expression" dxfId="1557" priority="1741">
      <formula>IF(RIGHT(TEXT(AM473,"0.#"),1)=".",FALSE,TRUE)</formula>
    </cfRule>
    <cfRule type="expression" dxfId="1556" priority="1742">
      <formula>IF(RIGHT(TEXT(AM473,"0.#"),1)=".",TRUE,FALSE)</formula>
    </cfRule>
  </conditionalFormatting>
  <conditionalFormatting sqref="AM474">
    <cfRule type="expression" dxfId="1555" priority="1739">
      <formula>IF(RIGHT(TEXT(AM474,"0.#"),1)=".",FALSE,TRUE)</formula>
    </cfRule>
    <cfRule type="expression" dxfId="1554" priority="1740">
      <formula>IF(RIGHT(TEXT(AM474,"0.#"),1)=".",TRUE,FALSE)</formula>
    </cfRule>
  </conditionalFormatting>
  <conditionalFormatting sqref="AU475">
    <cfRule type="expression" dxfId="1553" priority="1731">
      <formula>IF(RIGHT(TEXT(AU475,"0.#"),1)=".",FALSE,TRUE)</formula>
    </cfRule>
    <cfRule type="expression" dxfId="1552" priority="1732">
      <formula>IF(RIGHT(TEXT(AU475,"0.#"),1)=".",TRUE,FALSE)</formula>
    </cfRule>
  </conditionalFormatting>
  <conditionalFormatting sqref="AU473">
    <cfRule type="expression" dxfId="1551" priority="1735">
      <formula>IF(RIGHT(TEXT(AU473,"0.#"),1)=".",FALSE,TRUE)</formula>
    </cfRule>
    <cfRule type="expression" dxfId="1550" priority="1736">
      <formula>IF(RIGHT(TEXT(AU473,"0.#"),1)=".",TRUE,FALSE)</formula>
    </cfRule>
  </conditionalFormatting>
  <conditionalFormatting sqref="AU474">
    <cfRule type="expression" dxfId="1549" priority="1733">
      <formula>IF(RIGHT(TEXT(AU474,"0.#"),1)=".",FALSE,TRUE)</formula>
    </cfRule>
    <cfRule type="expression" dxfId="1548" priority="1734">
      <formula>IF(RIGHT(TEXT(AU474,"0.#"),1)=".",TRUE,FALSE)</formula>
    </cfRule>
  </conditionalFormatting>
  <conditionalFormatting sqref="AI475">
    <cfRule type="expression" dxfId="1547" priority="1725">
      <formula>IF(RIGHT(TEXT(AI475,"0.#"),1)=".",FALSE,TRUE)</formula>
    </cfRule>
    <cfRule type="expression" dxfId="1546" priority="1726">
      <formula>IF(RIGHT(TEXT(AI475,"0.#"),1)=".",TRUE,FALSE)</formula>
    </cfRule>
  </conditionalFormatting>
  <conditionalFormatting sqref="AI473">
    <cfRule type="expression" dxfId="1545" priority="1729">
      <formula>IF(RIGHT(TEXT(AI473,"0.#"),1)=".",FALSE,TRUE)</formula>
    </cfRule>
    <cfRule type="expression" dxfId="1544" priority="1730">
      <formula>IF(RIGHT(TEXT(AI473,"0.#"),1)=".",TRUE,FALSE)</formula>
    </cfRule>
  </conditionalFormatting>
  <conditionalFormatting sqref="AI474">
    <cfRule type="expression" dxfId="1543" priority="1727">
      <formula>IF(RIGHT(TEXT(AI474,"0.#"),1)=".",FALSE,TRUE)</formula>
    </cfRule>
    <cfRule type="expression" dxfId="1542" priority="1728">
      <formula>IF(RIGHT(TEXT(AI474,"0.#"),1)=".",TRUE,FALSE)</formula>
    </cfRule>
  </conditionalFormatting>
  <conditionalFormatting sqref="AQ473">
    <cfRule type="expression" dxfId="1541" priority="1719">
      <formula>IF(RIGHT(TEXT(AQ473,"0.#"),1)=".",FALSE,TRUE)</formula>
    </cfRule>
    <cfRule type="expression" dxfId="1540" priority="1720">
      <formula>IF(RIGHT(TEXT(AQ473,"0.#"),1)=".",TRUE,FALSE)</formula>
    </cfRule>
  </conditionalFormatting>
  <conditionalFormatting sqref="AQ474">
    <cfRule type="expression" dxfId="1539" priority="1723">
      <formula>IF(RIGHT(TEXT(AQ474,"0.#"),1)=".",FALSE,TRUE)</formula>
    </cfRule>
    <cfRule type="expression" dxfId="1538" priority="1724">
      <formula>IF(RIGHT(TEXT(AQ474,"0.#"),1)=".",TRUE,FALSE)</formula>
    </cfRule>
  </conditionalFormatting>
  <conditionalFormatting sqref="AQ475">
    <cfRule type="expression" dxfId="1537" priority="1721">
      <formula>IF(RIGHT(TEXT(AQ475,"0.#"),1)=".",FALSE,TRUE)</formula>
    </cfRule>
    <cfRule type="expression" dxfId="1536" priority="1722">
      <formula>IF(RIGHT(TEXT(AQ475,"0.#"),1)=".",TRUE,FALSE)</formula>
    </cfRule>
  </conditionalFormatting>
  <conditionalFormatting sqref="AE480">
    <cfRule type="expression" dxfId="1535" priority="1713">
      <formula>IF(RIGHT(TEXT(AE480,"0.#"),1)=".",FALSE,TRUE)</formula>
    </cfRule>
    <cfRule type="expression" dxfId="1534" priority="1714">
      <formula>IF(RIGHT(TEXT(AE480,"0.#"),1)=".",TRUE,FALSE)</formula>
    </cfRule>
  </conditionalFormatting>
  <conditionalFormatting sqref="AE478">
    <cfRule type="expression" dxfId="1533" priority="1717">
      <formula>IF(RIGHT(TEXT(AE478,"0.#"),1)=".",FALSE,TRUE)</formula>
    </cfRule>
    <cfRule type="expression" dxfId="1532" priority="1718">
      <formula>IF(RIGHT(TEXT(AE478,"0.#"),1)=".",TRUE,FALSE)</formula>
    </cfRule>
  </conditionalFormatting>
  <conditionalFormatting sqref="AE479">
    <cfRule type="expression" dxfId="1531" priority="1715">
      <formula>IF(RIGHT(TEXT(AE479,"0.#"),1)=".",FALSE,TRUE)</formula>
    </cfRule>
    <cfRule type="expression" dxfId="1530" priority="1716">
      <formula>IF(RIGHT(TEXT(AE479,"0.#"),1)=".",TRUE,FALSE)</formula>
    </cfRule>
  </conditionalFormatting>
  <conditionalFormatting sqref="AM480">
    <cfRule type="expression" dxfId="1529" priority="1707">
      <formula>IF(RIGHT(TEXT(AM480,"0.#"),1)=".",FALSE,TRUE)</formula>
    </cfRule>
    <cfRule type="expression" dxfId="1528" priority="1708">
      <formula>IF(RIGHT(TEXT(AM480,"0.#"),1)=".",TRUE,FALSE)</formula>
    </cfRule>
  </conditionalFormatting>
  <conditionalFormatting sqref="AM478">
    <cfRule type="expression" dxfId="1527" priority="1711">
      <formula>IF(RIGHT(TEXT(AM478,"0.#"),1)=".",FALSE,TRUE)</formula>
    </cfRule>
    <cfRule type="expression" dxfId="1526" priority="1712">
      <formula>IF(RIGHT(TEXT(AM478,"0.#"),1)=".",TRUE,FALSE)</formula>
    </cfRule>
  </conditionalFormatting>
  <conditionalFormatting sqref="AM479">
    <cfRule type="expression" dxfId="1525" priority="1709">
      <formula>IF(RIGHT(TEXT(AM479,"0.#"),1)=".",FALSE,TRUE)</formula>
    </cfRule>
    <cfRule type="expression" dxfId="1524" priority="1710">
      <formula>IF(RIGHT(TEXT(AM479,"0.#"),1)=".",TRUE,FALSE)</formula>
    </cfRule>
  </conditionalFormatting>
  <conditionalFormatting sqref="AU480">
    <cfRule type="expression" dxfId="1523" priority="1701">
      <formula>IF(RIGHT(TEXT(AU480,"0.#"),1)=".",FALSE,TRUE)</formula>
    </cfRule>
    <cfRule type="expression" dxfId="1522" priority="1702">
      <formula>IF(RIGHT(TEXT(AU480,"0.#"),1)=".",TRUE,FALSE)</formula>
    </cfRule>
  </conditionalFormatting>
  <conditionalFormatting sqref="AU478">
    <cfRule type="expression" dxfId="1521" priority="1705">
      <formula>IF(RIGHT(TEXT(AU478,"0.#"),1)=".",FALSE,TRUE)</formula>
    </cfRule>
    <cfRule type="expression" dxfId="1520" priority="1706">
      <formula>IF(RIGHT(TEXT(AU478,"0.#"),1)=".",TRUE,FALSE)</formula>
    </cfRule>
  </conditionalFormatting>
  <conditionalFormatting sqref="AU479">
    <cfRule type="expression" dxfId="1519" priority="1703">
      <formula>IF(RIGHT(TEXT(AU479,"0.#"),1)=".",FALSE,TRUE)</formula>
    </cfRule>
    <cfRule type="expression" dxfId="1518" priority="1704">
      <formula>IF(RIGHT(TEXT(AU479,"0.#"),1)=".",TRUE,FALSE)</formula>
    </cfRule>
  </conditionalFormatting>
  <conditionalFormatting sqref="AI480">
    <cfRule type="expression" dxfId="1517" priority="1695">
      <formula>IF(RIGHT(TEXT(AI480,"0.#"),1)=".",FALSE,TRUE)</formula>
    </cfRule>
    <cfRule type="expression" dxfId="1516" priority="1696">
      <formula>IF(RIGHT(TEXT(AI480,"0.#"),1)=".",TRUE,FALSE)</formula>
    </cfRule>
  </conditionalFormatting>
  <conditionalFormatting sqref="AI478">
    <cfRule type="expression" dxfId="1515" priority="1699">
      <formula>IF(RIGHT(TEXT(AI478,"0.#"),1)=".",FALSE,TRUE)</formula>
    </cfRule>
    <cfRule type="expression" dxfId="1514" priority="1700">
      <formula>IF(RIGHT(TEXT(AI478,"0.#"),1)=".",TRUE,FALSE)</formula>
    </cfRule>
  </conditionalFormatting>
  <conditionalFormatting sqref="AI479">
    <cfRule type="expression" dxfId="1513" priority="1697">
      <formula>IF(RIGHT(TEXT(AI479,"0.#"),1)=".",FALSE,TRUE)</formula>
    </cfRule>
    <cfRule type="expression" dxfId="1512" priority="1698">
      <formula>IF(RIGHT(TEXT(AI479,"0.#"),1)=".",TRUE,FALSE)</formula>
    </cfRule>
  </conditionalFormatting>
  <conditionalFormatting sqref="AQ478">
    <cfRule type="expression" dxfId="1511" priority="1689">
      <formula>IF(RIGHT(TEXT(AQ478,"0.#"),1)=".",FALSE,TRUE)</formula>
    </cfRule>
    <cfRule type="expression" dxfId="1510" priority="1690">
      <formula>IF(RIGHT(TEXT(AQ478,"0.#"),1)=".",TRUE,FALSE)</formula>
    </cfRule>
  </conditionalFormatting>
  <conditionalFormatting sqref="AQ479">
    <cfRule type="expression" dxfId="1509" priority="1693">
      <formula>IF(RIGHT(TEXT(AQ479,"0.#"),1)=".",FALSE,TRUE)</formula>
    </cfRule>
    <cfRule type="expression" dxfId="1508" priority="1694">
      <formula>IF(RIGHT(TEXT(AQ479,"0.#"),1)=".",TRUE,FALSE)</formula>
    </cfRule>
  </conditionalFormatting>
  <conditionalFormatting sqref="AQ480">
    <cfRule type="expression" dxfId="1507" priority="1691">
      <formula>IF(RIGHT(TEXT(AQ480,"0.#"),1)=".",FALSE,TRUE)</formula>
    </cfRule>
    <cfRule type="expression" dxfId="1506" priority="1692">
      <formula>IF(RIGHT(TEXT(AQ480,"0.#"),1)=".",TRUE,FALSE)</formula>
    </cfRule>
  </conditionalFormatting>
  <conditionalFormatting sqref="AM47">
    <cfRule type="expression" dxfId="1505" priority="1983">
      <formula>IF(RIGHT(TEXT(AM47,"0.#"),1)=".",FALSE,TRUE)</formula>
    </cfRule>
    <cfRule type="expression" dxfId="1504" priority="1984">
      <formula>IF(RIGHT(TEXT(AM47,"0.#"),1)=".",TRUE,FALSE)</formula>
    </cfRule>
  </conditionalFormatting>
  <conditionalFormatting sqref="AI46">
    <cfRule type="expression" dxfId="1503" priority="1987">
      <formula>IF(RIGHT(TEXT(AI46,"0.#"),1)=".",FALSE,TRUE)</formula>
    </cfRule>
    <cfRule type="expression" dxfId="1502" priority="1988">
      <formula>IF(RIGHT(TEXT(AI46,"0.#"),1)=".",TRUE,FALSE)</formula>
    </cfRule>
  </conditionalFormatting>
  <conditionalFormatting sqref="AM46">
    <cfRule type="expression" dxfId="1501" priority="1985">
      <formula>IF(RIGHT(TEXT(AM46,"0.#"),1)=".",FALSE,TRUE)</formula>
    </cfRule>
    <cfRule type="expression" dxfId="1500" priority="1986">
      <formula>IF(RIGHT(TEXT(AM46,"0.#"),1)=".",TRUE,FALSE)</formula>
    </cfRule>
  </conditionalFormatting>
  <conditionalFormatting sqref="AU46:AU48">
    <cfRule type="expression" dxfId="1499" priority="1977">
      <formula>IF(RIGHT(TEXT(AU46,"0.#"),1)=".",FALSE,TRUE)</formula>
    </cfRule>
    <cfRule type="expression" dxfId="1498" priority="1978">
      <formula>IF(RIGHT(TEXT(AU46,"0.#"),1)=".",TRUE,FALSE)</formula>
    </cfRule>
  </conditionalFormatting>
  <conditionalFormatting sqref="AM48">
    <cfRule type="expression" dxfId="1497" priority="1981">
      <formula>IF(RIGHT(TEXT(AM48,"0.#"),1)=".",FALSE,TRUE)</formula>
    </cfRule>
    <cfRule type="expression" dxfId="1496" priority="1982">
      <formula>IF(RIGHT(TEXT(AM48,"0.#"),1)=".",TRUE,FALSE)</formula>
    </cfRule>
  </conditionalFormatting>
  <conditionalFormatting sqref="AQ46:AQ48">
    <cfRule type="expression" dxfId="1495" priority="1979">
      <formula>IF(RIGHT(TEXT(AQ46,"0.#"),1)=".",FALSE,TRUE)</formula>
    </cfRule>
    <cfRule type="expression" dxfId="1494" priority="1980">
      <formula>IF(RIGHT(TEXT(AQ46,"0.#"),1)=".",TRUE,FALSE)</formula>
    </cfRule>
  </conditionalFormatting>
  <conditionalFormatting sqref="AE146:AE147 AI146:AI147 AM146:AM147 AQ146:AQ147 AU146:AU147">
    <cfRule type="expression" dxfId="1493" priority="1971">
      <formula>IF(RIGHT(TEXT(AE146,"0.#"),1)=".",FALSE,TRUE)</formula>
    </cfRule>
    <cfRule type="expression" dxfId="1492" priority="1972">
      <formula>IF(RIGHT(TEXT(AE146,"0.#"),1)=".",TRUE,FALSE)</formula>
    </cfRule>
  </conditionalFormatting>
  <conditionalFormatting sqref="AE138:AE139 AI138:AI139 AM138:AM139 AQ138:AQ139 AU138:AU139">
    <cfRule type="expression" dxfId="1491" priority="1975">
      <formula>IF(RIGHT(TEXT(AE138,"0.#"),1)=".",FALSE,TRUE)</formula>
    </cfRule>
    <cfRule type="expression" dxfId="1490" priority="1976">
      <formula>IF(RIGHT(TEXT(AE138,"0.#"),1)=".",TRUE,FALSE)</formula>
    </cfRule>
  </conditionalFormatting>
  <conditionalFormatting sqref="AM142:AM143 AQ142:AQ143 AU142:AU143">
    <cfRule type="expression" dxfId="1489" priority="1973">
      <formula>IF(RIGHT(TEXT(AM142,"0.#"),1)=".",FALSE,TRUE)</formula>
    </cfRule>
    <cfRule type="expression" dxfId="1488" priority="1974">
      <formula>IF(RIGHT(TEXT(AM142,"0.#"),1)=".",TRUE,FALSE)</formula>
    </cfRule>
  </conditionalFormatting>
  <conditionalFormatting sqref="AE198:AE199 AI198:AI199 AM198:AM199 AQ198:AQ199 AU198:AU199">
    <cfRule type="expression" dxfId="1487" priority="1965">
      <formula>IF(RIGHT(TEXT(AE198,"0.#"),1)=".",FALSE,TRUE)</formula>
    </cfRule>
    <cfRule type="expression" dxfId="1486" priority="1966">
      <formula>IF(RIGHT(TEXT(AE198,"0.#"),1)=".",TRUE,FALSE)</formula>
    </cfRule>
  </conditionalFormatting>
  <conditionalFormatting sqref="AE150:AE151 AI150:AI151 AM150:AM151 AQ150:AQ151 AU150:AU151">
    <cfRule type="expression" dxfId="1485" priority="1969">
      <formula>IF(RIGHT(TEXT(AE150,"0.#"),1)=".",FALSE,TRUE)</formula>
    </cfRule>
    <cfRule type="expression" dxfId="1484" priority="1970">
      <formula>IF(RIGHT(TEXT(AE150,"0.#"),1)=".",TRUE,FALSE)</formula>
    </cfRule>
  </conditionalFormatting>
  <conditionalFormatting sqref="AE194:AE195 AQ194:AQ195 AU194:AU195 AI194:AI195 AM194:AM195">
    <cfRule type="expression" dxfId="1483" priority="1967">
      <formula>IF(RIGHT(TEXT(AE194,"0.#"),1)=".",FALSE,TRUE)</formula>
    </cfRule>
    <cfRule type="expression" dxfId="1482" priority="1968">
      <formula>IF(RIGHT(TEXT(AE194,"0.#"),1)=".",TRUE,FALSE)</formula>
    </cfRule>
  </conditionalFormatting>
  <conditionalFormatting sqref="AE210:AE211 AI210:AI211 AM210:AM211 AQ210:AQ211 AU210:AU211">
    <cfRule type="expression" dxfId="1481" priority="1959">
      <formula>IF(RIGHT(TEXT(AE210,"0.#"),1)=".",FALSE,TRUE)</formula>
    </cfRule>
    <cfRule type="expression" dxfId="1480" priority="1960">
      <formula>IF(RIGHT(TEXT(AE210,"0.#"),1)=".",TRUE,FALSE)</formula>
    </cfRule>
  </conditionalFormatting>
  <conditionalFormatting sqref="AE202:AE203 AI202:AI203 AM202:AM203 AQ202:AQ203 AU202:AU203">
    <cfRule type="expression" dxfId="1479" priority="1963">
      <formula>IF(RIGHT(TEXT(AE202,"0.#"),1)=".",FALSE,TRUE)</formula>
    </cfRule>
    <cfRule type="expression" dxfId="1478" priority="1964">
      <formula>IF(RIGHT(TEXT(AE202,"0.#"),1)=".",TRUE,FALSE)</formula>
    </cfRule>
  </conditionalFormatting>
  <conditionalFormatting sqref="AE206:AE207 AI206:AI207 AM206:AM207 AQ206:AQ207 AU206:AU207">
    <cfRule type="expression" dxfId="1477" priority="1961">
      <formula>IF(RIGHT(TEXT(AE206,"0.#"),1)=".",FALSE,TRUE)</formula>
    </cfRule>
    <cfRule type="expression" dxfId="1476" priority="1962">
      <formula>IF(RIGHT(TEXT(AE206,"0.#"),1)=".",TRUE,FALSE)</formula>
    </cfRule>
  </conditionalFormatting>
  <conditionalFormatting sqref="AE262:AE263 AI262:AI263 AM262:AM263 AQ262:AQ263 AU262:AU263">
    <cfRule type="expression" dxfId="1475" priority="1953">
      <formula>IF(RIGHT(TEXT(AE262,"0.#"),1)=".",FALSE,TRUE)</formula>
    </cfRule>
    <cfRule type="expression" dxfId="1474" priority="1954">
      <formula>IF(RIGHT(TEXT(AE262,"0.#"),1)=".",TRUE,FALSE)</formula>
    </cfRule>
  </conditionalFormatting>
  <conditionalFormatting sqref="AE254:AE255 AI254:AI255 AM254:AM255 AQ254:AQ255 AU254:AU255">
    <cfRule type="expression" dxfId="1473" priority="1957">
      <formula>IF(RIGHT(TEXT(AE254,"0.#"),1)=".",FALSE,TRUE)</formula>
    </cfRule>
    <cfRule type="expression" dxfId="1472" priority="1958">
      <formula>IF(RIGHT(TEXT(AE254,"0.#"),1)=".",TRUE,FALSE)</formula>
    </cfRule>
  </conditionalFormatting>
  <conditionalFormatting sqref="AE258:AE259 AI258:AI259 AM258:AM259 AQ258:AQ259 AU258:AU259">
    <cfRule type="expression" dxfId="1471" priority="1955">
      <formula>IF(RIGHT(TEXT(AE258,"0.#"),1)=".",FALSE,TRUE)</formula>
    </cfRule>
    <cfRule type="expression" dxfId="1470" priority="1956">
      <formula>IF(RIGHT(TEXT(AE258,"0.#"),1)=".",TRUE,FALSE)</formula>
    </cfRule>
  </conditionalFormatting>
  <conditionalFormatting sqref="AE314:AE315 AI314:AI315 AM314:AM315 AQ314:AQ315 AU314:AU315">
    <cfRule type="expression" dxfId="1469" priority="1947">
      <formula>IF(RIGHT(TEXT(AE314,"0.#"),1)=".",FALSE,TRUE)</formula>
    </cfRule>
    <cfRule type="expression" dxfId="1468" priority="1948">
      <formula>IF(RIGHT(TEXT(AE314,"0.#"),1)=".",TRUE,FALSE)</formula>
    </cfRule>
  </conditionalFormatting>
  <conditionalFormatting sqref="AE266:AE267 AI266:AI267 AM266:AM267 AQ266:AQ267 AU266:AU267">
    <cfRule type="expression" dxfId="1467" priority="1951">
      <formula>IF(RIGHT(TEXT(AE266,"0.#"),1)=".",FALSE,TRUE)</formula>
    </cfRule>
    <cfRule type="expression" dxfId="1466" priority="1952">
      <formula>IF(RIGHT(TEXT(AE266,"0.#"),1)=".",TRUE,FALSE)</formula>
    </cfRule>
  </conditionalFormatting>
  <conditionalFormatting sqref="AE270:AE271 AI270:AI271 AM270:AM271 AQ270:AQ271 AU270:AU271">
    <cfRule type="expression" dxfId="1465" priority="1949">
      <formula>IF(RIGHT(TEXT(AE270,"0.#"),1)=".",FALSE,TRUE)</formula>
    </cfRule>
    <cfRule type="expression" dxfId="1464" priority="1950">
      <formula>IF(RIGHT(TEXT(AE270,"0.#"),1)=".",TRUE,FALSE)</formula>
    </cfRule>
  </conditionalFormatting>
  <conditionalFormatting sqref="AE326:AE327 AI326:AI327 AM326:AM327 AQ326:AQ327 AU326:AU327">
    <cfRule type="expression" dxfId="1463" priority="1941">
      <formula>IF(RIGHT(TEXT(AE326,"0.#"),1)=".",FALSE,TRUE)</formula>
    </cfRule>
    <cfRule type="expression" dxfId="1462" priority="1942">
      <formula>IF(RIGHT(TEXT(AE326,"0.#"),1)=".",TRUE,FALSE)</formula>
    </cfRule>
  </conditionalFormatting>
  <conditionalFormatting sqref="AE318:AE319 AI318:AI319 AM318:AM319 AQ318:AQ319 AU318:AU319">
    <cfRule type="expression" dxfId="1461" priority="1945">
      <formula>IF(RIGHT(TEXT(AE318,"0.#"),1)=".",FALSE,TRUE)</formula>
    </cfRule>
    <cfRule type="expression" dxfId="1460" priority="1946">
      <formula>IF(RIGHT(TEXT(AE318,"0.#"),1)=".",TRUE,FALSE)</formula>
    </cfRule>
  </conditionalFormatting>
  <conditionalFormatting sqref="AE322:AE323 AI322:AI323 AM322:AM323 AQ322:AQ323 AU322:AU323">
    <cfRule type="expression" dxfId="1459" priority="1943">
      <formula>IF(RIGHT(TEXT(AE322,"0.#"),1)=".",FALSE,TRUE)</formula>
    </cfRule>
    <cfRule type="expression" dxfId="1458" priority="1944">
      <formula>IF(RIGHT(TEXT(AE322,"0.#"),1)=".",TRUE,FALSE)</formula>
    </cfRule>
  </conditionalFormatting>
  <conditionalFormatting sqref="AE378:AE379 AI378:AI379 AM378:AM379 AQ378:AQ379 AU378:AU379">
    <cfRule type="expression" dxfId="1457" priority="1935">
      <formula>IF(RIGHT(TEXT(AE378,"0.#"),1)=".",FALSE,TRUE)</formula>
    </cfRule>
    <cfRule type="expression" dxfId="1456" priority="1936">
      <formula>IF(RIGHT(TEXT(AE378,"0.#"),1)=".",TRUE,FALSE)</formula>
    </cfRule>
  </conditionalFormatting>
  <conditionalFormatting sqref="AE330:AE331 AI330:AI331 AM330:AM331 AQ330:AQ331 AU330:AU331">
    <cfRule type="expression" dxfId="1455" priority="1939">
      <formula>IF(RIGHT(TEXT(AE330,"0.#"),1)=".",FALSE,TRUE)</formula>
    </cfRule>
    <cfRule type="expression" dxfId="1454" priority="1940">
      <formula>IF(RIGHT(TEXT(AE330,"0.#"),1)=".",TRUE,FALSE)</formula>
    </cfRule>
  </conditionalFormatting>
  <conditionalFormatting sqref="AE374:AE375 AI374:AI375 AM374:AM375 AQ374:AQ375 AU374:AU375">
    <cfRule type="expression" dxfId="1453" priority="1937">
      <formula>IF(RIGHT(TEXT(AE374,"0.#"),1)=".",FALSE,TRUE)</formula>
    </cfRule>
    <cfRule type="expression" dxfId="1452" priority="1938">
      <formula>IF(RIGHT(TEXT(AE374,"0.#"),1)=".",TRUE,FALSE)</formula>
    </cfRule>
  </conditionalFormatting>
  <conditionalFormatting sqref="AE390:AE391 AI390:AI391 AM390:AM391 AQ390:AQ391 AU390:AU391">
    <cfRule type="expression" dxfId="1451" priority="1929">
      <formula>IF(RIGHT(TEXT(AE390,"0.#"),1)=".",FALSE,TRUE)</formula>
    </cfRule>
    <cfRule type="expression" dxfId="1450" priority="1930">
      <formula>IF(RIGHT(TEXT(AE390,"0.#"),1)=".",TRUE,FALSE)</formula>
    </cfRule>
  </conditionalFormatting>
  <conditionalFormatting sqref="AE382:AE383 AI382:AI383 AM382:AM383 AQ382:AQ383 AU382:AU383">
    <cfRule type="expression" dxfId="1449" priority="1933">
      <formula>IF(RIGHT(TEXT(AE382,"0.#"),1)=".",FALSE,TRUE)</formula>
    </cfRule>
    <cfRule type="expression" dxfId="1448" priority="1934">
      <formula>IF(RIGHT(TEXT(AE382,"0.#"),1)=".",TRUE,FALSE)</formula>
    </cfRule>
  </conditionalFormatting>
  <conditionalFormatting sqref="AE386:AE387 AI386:AI387 AM386:AM387 AQ386:AQ387 AU386:AU387">
    <cfRule type="expression" dxfId="1447" priority="1931">
      <formula>IF(RIGHT(TEXT(AE386,"0.#"),1)=".",FALSE,TRUE)</formula>
    </cfRule>
    <cfRule type="expression" dxfId="1446" priority="1932">
      <formula>IF(RIGHT(TEXT(AE386,"0.#"),1)=".",TRUE,FALSE)</formula>
    </cfRule>
  </conditionalFormatting>
  <conditionalFormatting sqref="AE440">
    <cfRule type="expression" dxfId="1445" priority="1923">
      <formula>IF(RIGHT(TEXT(AE440,"0.#"),1)=".",FALSE,TRUE)</formula>
    </cfRule>
    <cfRule type="expression" dxfId="1444" priority="1924">
      <formula>IF(RIGHT(TEXT(AE440,"0.#"),1)=".",TRUE,FALSE)</formula>
    </cfRule>
  </conditionalFormatting>
  <conditionalFormatting sqref="AE438">
    <cfRule type="expression" dxfId="1443" priority="1927">
      <formula>IF(RIGHT(TEXT(AE438,"0.#"),1)=".",FALSE,TRUE)</formula>
    </cfRule>
    <cfRule type="expression" dxfId="1442" priority="1928">
      <formula>IF(RIGHT(TEXT(AE438,"0.#"),1)=".",TRUE,FALSE)</formula>
    </cfRule>
  </conditionalFormatting>
  <conditionalFormatting sqref="AE439">
    <cfRule type="expression" dxfId="1441" priority="1925">
      <formula>IF(RIGHT(TEXT(AE439,"0.#"),1)=".",FALSE,TRUE)</formula>
    </cfRule>
    <cfRule type="expression" dxfId="1440" priority="1926">
      <formula>IF(RIGHT(TEXT(AE439,"0.#"),1)=".",TRUE,FALSE)</formula>
    </cfRule>
  </conditionalFormatting>
  <conditionalFormatting sqref="AM440">
    <cfRule type="expression" dxfId="1439" priority="1917">
      <formula>IF(RIGHT(TEXT(AM440,"0.#"),1)=".",FALSE,TRUE)</formula>
    </cfRule>
    <cfRule type="expression" dxfId="1438" priority="1918">
      <formula>IF(RIGHT(TEXT(AM440,"0.#"),1)=".",TRUE,FALSE)</formula>
    </cfRule>
  </conditionalFormatting>
  <conditionalFormatting sqref="AM438">
    <cfRule type="expression" dxfId="1437" priority="1921">
      <formula>IF(RIGHT(TEXT(AM438,"0.#"),1)=".",FALSE,TRUE)</formula>
    </cfRule>
    <cfRule type="expression" dxfId="1436" priority="1922">
      <formula>IF(RIGHT(TEXT(AM438,"0.#"),1)=".",TRUE,FALSE)</formula>
    </cfRule>
  </conditionalFormatting>
  <conditionalFormatting sqref="AM439">
    <cfRule type="expression" dxfId="1435" priority="1919">
      <formula>IF(RIGHT(TEXT(AM439,"0.#"),1)=".",FALSE,TRUE)</formula>
    </cfRule>
    <cfRule type="expression" dxfId="1434" priority="1920">
      <formula>IF(RIGHT(TEXT(AM439,"0.#"),1)=".",TRUE,FALSE)</formula>
    </cfRule>
  </conditionalFormatting>
  <conditionalFormatting sqref="AU440">
    <cfRule type="expression" dxfId="1433" priority="1911">
      <formula>IF(RIGHT(TEXT(AU440,"0.#"),1)=".",FALSE,TRUE)</formula>
    </cfRule>
    <cfRule type="expression" dxfId="1432" priority="1912">
      <formula>IF(RIGHT(TEXT(AU440,"0.#"),1)=".",TRUE,FALSE)</formula>
    </cfRule>
  </conditionalFormatting>
  <conditionalFormatting sqref="AU438">
    <cfRule type="expression" dxfId="1431" priority="1915">
      <formula>IF(RIGHT(TEXT(AU438,"0.#"),1)=".",FALSE,TRUE)</formula>
    </cfRule>
    <cfRule type="expression" dxfId="1430" priority="1916">
      <formula>IF(RIGHT(TEXT(AU438,"0.#"),1)=".",TRUE,FALSE)</formula>
    </cfRule>
  </conditionalFormatting>
  <conditionalFormatting sqref="AU439">
    <cfRule type="expression" dxfId="1429" priority="1913">
      <formula>IF(RIGHT(TEXT(AU439,"0.#"),1)=".",FALSE,TRUE)</formula>
    </cfRule>
    <cfRule type="expression" dxfId="1428" priority="1914">
      <formula>IF(RIGHT(TEXT(AU439,"0.#"),1)=".",TRUE,FALSE)</formula>
    </cfRule>
  </conditionalFormatting>
  <conditionalFormatting sqref="AI440">
    <cfRule type="expression" dxfId="1427" priority="1905">
      <formula>IF(RIGHT(TEXT(AI440,"0.#"),1)=".",FALSE,TRUE)</formula>
    </cfRule>
    <cfRule type="expression" dxfId="1426" priority="1906">
      <formula>IF(RIGHT(TEXT(AI440,"0.#"),1)=".",TRUE,FALSE)</formula>
    </cfRule>
  </conditionalFormatting>
  <conditionalFormatting sqref="AI438">
    <cfRule type="expression" dxfId="1425" priority="1909">
      <formula>IF(RIGHT(TEXT(AI438,"0.#"),1)=".",FALSE,TRUE)</formula>
    </cfRule>
    <cfRule type="expression" dxfId="1424" priority="1910">
      <formula>IF(RIGHT(TEXT(AI438,"0.#"),1)=".",TRUE,FALSE)</formula>
    </cfRule>
  </conditionalFormatting>
  <conditionalFormatting sqref="AI439">
    <cfRule type="expression" dxfId="1423" priority="1907">
      <formula>IF(RIGHT(TEXT(AI439,"0.#"),1)=".",FALSE,TRUE)</formula>
    </cfRule>
    <cfRule type="expression" dxfId="1422" priority="1908">
      <formula>IF(RIGHT(TEXT(AI439,"0.#"),1)=".",TRUE,FALSE)</formula>
    </cfRule>
  </conditionalFormatting>
  <conditionalFormatting sqref="AQ438">
    <cfRule type="expression" dxfId="1421" priority="1899">
      <formula>IF(RIGHT(TEXT(AQ438,"0.#"),1)=".",FALSE,TRUE)</formula>
    </cfRule>
    <cfRule type="expression" dxfId="1420" priority="1900">
      <formula>IF(RIGHT(TEXT(AQ438,"0.#"),1)=".",TRUE,FALSE)</formula>
    </cfRule>
  </conditionalFormatting>
  <conditionalFormatting sqref="AQ439">
    <cfRule type="expression" dxfId="1419" priority="1903">
      <formula>IF(RIGHT(TEXT(AQ439,"0.#"),1)=".",FALSE,TRUE)</formula>
    </cfRule>
    <cfRule type="expression" dxfId="1418" priority="1904">
      <formula>IF(RIGHT(TEXT(AQ439,"0.#"),1)=".",TRUE,FALSE)</formula>
    </cfRule>
  </conditionalFormatting>
  <conditionalFormatting sqref="AQ440">
    <cfRule type="expression" dxfId="1417" priority="1901">
      <formula>IF(RIGHT(TEXT(AQ440,"0.#"),1)=".",FALSE,TRUE)</formula>
    </cfRule>
    <cfRule type="expression" dxfId="1416" priority="1902">
      <formula>IF(RIGHT(TEXT(AQ440,"0.#"),1)=".",TRUE,FALSE)</formula>
    </cfRule>
  </conditionalFormatting>
  <conditionalFormatting sqref="AE445">
    <cfRule type="expression" dxfId="1415" priority="1893">
      <formula>IF(RIGHT(TEXT(AE445,"0.#"),1)=".",FALSE,TRUE)</formula>
    </cfRule>
    <cfRule type="expression" dxfId="1414" priority="1894">
      <formula>IF(RIGHT(TEXT(AE445,"0.#"),1)=".",TRUE,FALSE)</formula>
    </cfRule>
  </conditionalFormatting>
  <conditionalFormatting sqref="AE443">
    <cfRule type="expression" dxfId="1413" priority="1897">
      <formula>IF(RIGHT(TEXT(AE443,"0.#"),1)=".",FALSE,TRUE)</formula>
    </cfRule>
    <cfRule type="expression" dxfId="1412" priority="1898">
      <formula>IF(RIGHT(TEXT(AE443,"0.#"),1)=".",TRUE,FALSE)</formula>
    </cfRule>
  </conditionalFormatting>
  <conditionalFormatting sqref="AE444">
    <cfRule type="expression" dxfId="1411" priority="1895">
      <formula>IF(RIGHT(TEXT(AE444,"0.#"),1)=".",FALSE,TRUE)</formula>
    </cfRule>
    <cfRule type="expression" dxfId="1410" priority="1896">
      <formula>IF(RIGHT(TEXT(AE444,"0.#"),1)=".",TRUE,FALSE)</formula>
    </cfRule>
  </conditionalFormatting>
  <conditionalFormatting sqref="AM445">
    <cfRule type="expression" dxfId="1409" priority="1887">
      <formula>IF(RIGHT(TEXT(AM445,"0.#"),1)=".",FALSE,TRUE)</formula>
    </cfRule>
    <cfRule type="expression" dxfId="1408" priority="1888">
      <formula>IF(RIGHT(TEXT(AM445,"0.#"),1)=".",TRUE,FALSE)</formula>
    </cfRule>
  </conditionalFormatting>
  <conditionalFormatting sqref="AM443">
    <cfRule type="expression" dxfId="1407" priority="1891">
      <formula>IF(RIGHT(TEXT(AM443,"0.#"),1)=".",FALSE,TRUE)</formula>
    </cfRule>
    <cfRule type="expression" dxfId="1406" priority="1892">
      <formula>IF(RIGHT(TEXT(AM443,"0.#"),1)=".",TRUE,FALSE)</formula>
    </cfRule>
  </conditionalFormatting>
  <conditionalFormatting sqref="AM444">
    <cfRule type="expression" dxfId="1405" priority="1889">
      <formula>IF(RIGHT(TEXT(AM444,"0.#"),1)=".",FALSE,TRUE)</formula>
    </cfRule>
    <cfRule type="expression" dxfId="1404" priority="1890">
      <formula>IF(RIGHT(TEXT(AM444,"0.#"),1)=".",TRUE,FALSE)</formula>
    </cfRule>
  </conditionalFormatting>
  <conditionalFormatting sqref="AU445">
    <cfRule type="expression" dxfId="1403" priority="1881">
      <formula>IF(RIGHT(TEXT(AU445,"0.#"),1)=".",FALSE,TRUE)</formula>
    </cfRule>
    <cfRule type="expression" dxfId="1402" priority="1882">
      <formula>IF(RIGHT(TEXT(AU445,"0.#"),1)=".",TRUE,FALSE)</formula>
    </cfRule>
  </conditionalFormatting>
  <conditionalFormatting sqref="AU443">
    <cfRule type="expression" dxfId="1401" priority="1885">
      <formula>IF(RIGHT(TEXT(AU443,"0.#"),1)=".",FALSE,TRUE)</formula>
    </cfRule>
    <cfRule type="expression" dxfId="1400" priority="1886">
      <formula>IF(RIGHT(TEXT(AU443,"0.#"),1)=".",TRUE,FALSE)</formula>
    </cfRule>
  </conditionalFormatting>
  <conditionalFormatting sqref="AU444">
    <cfRule type="expression" dxfId="1399" priority="1883">
      <formula>IF(RIGHT(TEXT(AU444,"0.#"),1)=".",FALSE,TRUE)</formula>
    </cfRule>
    <cfRule type="expression" dxfId="1398" priority="1884">
      <formula>IF(RIGHT(TEXT(AU444,"0.#"),1)=".",TRUE,FALSE)</formula>
    </cfRule>
  </conditionalFormatting>
  <conditionalFormatting sqref="AI445">
    <cfRule type="expression" dxfId="1397" priority="1875">
      <formula>IF(RIGHT(TEXT(AI445,"0.#"),1)=".",FALSE,TRUE)</formula>
    </cfRule>
    <cfRule type="expression" dxfId="1396" priority="1876">
      <formula>IF(RIGHT(TEXT(AI445,"0.#"),1)=".",TRUE,FALSE)</formula>
    </cfRule>
  </conditionalFormatting>
  <conditionalFormatting sqref="AI443">
    <cfRule type="expression" dxfId="1395" priority="1879">
      <formula>IF(RIGHT(TEXT(AI443,"0.#"),1)=".",FALSE,TRUE)</formula>
    </cfRule>
    <cfRule type="expression" dxfId="1394" priority="1880">
      <formula>IF(RIGHT(TEXT(AI443,"0.#"),1)=".",TRUE,FALSE)</formula>
    </cfRule>
  </conditionalFormatting>
  <conditionalFormatting sqref="AI444">
    <cfRule type="expression" dxfId="1393" priority="1877">
      <formula>IF(RIGHT(TEXT(AI444,"0.#"),1)=".",FALSE,TRUE)</formula>
    </cfRule>
    <cfRule type="expression" dxfId="1392" priority="1878">
      <formula>IF(RIGHT(TEXT(AI444,"0.#"),1)=".",TRUE,FALSE)</formula>
    </cfRule>
  </conditionalFormatting>
  <conditionalFormatting sqref="AQ443">
    <cfRule type="expression" dxfId="1391" priority="1869">
      <formula>IF(RIGHT(TEXT(AQ443,"0.#"),1)=".",FALSE,TRUE)</formula>
    </cfRule>
    <cfRule type="expression" dxfId="1390" priority="1870">
      <formula>IF(RIGHT(TEXT(AQ443,"0.#"),1)=".",TRUE,FALSE)</formula>
    </cfRule>
  </conditionalFormatting>
  <conditionalFormatting sqref="AQ444">
    <cfRule type="expression" dxfId="1389" priority="1873">
      <formula>IF(RIGHT(TEXT(AQ444,"0.#"),1)=".",FALSE,TRUE)</formula>
    </cfRule>
    <cfRule type="expression" dxfId="1388" priority="1874">
      <formula>IF(RIGHT(TEXT(AQ444,"0.#"),1)=".",TRUE,FALSE)</formula>
    </cfRule>
  </conditionalFormatting>
  <conditionalFormatting sqref="AQ445">
    <cfRule type="expression" dxfId="1387" priority="1871">
      <formula>IF(RIGHT(TEXT(AQ445,"0.#"),1)=".",FALSE,TRUE)</formula>
    </cfRule>
    <cfRule type="expression" dxfId="1386" priority="1872">
      <formula>IF(RIGHT(TEXT(AQ445,"0.#"),1)=".",TRUE,FALSE)</formula>
    </cfRule>
  </conditionalFormatting>
  <conditionalFormatting sqref="Y880:Y907">
    <cfRule type="expression" dxfId="1385" priority="2099">
      <formula>IF(RIGHT(TEXT(Y880,"0.#"),1)=".",FALSE,TRUE)</formula>
    </cfRule>
    <cfRule type="expression" dxfId="1384" priority="2100">
      <formula>IF(RIGHT(TEXT(Y880,"0.#"),1)=".",TRUE,FALSE)</formula>
    </cfRule>
  </conditionalFormatting>
  <conditionalFormatting sqref="Y878:Y879">
    <cfRule type="expression" dxfId="1383" priority="2093">
      <formula>IF(RIGHT(TEXT(Y878,"0.#"),1)=".",FALSE,TRUE)</formula>
    </cfRule>
    <cfRule type="expression" dxfId="1382" priority="2094">
      <formula>IF(RIGHT(TEXT(Y878,"0.#"),1)=".",TRUE,FALSE)</formula>
    </cfRule>
  </conditionalFormatting>
  <conditionalFormatting sqref="Y913:Y940">
    <cfRule type="expression" dxfId="1381" priority="2087">
      <formula>IF(RIGHT(TEXT(Y913,"0.#"),1)=".",FALSE,TRUE)</formula>
    </cfRule>
    <cfRule type="expression" dxfId="1380" priority="2088">
      <formula>IF(RIGHT(TEXT(Y913,"0.#"),1)=".",TRUE,FALSE)</formula>
    </cfRule>
  </conditionalFormatting>
  <conditionalFormatting sqref="Y911:Y912">
    <cfRule type="expression" dxfId="1379" priority="2081">
      <formula>IF(RIGHT(TEXT(Y911,"0.#"),1)=".",FALSE,TRUE)</formula>
    </cfRule>
    <cfRule type="expression" dxfId="1378" priority="2082">
      <formula>IF(RIGHT(TEXT(Y911,"0.#"),1)=".",TRUE,FALSE)</formula>
    </cfRule>
  </conditionalFormatting>
  <conditionalFormatting sqref="Y946:Y973">
    <cfRule type="expression" dxfId="1377" priority="2075">
      <formula>IF(RIGHT(TEXT(Y946,"0.#"),1)=".",FALSE,TRUE)</formula>
    </cfRule>
    <cfRule type="expression" dxfId="1376" priority="2076">
      <formula>IF(RIGHT(TEXT(Y946,"0.#"),1)=".",TRUE,FALSE)</formula>
    </cfRule>
  </conditionalFormatting>
  <conditionalFormatting sqref="Y944:Y945">
    <cfRule type="expression" dxfId="1375" priority="2069">
      <formula>IF(RIGHT(TEXT(Y944,"0.#"),1)=".",FALSE,TRUE)</formula>
    </cfRule>
    <cfRule type="expression" dxfId="1374" priority="2070">
      <formula>IF(RIGHT(TEXT(Y944,"0.#"),1)=".",TRUE,FALSE)</formula>
    </cfRule>
  </conditionalFormatting>
  <conditionalFormatting sqref="Y979:Y1006">
    <cfRule type="expression" dxfId="1373" priority="2063">
      <formula>IF(RIGHT(TEXT(Y979,"0.#"),1)=".",FALSE,TRUE)</formula>
    </cfRule>
    <cfRule type="expression" dxfId="1372" priority="2064">
      <formula>IF(RIGHT(TEXT(Y979,"0.#"),1)=".",TRUE,FALSE)</formula>
    </cfRule>
  </conditionalFormatting>
  <conditionalFormatting sqref="Y977:Y978">
    <cfRule type="expression" dxfId="1371" priority="2057">
      <formula>IF(RIGHT(TEXT(Y977,"0.#"),1)=".",FALSE,TRUE)</formula>
    </cfRule>
    <cfRule type="expression" dxfId="1370" priority="2058">
      <formula>IF(RIGHT(TEXT(Y977,"0.#"),1)=".",TRUE,FALSE)</formula>
    </cfRule>
  </conditionalFormatting>
  <conditionalFormatting sqref="Y1012:Y1039">
    <cfRule type="expression" dxfId="1369" priority="2051">
      <formula>IF(RIGHT(TEXT(Y1012,"0.#"),1)=".",FALSE,TRUE)</formula>
    </cfRule>
    <cfRule type="expression" dxfId="1368" priority="2052">
      <formula>IF(RIGHT(TEXT(Y1012,"0.#"),1)=".",TRUE,FALSE)</formula>
    </cfRule>
  </conditionalFormatting>
  <conditionalFormatting sqref="W23">
    <cfRule type="expression" dxfId="1367" priority="2335">
      <formula>IF(RIGHT(TEXT(W23,"0.#"),1)=".",FALSE,TRUE)</formula>
    </cfRule>
    <cfRule type="expression" dxfId="1366" priority="2336">
      <formula>IF(RIGHT(TEXT(W23,"0.#"),1)=".",TRUE,FALSE)</formula>
    </cfRule>
  </conditionalFormatting>
  <conditionalFormatting sqref="W24:W27">
    <cfRule type="expression" dxfId="1365" priority="2333">
      <formula>IF(RIGHT(TEXT(W24,"0.#"),1)=".",FALSE,TRUE)</formula>
    </cfRule>
    <cfRule type="expression" dxfId="1364" priority="2334">
      <formula>IF(RIGHT(TEXT(W24,"0.#"),1)=".",TRUE,FALSE)</formula>
    </cfRule>
  </conditionalFormatting>
  <conditionalFormatting sqref="W28">
    <cfRule type="expression" dxfId="1363" priority="2325">
      <formula>IF(RIGHT(TEXT(W28,"0.#"),1)=".",FALSE,TRUE)</formula>
    </cfRule>
    <cfRule type="expression" dxfId="1362" priority="2326">
      <formula>IF(RIGHT(TEXT(W28,"0.#"),1)=".",TRUE,FALSE)</formula>
    </cfRule>
  </conditionalFormatting>
  <conditionalFormatting sqref="P23">
    <cfRule type="expression" dxfId="1361" priority="2323">
      <formula>IF(RIGHT(TEXT(P23,"0.#"),1)=".",FALSE,TRUE)</formula>
    </cfRule>
    <cfRule type="expression" dxfId="1360" priority="2324">
      <formula>IF(RIGHT(TEXT(P23,"0.#"),1)=".",TRUE,FALSE)</formula>
    </cfRule>
  </conditionalFormatting>
  <conditionalFormatting sqref="P24:P27">
    <cfRule type="expression" dxfId="1359" priority="2321">
      <formula>IF(RIGHT(TEXT(P24,"0.#"),1)=".",FALSE,TRUE)</formula>
    </cfRule>
    <cfRule type="expression" dxfId="1358" priority="2322">
      <formula>IF(RIGHT(TEXT(P24,"0.#"),1)=".",TRUE,FALSE)</formula>
    </cfRule>
  </conditionalFormatting>
  <conditionalFormatting sqref="P28">
    <cfRule type="expression" dxfId="1357" priority="2319">
      <formula>IF(RIGHT(TEXT(P28,"0.#"),1)=".",FALSE,TRUE)</formula>
    </cfRule>
    <cfRule type="expression" dxfId="1356" priority="2320">
      <formula>IF(RIGHT(TEXT(P28,"0.#"),1)=".",TRUE,FALSE)</formula>
    </cfRule>
  </conditionalFormatting>
  <conditionalFormatting sqref="AQ114">
    <cfRule type="expression" dxfId="1355" priority="2303">
      <formula>IF(RIGHT(TEXT(AQ114,"0.#"),1)=".",FALSE,TRUE)</formula>
    </cfRule>
    <cfRule type="expression" dxfId="1354" priority="2304">
      <formula>IF(RIGHT(TEXT(AQ114,"0.#"),1)=".",TRUE,FALSE)</formula>
    </cfRule>
  </conditionalFormatting>
  <conditionalFormatting sqref="AQ104">
    <cfRule type="expression" dxfId="1353" priority="2317">
      <formula>IF(RIGHT(TEXT(AQ104,"0.#"),1)=".",FALSE,TRUE)</formula>
    </cfRule>
    <cfRule type="expression" dxfId="1352" priority="2318">
      <formula>IF(RIGHT(TEXT(AQ104,"0.#"),1)=".",TRUE,FALSE)</formula>
    </cfRule>
  </conditionalFormatting>
  <conditionalFormatting sqref="AQ105">
    <cfRule type="expression" dxfId="1351" priority="2315">
      <formula>IF(RIGHT(TEXT(AQ105,"0.#"),1)=".",FALSE,TRUE)</formula>
    </cfRule>
    <cfRule type="expression" dxfId="1350" priority="2316">
      <formula>IF(RIGHT(TEXT(AQ105,"0.#"),1)=".",TRUE,FALSE)</formula>
    </cfRule>
  </conditionalFormatting>
  <conditionalFormatting sqref="AQ107">
    <cfRule type="expression" dxfId="1349" priority="2313">
      <formula>IF(RIGHT(TEXT(AQ107,"0.#"),1)=".",FALSE,TRUE)</formula>
    </cfRule>
    <cfRule type="expression" dxfId="1348" priority="2314">
      <formula>IF(RIGHT(TEXT(AQ107,"0.#"),1)=".",TRUE,FALSE)</formula>
    </cfRule>
  </conditionalFormatting>
  <conditionalFormatting sqref="AQ108">
    <cfRule type="expression" dxfId="1347" priority="2311">
      <formula>IF(RIGHT(TEXT(AQ108,"0.#"),1)=".",FALSE,TRUE)</formula>
    </cfRule>
    <cfRule type="expression" dxfId="1346" priority="2312">
      <formula>IF(RIGHT(TEXT(AQ108,"0.#"),1)=".",TRUE,FALSE)</formula>
    </cfRule>
  </conditionalFormatting>
  <conditionalFormatting sqref="AQ110">
    <cfRule type="expression" dxfId="1345" priority="2309">
      <formula>IF(RIGHT(TEXT(AQ110,"0.#"),1)=".",FALSE,TRUE)</formula>
    </cfRule>
    <cfRule type="expression" dxfId="1344" priority="2310">
      <formula>IF(RIGHT(TEXT(AQ110,"0.#"),1)=".",TRUE,FALSE)</formula>
    </cfRule>
  </conditionalFormatting>
  <conditionalFormatting sqref="AQ111">
    <cfRule type="expression" dxfId="1343" priority="2307">
      <formula>IF(RIGHT(TEXT(AQ111,"0.#"),1)=".",FALSE,TRUE)</formula>
    </cfRule>
    <cfRule type="expression" dxfId="1342" priority="2308">
      <formula>IF(RIGHT(TEXT(AQ111,"0.#"),1)=".",TRUE,FALSE)</formula>
    </cfRule>
  </conditionalFormatting>
  <conditionalFormatting sqref="AQ113">
    <cfRule type="expression" dxfId="1341" priority="2305">
      <formula>IF(RIGHT(TEXT(AQ113,"0.#"),1)=".",FALSE,TRUE)</formula>
    </cfRule>
    <cfRule type="expression" dxfId="1340" priority="2306">
      <formula>IF(RIGHT(TEXT(AQ113,"0.#"),1)=".",TRUE,FALSE)</formula>
    </cfRule>
  </conditionalFormatting>
  <conditionalFormatting sqref="AE67">
    <cfRule type="expression" dxfId="1339" priority="2235">
      <formula>IF(RIGHT(TEXT(AE67,"0.#"),1)=".",FALSE,TRUE)</formula>
    </cfRule>
    <cfRule type="expression" dxfId="1338" priority="2236">
      <formula>IF(RIGHT(TEXT(AE67,"0.#"),1)=".",TRUE,FALSE)</formula>
    </cfRule>
  </conditionalFormatting>
  <conditionalFormatting sqref="AE68">
    <cfRule type="expression" dxfId="1337" priority="2233">
      <formula>IF(RIGHT(TEXT(AE68,"0.#"),1)=".",FALSE,TRUE)</formula>
    </cfRule>
    <cfRule type="expression" dxfId="1336" priority="2234">
      <formula>IF(RIGHT(TEXT(AE68,"0.#"),1)=".",TRUE,FALSE)</formula>
    </cfRule>
  </conditionalFormatting>
  <conditionalFormatting sqref="AE69">
    <cfRule type="expression" dxfId="1335" priority="2231">
      <formula>IF(RIGHT(TEXT(AE69,"0.#"),1)=".",FALSE,TRUE)</formula>
    </cfRule>
    <cfRule type="expression" dxfId="1334" priority="2232">
      <formula>IF(RIGHT(TEXT(AE69,"0.#"),1)=".",TRUE,FALSE)</formula>
    </cfRule>
  </conditionalFormatting>
  <conditionalFormatting sqref="AI69">
    <cfRule type="expression" dxfId="1333" priority="2229">
      <formula>IF(RIGHT(TEXT(AI69,"0.#"),1)=".",FALSE,TRUE)</formula>
    </cfRule>
    <cfRule type="expression" dxfId="1332" priority="2230">
      <formula>IF(RIGHT(TEXT(AI69,"0.#"),1)=".",TRUE,FALSE)</formula>
    </cfRule>
  </conditionalFormatting>
  <conditionalFormatting sqref="AI68">
    <cfRule type="expression" dxfId="1331" priority="2227">
      <formula>IF(RIGHT(TEXT(AI68,"0.#"),1)=".",FALSE,TRUE)</formula>
    </cfRule>
    <cfRule type="expression" dxfId="1330" priority="2228">
      <formula>IF(RIGHT(TEXT(AI68,"0.#"),1)=".",TRUE,FALSE)</formula>
    </cfRule>
  </conditionalFormatting>
  <conditionalFormatting sqref="AI67">
    <cfRule type="expression" dxfId="1329" priority="2225">
      <formula>IF(RIGHT(TEXT(AI67,"0.#"),1)=".",FALSE,TRUE)</formula>
    </cfRule>
    <cfRule type="expression" dxfId="1328" priority="2226">
      <formula>IF(RIGHT(TEXT(AI67,"0.#"),1)=".",TRUE,FALSE)</formula>
    </cfRule>
  </conditionalFormatting>
  <conditionalFormatting sqref="AM67">
    <cfRule type="expression" dxfId="1327" priority="2223">
      <formula>IF(RIGHT(TEXT(AM67,"0.#"),1)=".",FALSE,TRUE)</formula>
    </cfRule>
    <cfRule type="expression" dxfId="1326" priority="2224">
      <formula>IF(RIGHT(TEXT(AM67,"0.#"),1)=".",TRUE,FALSE)</formula>
    </cfRule>
  </conditionalFormatting>
  <conditionalFormatting sqref="AM68">
    <cfRule type="expression" dxfId="1325" priority="2221">
      <formula>IF(RIGHT(TEXT(AM68,"0.#"),1)=".",FALSE,TRUE)</formula>
    </cfRule>
    <cfRule type="expression" dxfId="1324" priority="2222">
      <formula>IF(RIGHT(TEXT(AM68,"0.#"),1)=".",TRUE,FALSE)</formula>
    </cfRule>
  </conditionalFormatting>
  <conditionalFormatting sqref="AM69">
    <cfRule type="expression" dxfId="1323" priority="2219">
      <formula>IF(RIGHT(TEXT(AM69,"0.#"),1)=".",FALSE,TRUE)</formula>
    </cfRule>
    <cfRule type="expression" dxfId="1322" priority="2220">
      <formula>IF(RIGHT(TEXT(AM69,"0.#"),1)=".",TRUE,FALSE)</formula>
    </cfRule>
  </conditionalFormatting>
  <conditionalFormatting sqref="AQ67:AQ69">
    <cfRule type="expression" dxfId="1321" priority="2217">
      <formula>IF(RIGHT(TEXT(AQ67,"0.#"),1)=".",FALSE,TRUE)</formula>
    </cfRule>
    <cfRule type="expression" dxfId="1320" priority="2218">
      <formula>IF(RIGHT(TEXT(AQ67,"0.#"),1)=".",TRUE,FALSE)</formula>
    </cfRule>
  </conditionalFormatting>
  <conditionalFormatting sqref="AU67:AU69">
    <cfRule type="expression" dxfId="1319" priority="2215">
      <formula>IF(RIGHT(TEXT(AU67,"0.#"),1)=".",FALSE,TRUE)</formula>
    </cfRule>
    <cfRule type="expression" dxfId="1318" priority="2216">
      <formula>IF(RIGHT(TEXT(AU67,"0.#"),1)=".",TRUE,FALSE)</formula>
    </cfRule>
  </conditionalFormatting>
  <conditionalFormatting sqref="AE70">
    <cfRule type="expression" dxfId="1317" priority="2213">
      <formula>IF(RIGHT(TEXT(AE70,"0.#"),1)=".",FALSE,TRUE)</formula>
    </cfRule>
    <cfRule type="expression" dxfId="1316" priority="2214">
      <formula>IF(RIGHT(TEXT(AE70,"0.#"),1)=".",TRUE,FALSE)</formula>
    </cfRule>
  </conditionalFormatting>
  <conditionalFormatting sqref="AE71">
    <cfRule type="expression" dxfId="1315" priority="2211">
      <formula>IF(RIGHT(TEXT(AE71,"0.#"),1)=".",FALSE,TRUE)</formula>
    </cfRule>
    <cfRule type="expression" dxfId="1314" priority="2212">
      <formula>IF(RIGHT(TEXT(AE71,"0.#"),1)=".",TRUE,FALSE)</formula>
    </cfRule>
  </conditionalFormatting>
  <conditionalFormatting sqref="AE72">
    <cfRule type="expression" dxfId="1313" priority="2209">
      <formula>IF(RIGHT(TEXT(AE72,"0.#"),1)=".",FALSE,TRUE)</formula>
    </cfRule>
    <cfRule type="expression" dxfId="1312" priority="2210">
      <formula>IF(RIGHT(TEXT(AE72,"0.#"),1)=".",TRUE,FALSE)</formula>
    </cfRule>
  </conditionalFormatting>
  <conditionalFormatting sqref="AI72">
    <cfRule type="expression" dxfId="1311" priority="2207">
      <formula>IF(RIGHT(TEXT(AI72,"0.#"),1)=".",FALSE,TRUE)</formula>
    </cfRule>
    <cfRule type="expression" dxfId="1310" priority="2208">
      <formula>IF(RIGHT(TEXT(AI72,"0.#"),1)=".",TRUE,FALSE)</formula>
    </cfRule>
  </conditionalFormatting>
  <conditionalFormatting sqref="AI71">
    <cfRule type="expression" dxfId="1309" priority="2205">
      <formula>IF(RIGHT(TEXT(AI71,"0.#"),1)=".",FALSE,TRUE)</formula>
    </cfRule>
    <cfRule type="expression" dxfId="1308" priority="2206">
      <formula>IF(RIGHT(TEXT(AI71,"0.#"),1)=".",TRUE,FALSE)</formula>
    </cfRule>
  </conditionalFormatting>
  <conditionalFormatting sqref="AI70">
    <cfRule type="expression" dxfId="1307" priority="2203">
      <formula>IF(RIGHT(TEXT(AI70,"0.#"),1)=".",FALSE,TRUE)</formula>
    </cfRule>
    <cfRule type="expression" dxfId="1306" priority="2204">
      <formula>IF(RIGHT(TEXT(AI70,"0.#"),1)=".",TRUE,FALSE)</formula>
    </cfRule>
  </conditionalFormatting>
  <conditionalFormatting sqref="AM70">
    <cfRule type="expression" dxfId="1305" priority="2201">
      <formula>IF(RIGHT(TEXT(AM70,"0.#"),1)=".",FALSE,TRUE)</formula>
    </cfRule>
    <cfRule type="expression" dxfId="1304" priority="2202">
      <formula>IF(RIGHT(TEXT(AM70,"0.#"),1)=".",TRUE,FALSE)</formula>
    </cfRule>
  </conditionalFormatting>
  <conditionalFormatting sqref="AM71">
    <cfRule type="expression" dxfId="1303" priority="2199">
      <formula>IF(RIGHT(TEXT(AM71,"0.#"),1)=".",FALSE,TRUE)</formula>
    </cfRule>
    <cfRule type="expression" dxfId="1302" priority="2200">
      <formula>IF(RIGHT(TEXT(AM71,"0.#"),1)=".",TRUE,FALSE)</formula>
    </cfRule>
  </conditionalFormatting>
  <conditionalFormatting sqref="AM72">
    <cfRule type="expression" dxfId="1301" priority="2197">
      <formula>IF(RIGHT(TEXT(AM72,"0.#"),1)=".",FALSE,TRUE)</formula>
    </cfRule>
    <cfRule type="expression" dxfId="1300" priority="2198">
      <formula>IF(RIGHT(TEXT(AM72,"0.#"),1)=".",TRUE,FALSE)</formula>
    </cfRule>
  </conditionalFormatting>
  <conditionalFormatting sqref="AQ70:AQ72">
    <cfRule type="expression" dxfId="1299" priority="2195">
      <formula>IF(RIGHT(TEXT(AQ70,"0.#"),1)=".",FALSE,TRUE)</formula>
    </cfRule>
    <cfRule type="expression" dxfId="1298" priority="2196">
      <formula>IF(RIGHT(TEXT(AQ70,"0.#"),1)=".",TRUE,FALSE)</formula>
    </cfRule>
  </conditionalFormatting>
  <conditionalFormatting sqref="AU70:AU72">
    <cfRule type="expression" dxfId="1297" priority="2193">
      <formula>IF(RIGHT(TEXT(AU70,"0.#"),1)=".",FALSE,TRUE)</formula>
    </cfRule>
    <cfRule type="expression" dxfId="1296" priority="2194">
      <formula>IF(RIGHT(TEXT(AU70,"0.#"),1)=".",TRUE,FALSE)</formula>
    </cfRule>
  </conditionalFormatting>
  <conditionalFormatting sqref="AU656">
    <cfRule type="expression" dxfId="1295" priority="711">
      <formula>IF(RIGHT(TEXT(AU656,"0.#"),1)=".",FALSE,TRUE)</formula>
    </cfRule>
    <cfRule type="expression" dxfId="1294" priority="712">
      <formula>IF(RIGHT(TEXT(AU656,"0.#"),1)=".",TRUE,FALSE)</formula>
    </cfRule>
  </conditionalFormatting>
  <conditionalFormatting sqref="AQ655">
    <cfRule type="expression" dxfId="1293" priority="703">
      <formula>IF(RIGHT(TEXT(AQ655,"0.#"),1)=".",FALSE,TRUE)</formula>
    </cfRule>
    <cfRule type="expression" dxfId="1292" priority="704">
      <formula>IF(RIGHT(TEXT(AQ655,"0.#"),1)=".",TRUE,FALSE)</formula>
    </cfRule>
  </conditionalFormatting>
  <conditionalFormatting sqref="AI696">
    <cfRule type="expression" dxfId="1291" priority="495">
      <formula>IF(RIGHT(TEXT(AI696,"0.#"),1)=".",FALSE,TRUE)</formula>
    </cfRule>
    <cfRule type="expression" dxfId="1290" priority="496">
      <formula>IF(RIGHT(TEXT(AI696,"0.#"),1)=".",TRUE,FALSE)</formula>
    </cfRule>
  </conditionalFormatting>
  <conditionalFormatting sqref="AQ694">
    <cfRule type="expression" dxfId="1289" priority="489">
      <formula>IF(RIGHT(TEXT(AQ694,"0.#"),1)=".",FALSE,TRUE)</formula>
    </cfRule>
    <cfRule type="expression" dxfId="1288" priority="490">
      <formula>IF(RIGHT(TEXT(AQ694,"0.#"),1)=".",TRUE,FALSE)</formula>
    </cfRule>
  </conditionalFormatting>
  <conditionalFormatting sqref="AL880:AO907">
    <cfRule type="expression" dxfId="1287" priority="2101">
      <formula>IF(AND(AL880&gt;=0, RIGHT(TEXT(AL880,"0.#"),1)&lt;&gt;"."),TRUE,FALSE)</formula>
    </cfRule>
    <cfRule type="expression" dxfId="1286" priority="2102">
      <formula>IF(AND(AL880&gt;=0, RIGHT(TEXT(AL880,"0.#"),1)="."),TRUE,FALSE)</formula>
    </cfRule>
    <cfRule type="expression" dxfId="1285" priority="2103">
      <formula>IF(AND(AL880&lt;0, RIGHT(TEXT(AL880,"0.#"),1)&lt;&gt;"."),TRUE,FALSE)</formula>
    </cfRule>
    <cfRule type="expression" dxfId="1284" priority="2104">
      <formula>IF(AND(AL880&lt;0, RIGHT(TEXT(AL880,"0.#"),1)="."),TRUE,FALSE)</formula>
    </cfRule>
  </conditionalFormatting>
  <conditionalFormatting sqref="AL878:AO879">
    <cfRule type="expression" dxfId="1283" priority="2095">
      <formula>IF(AND(AL878&gt;=0, RIGHT(TEXT(AL878,"0.#"),1)&lt;&gt;"."),TRUE,FALSE)</formula>
    </cfRule>
    <cfRule type="expression" dxfId="1282" priority="2096">
      <formula>IF(AND(AL878&gt;=0, RIGHT(TEXT(AL878,"0.#"),1)="."),TRUE,FALSE)</formula>
    </cfRule>
    <cfRule type="expression" dxfId="1281" priority="2097">
      <formula>IF(AND(AL878&lt;0, RIGHT(TEXT(AL878,"0.#"),1)&lt;&gt;"."),TRUE,FALSE)</formula>
    </cfRule>
    <cfRule type="expression" dxfId="1280" priority="2098">
      <formula>IF(AND(AL878&lt;0, RIGHT(TEXT(AL878,"0.#"),1)="."),TRUE,FALSE)</formula>
    </cfRule>
  </conditionalFormatting>
  <conditionalFormatting sqref="AL913:AO940">
    <cfRule type="expression" dxfId="1279" priority="2089">
      <formula>IF(AND(AL913&gt;=0, RIGHT(TEXT(AL913,"0.#"),1)&lt;&gt;"."),TRUE,FALSE)</formula>
    </cfRule>
    <cfRule type="expression" dxfId="1278" priority="2090">
      <formula>IF(AND(AL913&gt;=0, RIGHT(TEXT(AL913,"0.#"),1)="."),TRUE,FALSE)</formula>
    </cfRule>
    <cfRule type="expression" dxfId="1277" priority="2091">
      <formula>IF(AND(AL913&lt;0, RIGHT(TEXT(AL913,"0.#"),1)&lt;&gt;"."),TRUE,FALSE)</formula>
    </cfRule>
    <cfRule type="expression" dxfId="1276" priority="2092">
      <formula>IF(AND(AL913&lt;0, RIGHT(TEXT(AL913,"0.#"),1)="."),TRUE,FALSE)</formula>
    </cfRule>
  </conditionalFormatting>
  <conditionalFormatting sqref="AL912:AO912">
    <cfRule type="expression" dxfId="1275" priority="2083">
      <formula>IF(AND(AL912&gt;=0, RIGHT(TEXT(AL912,"0.#"),1)&lt;&gt;"."),TRUE,FALSE)</formula>
    </cfRule>
    <cfRule type="expression" dxfId="1274" priority="2084">
      <formula>IF(AND(AL912&gt;=0, RIGHT(TEXT(AL912,"0.#"),1)="."),TRUE,FALSE)</formula>
    </cfRule>
    <cfRule type="expression" dxfId="1273" priority="2085">
      <formula>IF(AND(AL912&lt;0, RIGHT(TEXT(AL912,"0.#"),1)&lt;&gt;"."),TRUE,FALSE)</formula>
    </cfRule>
    <cfRule type="expression" dxfId="1272" priority="2086">
      <formula>IF(AND(AL912&lt;0, RIGHT(TEXT(AL912,"0.#"),1)="."),TRUE,FALSE)</formula>
    </cfRule>
  </conditionalFormatting>
  <conditionalFormatting sqref="AL946:AO973">
    <cfRule type="expression" dxfId="1271" priority="2077">
      <formula>IF(AND(AL946&gt;=0, RIGHT(TEXT(AL946,"0.#"),1)&lt;&gt;"."),TRUE,FALSE)</formula>
    </cfRule>
    <cfRule type="expression" dxfId="1270" priority="2078">
      <formula>IF(AND(AL946&gt;=0, RIGHT(TEXT(AL946,"0.#"),1)="."),TRUE,FALSE)</formula>
    </cfRule>
    <cfRule type="expression" dxfId="1269" priority="2079">
      <formula>IF(AND(AL946&lt;0, RIGHT(TEXT(AL946,"0.#"),1)&lt;&gt;"."),TRUE,FALSE)</formula>
    </cfRule>
    <cfRule type="expression" dxfId="1268" priority="2080">
      <formula>IF(AND(AL946&lt;0, RIGHT(TEXT(AL946,"0.#"),1)="."),TRUE,FALSE)</formula>
    </cfRule>
  </conditionalFormatting>
  <conditionalFormatting sqref="AL944:AO945">
    <cfRule type="expression" dxfId="1267" priority="2071">
      <formula>IF(AND(AL944&gt;=0, RIGHT(TEXT(AL944,"0.#"),1)&lt;&gt;"."),TRUE,FALSE)</formula>
    </cfRule>
    <cfRule type="expression" dxfId="1266" priority="2072">
      <formula>IF(AND(AL944&gt;=0, RIGHT(TEXT(AL944,"0.#"),1)="."),TRUE,FALSE)</formula>
    </cfRule>
    <cfRule type="expression" dxfId="1265" priority="2073">
      <formula>IF(AND(AL944&lt;0, RIGHT(TEXT(AL944,"0.#"),1)&lt;&gt;"."),TRUE,FALSE)</formula>
    </cfRule>
    <cfRule type="expression" dxfId="1264" priority="2074">
      <formula>IF(AND(AL944&lt;0, RIGHT(TEXT(AL944,"0.#"),1)="."),TRUE,FALSE)</formula>
    </cfRule>
  </conditionalFormatting>
  <conditionalFormatting sqref="AL979:AO1006">
    <cfRule type="expression" dxfId="1263" priority="2065">
      <formula>IF(AND(AL979&gt;=0, RIGHT(TEXT(AL979,"0.#"),1)&lt;&gt;"."),TRUE,FALSE)</formula>
    </cfRule>
    <cfRule type="expression" dxfId="1262" priority="2066">
      <formula>IF(AND(AL979&gt;=0, RIGHT(TEXT(AL979,"0.#"),1)="."),TRUE,FALSE)</formula>
    </cfRule>
    <cfRule type="expression" dxfId="1261" priority="2067">
      <formula>IF(AND(AL979&lt;0, RIGHT(TEXT(AL979,"0.#"),1)&lt;&gt;"."),TRUE,FALSE)</formula>
    </cfRule>
    <cfRule type="expression" dxfId="1260" priority="2068">
      <formula>IF(AND(AL979&lt;0, RIGHT(TEXT(AL979,"0.#"),1)="."),TRUE,FALSE)</formula>
    </cfRule>
  </conditionalFormatting>
  <conditionalFormatting sqref="AL978:AO978">
    <cfRule type="expression" dxfId="1259" priority="2059">
      <formula>IF(AND(AL978&gt;=0, RIGHT(TEXT(AL978,"0.#"),1)&lt;&gt;"."),TRUE,FALSE)</formula>
    </cfRule>
    <cfRule type="expression" dxfId="1258" priority="2060">
      <formula>IF(AND(AL978&gt;=0, RIGHT(TEXT(AL978,"0.#"),1)="."),TRUE,FALSE)</formula>
    </cfRule>
    <cfRule type="expression" dxfId="1257" priority="2061">
      <formula>IF(AND(AL978&lt;0, RIGHT(TEXT(AL978,"0.#"),1)&lt;&gt;"."),TRUE,FALSE)</formula>
    </cfRule>
    <cfRule type="expression" dxfId="1256" priority="2062">
      <formula>IF(AND(AL978&lt;0, RIGHT(TEXT(AL978,"0.#"),1)="."),TRUE,FALSE)</formula>
    </cfRule>
  </conditionalFormatting>
  <conditionalFormatting sqref="AL1012:AO1039">
    <cfRule type="expression" dxfId="1255" priority="2053">
      <formula>IF(AND(AL1012&gt;=0, RIGHT(TEXT(AL1012,"0.#"),1)&lt;&gt;"."),TRUE,FALSE)</formula>
    </cfRule>
    <cfRule type="expression" dxfId="1254" priority="2054">
      <formula>IF(AND(AL1012&gt;=0, RIGHT(TEXT(AL1012,"0.#"),1)="."),TRUE,FALSE)</formula>
    </cfRule>
    <cfRule type="expression" dxfId="1253" priority="2055">
      <formula>IF(AND(AL1012&lt;0, RIGHT(TEXT(AL1012,"0.#"),1)&lt;&gt;"."),TRUE,FALSE)</formula>
    </cfRule>
    <cfRule type="expression" dxfId="1252" priority="2056">
      <formula>IF(AND(AL1012&lt;0, RIGHT(TEXT(AL1012,"0.#"),1)="."),TRUE,FALSE)</formula>
    </cfRule>
  </conditionalFormatting>
  <conditionalFormatting sqref="AL1010:AO1011">
    <cfRule type="expression" dxfId="1251" priority="2047">
      <formula>IF(AND(AL1010&gt;=0, RIGHT(TEXT(AL1010,"0.#"),1)&lt;&gt;"."),TRUE,FALSE)</formula>
    </cfRule>
    <cfRule type="expression" dxfId="1250" priority="2048">
      <formula>IF(AND(AL1010&gt;=0, RIGHT(TEXT(AL1010,"0.#"),1)="."),TRUE,FALSE)</formula>
    </cfRule>
    <cfRule type="expression" dxfId="1249" priority="2049">
      <formula>IF(AND(AL1010&lt;0, RIGHT(TEXT(AL1010,"0.#"),1)&lt;&gt;"."),TRUE,FALSE)</formula>
    </cfRule>
    <cfRule type="expression" dxfId="1248" priority="2050">
      <formula>IF(AND(AL1010&lt;0, RIGHT(TEXT(AL1010,"0.#"),1)="."),TRUE,FALSE)</formula>
    </cfRule>
  </conditionalFormatting>
  <conditionalFormatting sqref="Y1010:Y1011">
    <cfRule type="expression" dxfId="1247" priority="2045">
      <formula>IF(RIGHT(TEXT(Y1010,"0.#"),1)=".",FALSE,TRUE)</formula>
    </cfRule>
    <cfRule type="expression" dxfId="1246" priority="2046">
      <formula>IF(RIGHT(TEXT(Y1010,"0.#"),1)=".",TRUE,FALSE)</formula>
    </cfRule>
  </conditionalFormatting>
  <conditionalFormatting sqref="AL1045:AO1072">
    <cfRule type="expression" dxfId="1245" priority="2041">
      <formula>IF(AND(AL1045&gt;=0, RIGHT(TEXT(AL1045,"0.#"),1)&lt;&gt;"."),TRUE,FALSE)</formula>
    </cfRule>
    <cfRule type="expression" dxfId="1244" priority="2042">
      <formula>IF(AND(AL1045&gt;=0, RIGHT(TEXT(AL1045,"0.#"),1)="."),TRUE,FALSE)</formula>
    </cfRule>
    <cfRule type="expression" dxfId="1243" priority="2043">
      <formula>IF(AND(AL1045&lt;0, RIGHT(TEXT(AL1045,"0.#"),1)&lt;&gt;"."),TRUE,FALSE)</formula>
    </cfRule>
    <cfRule type="expression" dxfId="1242" priority="2044">
      <formula>IF(AND(AL1045&lt;0, RIGHT(TEXT(AL1045,"0.#"),1)="."),TRUE,FALSE)</formula>
    </cfRule>
  </conditionalFormatting>
  <conditionalFormatting sqref="Y1045:Y1072">
    <cfRule type="expression" dxfId="1241" priority="2039">
      <formula>IF(RIGHT(TEXT(Y1045,"0.#"),1)=".",FALSE,TRUE)</formula>
    </cfRule>
    <cfRule type="expression" dxfId="1240" priority="2040">
      <formula>IF(RIGHT(TEXT(Y1045,"0.#"),1)=".",TRUE,FALSE)</formula>
    </cfRule>
  </conditionalFormatting>
  <conditionalFormatting sqref="AL1043:AO1044">
    <cfRule type="expression" dxfId="1239" priority="2035">
      <formula>IF(AND(AL1043&gt;=0, RIGHT(TEXT(AL1043,"0.#"),1)&lt;&gt;"."),TRUE,FALSE)</formula>
    </cfRule>
    <cfRule type="expression" dxfId="1238" priority="2036">
      <formula>IF(AND(AL1043&gt;=0, RIGHT(TEXT(AL1043,"0.#"),1)="."),TRUE,FALSE)</formula>
    </cfRule>
    <cfRule type="expression" dxfId="1237" priority="2037">
      <formula>IF(AND(AL1043&lt;0, RIGHT(TEXT(AL1043,"0.#"),1)&lt;&gt;"."),TRUE,FALSE)</formula>
    </cfRule>
    <cfRule type="expression" dxfId="1236" priority="2038">
      <formula>IF(AND(AL1043&lt;0, RIGHT(TEXT(AL1043,"0.#"),1)="."),TRUE,FALSE)</formula>
    </cfRule>
  </conditionalFormatting>
  <conditionalFormatting sqref="Y1043:Y1044">
    <cfRule type="expression" dxfId="1235" priority="2033">
      <formula>IF(RIGHT(TEXT(Y1043,"0.#"),1)=".",FALSE,TRUE)</formula>
    </cfRule>
    <cfRule type="expression" dxfId="1234" priority="2034">
      <formula>IF(RIGHT(TEXT(Y1043,"0.#"),1)=".",TRUE,FALSE)</formula>
    </cfRule>
  </conditionalFormatting>
  <conditionalFormatting sqref="AL1078:AO1105">
    <cfRule type="expression" dxfId="1233" priority="2029">
      <formula>IF(AND(AL1078&gt;=0, RIGHT(TEXT(AL1078,"0.#"),1)&lt;&gt;"."),TRUE,FALSE)</formula>
    </cfRule>
    <cfRule type="expression" dxfId="1232" priority="2030">
      <formula>IF(AND(AL1078&gt;=0, RIGHT(TEXT(AL1078,"0.#"),1)="."),TRUE,FALSE)</formula>
    </cfRule>
    <cfRule type="expression" dxfId="1231" priority="2031">
      <formula>IF(AND(AL1078&lt;0, RIGHT(TEXT(AL1078,"0.#"),1)&lt;&gt;"."),TRUE,FALSE)</formula>
    </cfRule>
    <cfRule type="expression" dxfId="1230" priority="2032">
      <formula>IF(AND(AL1078&lt;0, RIGHT(TEXT(AL1078,"0.#"),1)="."),TRUE,FALSE)</formula>
    </cfRule>
  </conditionalFormatting>
  <conditionalFormatting sqref="Y1078:Y1105">
    <cfRule type="expression" dxfId="1229" priority="2027">
      <formula>IF(RIGHT(TEXT(Y1078,"0.#"),1)=".",FALSE,TRUE)</formula>
    </cfRule>
    <cfRule type="expression" dxfId="1228" priority="2028">
      <formula>IF(RIGHT(TEXT(Y1078,"0.#"),1)=".",TRUE,FALSE)</formula>
    </cfRule>
  </conditionalFormatting>
  <conditionalFormatting sqref="AL1076:AO1077">
    <cfRule type="expression" dxfId="1227" priority="2023">
      <formula>IF(AND(AL1076&gt;=0, RIGHT(TEXT(AL1076,"0.#"),1)&lt;&gt;"."),TRUE,FALSE)</formula>
    </cfRule>
    <cfRule type="expression" dxfId="1226" priority="2024">
      <formula>IF(AND(AL1076&gt;=0, RIGHT(TEXT(AL1076,"0.#"),1)="."),TRUE,FALSE)</formula>
    </cfRule>
    <cfRule type="expression" dxfId="1225" priority="2025">
      <formula>IF(AND(AL1076&lt;0, RIGHT(TEXT(AL1076,"0.#"),1)&lt;&gt;"."),TRUE,FALSE)</formula>
    </cfRule>
    <cfRule type="expression" dxfId="1224" priority="2026">
      <formula>IF(AND(AL1076&lt;0, RIGHT(TEXT(AL1076,"0.#"),1)="."),TRUE,FALSE)</formula>
    </cfRule>
  </conditionalFormatting>
  <conditionalFormatting sqref="Y1076:Y1077">
    <cfRule type="expression" dxfId="1223" priority="2021">
      <formula>IF(RIGHT(TEXT(Y1076,"0.#"),1)=".",FALSE,TRUE)</formula>
    </cfRule>
    <cfRule type="expression" dxfId="1222" priority="2022">
      <formula>IF(RIGHT(TEXT(Y1076,"0.#"),1)=".",TRUE,FALSE)</formula>
    </cfRule>
  </conditionalFormatting>
  <conditionalFormatting sqref="AE39">
    <cfRule type="expression" dxfId="1221" priority="2019">
      <formula>IF(RIGHT(TEXT(AE39,"0.#"),1)=".",FALSE,TRUE)</formula>
    </cfRule>
    <cfRule type="expression" dxfId="1220" priority="2020">
      <formula>IF(RIGHT(TEXT(AE39,"0.#"),1)=".",TRUE,FALSE)</formula>
    </cfRule>
  </conditionalFormatting>
  <conditionalFormatting sqref="AM41">
    <cfRule type="expression" dxfId="1219" priority="2003">
      <formula>IF(RIGHT(TEXT(AM41,"0.#"),1)=".",FALSE,TRUE)</formula>
    </cfRule>
    <cfRule type="expression" dxfId="1218" priority="2004">
      <formula>IF(RIGHT(TEXT(AM41,"0.#"),1)=".",TRUE,FALSE)</formula>
    </cfRule>
  </conditionalFormatting>
  <conditionalFormatting sqref="AE40">
    <cfRule type="expression" dxfId="1217" priority="2017">
      <formula>IF(RIGHT(TEXT(AE40,"0.#"),1)=".",FALSE,TRUE)</formula>
    </cfRule>
    <cfRule type="expression" dxfId="1216" priority="2018">
      <formula>IF(RIGHT(TEXT(AE40,"0.#"),1)=".",TRUE,FALSE)</formula>
    </cfRule>
  </conditionalFormatting>
  <conditionalFormatting sqref="AE41">
    <cfRule type="expression" dxfId="1215" priority="2015">
      <formula>IF(RIGHT(TEXT(AE41,"0.#"),1)=".",FALSE,TRUE)</formula>
    </cfRule>
    <cfRule type="expression" dxfId="1214" priority="2016">
      <formula>IF(RIGHT(TEXT(AE41,"0.#"),1)=".",TRUE,FALSE)</formula>
    </cfRule>
  </conditionalFormatting>
  <conditionalFormatting sqref="AI41">
    <cfRule type="expression" dxfId="1213" priority="2013">
      <formula>IF(RIGHT(TEXT(AI41,"0.#"),1)=".",FALSE,TRUE)</formula>
    </cfRule>
    <cfRule type="expression" dxfId="1212" priority="2014">
      <formula>IF(RIGHT(TEXT(AI41,"0.#"),1)=".",TRUE,FALSE)</formula>
    </cfRule>
  </conditionalFormatting>
  <conditionalFormatting sqref="AI40">
    <cfRule type="expression" dxfId="1211" priority="2011">
      <formula>IF(RIGHT(TEXT(AI40,"0.#"),1)=".",FALSE,TRUE)</formula>
    </cfRule>
    <cfRule type="expression" dxfId="1210" priority="2012">
      <formula>IF(RIGHT(TEXT(AI40,"0.#"),1)=".",TRUE,FALSE)</formula>
    </cfRule>
  </conditionalFormatting>
  <conditionalFormatting sqref="AI39">
    <cfRule type="expression" dxfId="1209" priority="2009">
      <formula>IF(RIGHT(TEXT(AI39,"0.#"),1)=".",FALSE,TRUE)</formula>
    </cfRule>
    <cfRule type="expression" dxfId="1208" priority="2010">
      <formula>IF(RIGHT(TEXT(AI39,"0.#"),1)=".",TRUE,FALSE)</formula>
    </cfRule>
  </conditionalFormatting>
  <conditionalFormatting sqref="AM39">
    <cfRule type="expression" dxfId="1207" priority="2007">
      <formula>IF(RIGHT(TEXT(AM39,"0.#"),1)=".",FALSE,TRUE)</formula>
    </cfRule>
    <cfRule type="expression" dxfId="1206" priority="2008">
      <formula>IF(RIGHT(TEXT(AM39,"0.#"),1)=".",TRUE,FALSE)</formula>
    </cfRule>
  </conditionalFormatting>
  <conditionalFormatting sqref="AM40">
    <cfRule type="expression" dxfId="1205" priority="2005">
      <formula>IF(RIGHT(TEXT(AM40,"0.#"),1)=".",FALSE,TRUE)</formula>
    </cfRule>
    <cfRule type="expression" dxfId="1204" priority="2006">
      <formula>IF(RIGHT(TEXT(AM40,"0.#"),1)=".",TRUE,FALSE)</formula>
    </cfRule>
  </conditionalFormatting>
  <conditionalFormatting sqref="AQ39:AQ41">
    <cfRule type="expression" dxfId="1203" priority="2001">
      <formula>IF(RIGHT(TEXT(AQ39,"0.#"),1)=".",FALSE,TRUE)</formula>
    </cfRule>
    <cfRule type="expression" dxfId="1202" priority="2002">
      <formula>IF(RIGHT(TEXT(AQ39,"0.#"),1)=".",TRUE,FALSE)</formula>
    </cfRule>
  </conditionalFormatting>
  <conditionalFormatting sqref="AU39:AU41">
    <cfRule type="expression" dxfId="1201" priority="1999">
      <formula>IF(RIGHT(TEXT(AU39,"0.#"),1)=".",FALSE,TRUE)</formula>
    </cfRule>
    <cfRule type="expression" dxfId="1200" priority="2000">
      <formula>IF(RIGHT(TEXT(AU39,"0.#"),1)=".",TRUE,FALSE)</formula>
    </cfRule>
  </conditionalFormatting>
  <conditionalFormatting sqref="AE46">
    <cfRule type="expression" dxfId="1199" priority="1997">
      <formula>IF(RIGHT(TEXT(AE46,"0.#"),1)=".",FALSE,TRUE)</formula>
    </cfRule>
    <cfRule type="expression" dxfId="1198" priority="1998">
      <formula>IF(RIGHT(TEXT(AE46,"0.#"),1)=".",TRUE,FALSE)</formula>
    </cfRule>
  </conditionalFormatting>
  <conditionalFormatting sqref="AE47">
    <cfRule type="expression" dxfId="1197" priority="1995">
      <formula>IF(RIGHT(TEXT(AE47,"0.#"),1)=".",FALSE,TRUE)</formula>
    </cfRule>
    <cfRule type="expression" dxfId="1196" priority="1996">
      <formula>IF(RIGHT(TEXT(AE47,"0.#"),1)=".",TRUE,FALSE)</formula>
    </cfRule>
  </conditionalFormatting>
  <conditionalFormatting sqref="AE48">
    <cfRule type="expression" dxfId="1195" priority="1993">
      <formula>IF(RIGHT(TEXT(AE48,"0.#"),1)=".",FALSE,TRUE)</formula>
    </cfRule>
    <cfRule type="expression" dxfId="1194" priority="1994">
      <formula>IF(RIGHT(TEXT(AE48,"0.#"),1)=".",TRUE,FALSE)</formula>
    </cfRule>
  </conditionalFormatting>
  <conditionalFormatting sqref="AI48">
    <cfRule type="expression" dxfId="1193" priority="1991">
      <formula>IF(RIGHT(TEXT(AI48,"0.#"),1)=".",FALSE,TRUE)</formula>
    </cfRule>
    <cfRule type="expression" dxfId="1192" priority="1992">
      <formula>IF(RIGHT(TEXT(AI48,"0.#"),1)=".",TRUE,FALSE)</formula>
    </cfRule>
  </conditionalFormatting>
  <conditionalFormatting sqref="AI47">
    <cfRule type="expression" dxfId="1191" priority="1989">
      <formula>IF(RIGHT(TEXT(AI47,"0.#"),1)=".",FALSE,TRUE)</formula>
    </cfRule>
    <cfRule type="expression" dxfId="1190" priority="1990">
      <formula>IF(RIGHT(TEXT(AI47,"0.#"),1)=".",TRUE,FALSE)</formula>
    </cfRule>
  </conditionalFormatting>
  <conditionalFormatting sqref="AE448">
    <cfRule type="expression" dxfId="1189" priority="1867">
      <formula>IF(RIGHT(TEXT(AE448,"0.#"),1)=".",FALSE,TRUE)</formula>
    </cfRule>
    <cfRule type="expression" dxfId="1188" priority="1868">
      <formula>IF(RIGHT(TEXT(AE448,"0.#"),1)=".",TRUE,FALSE)</formula>
    </cfRule>
  </conditionalFormatting>
  <conditionalFormatting sqref="AM450">
    <cfRule type="expression" dxfId="1187" priority="1857">
      <formula>IF(RIGHT(TEXT(AM450,"0.#"),1)=".",FALSE,TRUE)</formula>
    </cfRule>
    <cfRule type="expression" dxfId="1186" priority="1858">
      <formula>IF(RIGHT(TEXT(AM450,"0.#"),1)=".",TRUE,FALSE)</formula>
    </cfRule>
  </conditionalFormatting>
  <conditionalFormatting sqref="AE449">
    <cfRule type="expression" dxfId="1185" priority="1865">
      <formula>IF(RIGHT(TEXT(AE449,"0.#"),1)=".",FALSE,TRUE)</formula>
    </cfRule>
    <cfRule type="expression" dxfId="1184" priority="1866">
      <formula>IF(RIGHT(TEXT(AE449,"0.#"),1)=".",TRUE,FALSE)</formula>
    </cfRule>
  </conditionalFormatting>
  <conditionalFormatting sqref="AE450">
    <cfRule type="expression" dxfId="1183" priority="1863">
      <formula>IF(RIGHT(TEXT(AE450,"0.#"),1)=".",FALSE,TRUE)</formula>
    </cfRule>
    <cfRule type="expression" dxfId="1182" priority="1864">
      <formula>IF(RIGHT(TEXT(AE450,"0.#"),1)=".",TRUE,FALSE)</formula>
    </cfRule>
  </conditionalFormatting>
  <conditionalFormatting sqref="AM448">
    <cfRule type="expression" dxfId="1181" priority="1861">
      <formula>IF(RIGHT(TEXT(AM448,"0.#"),1)=".",FALSE,TRUE)</formula>
    </cfRule>
    <cfRule type="expression" dxfId="1180" priority="1862">
      <formula>IF(RIGHT(TEXT(AM448,"0.#"),1)=".",TRUE,FALSE)</formula>
    </cfRule>
  </conditionalFormatting>
  <conditionalFormatting sqref="AM449">
    <cfRule type="expression" dxfId="1179" priority="1859">
      <formula>IF(RIGHT(TEXT(AM449,"0.#"),1)=".",FALSE,TRUE)</formula>
    </cfRule>
    <cfRule type="expression" dxfId="1178" priority="1860">
      <formula>IF(RIGHT(TEXT(AM449,"0.#"),1)=".",TRUE,FALSE)</formula>
    </cfRule>
  </conditionalFormatting>
  <conditionalFormatting sqref="AU448">
    <cfRule type="expression" dxfId="1177" priority="1855">
      <formula>IF(RIGHT(TEXT(AU448,"0.#"),1)=".",FALSE,TRUE)</formula>
    </cfRule>
    <cfRule type="expression" dxfId="1176" priority="1856">
      <formula>IF(RIGHT(TEXT(AU448,"0.#"),1)=".",TRUE,FALSE)</formula>
    </cfRule>
  </conditionalFormatting>
  <conditionalFormatting sqref="AU449">
    <cfRule type="expression" dxfId="1175" priority="1853">
      <formula>IF(RIGHT(TEXT(AU449,"0.#"),1)=".",FALSE,TRUE)</formula>
    </cfRule>
    <cfRule type="expression" dxfId="1174" priority="1854">
      <formula>IF(RIGHT(TEXT(AU449,"0.#"),1)=".",TRUE,FALSE)</formula>
    </cfRule>
  </conditionalFormatting>
  <conditionalFormatting sqref="AU450">
    <cfRule type="expression" dxfId="1173" priority="1851">
      <formula>IF(RIGHT(TEXT(AU450,"0.#"),1)=".",FALSE,TRUE)</formula>
    </cfRule>
    <cfRule type="expression" dxfId="1172" priority="1852">
      <formula>IF(RIGHT(TEXT(AU450,"0.#"),1)=".",TRUE,FALSE)</formula>
    </cfRule>
  </conditionalFormatting>
  <conditionalFormatting sqref="AI450">
    <cfRule type="expression" dxfId="1171" priority="1845">
      <formula>IF(RIGHT(TEXT(AI450,"0.#"),1)=".",FALSE,TRUE)</formula>
    </cfRule>
    <cfRule type="expression" dxfId="1170" priority="1846">
      <formula>IF(RIGHT(TEXT(AI450,"0.#"),1)=".",TRUE,FALSE)</formula>
    </cfRule>
  </conditionalFormatting>
  <conditionalFormatting sqref="AI448">
    <cfRule type="expression" dxfId="1169" priority="1849">
      <formula>IF(RIGHT(TEXT(AI448,"0.#"),1)=".",FALSE,TRUE)</formula>
    </cfRule>
    <cfRule type="expression" dxfId="1168" priority="1850">
      <formula>IF(RIGHT(TEXT(AI448,"0.#"),1)=".",TRUE,FALSE)</formula>
    </cfRule>
  </conditionalFormatting>
  <conditionalFormatting sqref="AI449">
    <cfRule type="expression" dxfId="1167" priority="1847">
      <formula>IF(RIGHT(TEXT(AI449,"0.#"),1)=".",FALSE,TRUE)</formula>
    </cfRule>
    <cfRule type="expression" dxfId="1166" priority="1848">
      <formula>IF(RIGHT(TEXT(AI449,"0.#"),1)=".",TRUE,FALSE)</formula>
    </cfRule>
  </conditionalFormatting>
  <conditionalFormatting sqref="AQ449">
    <cfRule type="expression" dxfId="1165" priority="1843">
      <formula>IF(RIGHT(TEXT(AQ449,"0.#"),1)=".",FALSE,TRUE)</formula>
    </cfRule>
    <cfRule type="expression" dxfId="1164" priority="1844">
      <formula>IF(RIGHT(TEXT(AQ449,"0.#"),1)=".",TRUE,FALSE)</formula>
    </cfRule>
  </conditionalFormatting>
  <conditionalFormatting sqref="AQ450">
    <cfRule type="expression" dxfId="1163" priority="1841">
      <formula>IF(RIGHT(TEXT(AQ450,"0.#"),1)=".",FALSE,TRUE)</formula>
    </cfRule>
    <cfRule type="expression" dxfId="1162" priority="1842">
      <formula>IF(RIGHT(TEXT(AQ450,"0.#"),1)=".",TRUE,FALSE)</formula>
    </cfRule>
  </conditionalFormatting>
  <conditionalFormatting sqref="AQ448">
    <cfRule type="expression" dxfId="1161" priority="1839">
      <formula>IF(RIGHT(TEXT(AQ448,"0.#"),1)=".",FALSE,TRUE)</formula>
    </cfRule>
    <cfRule type="expression" dxfId="1160" priority="1840">
      <formula>IF(RIGHT(TEXT(AQ448,"0.#"),1)=".",TRUE,FALSE)</formula>
    </cfRule>
  </conditionalFormatting>
  <conditionalFormatting sqref="AE453">
    <cfRule type="expression" dxfId="1159" priority="1837">
      <formula>IF(RIGHT(TEXT(AE453,"0.#"),1)=".",FALSE,TRUE)</formula>
    </cfRule>
    <cfRule type="expression" dxfId="1158" priority="1838">
      <formula>IF(RIGHT(TEXT(AE453,"0.#"),1)=".",TRUE,FALSE)</formula>
    </cfRule>
  </conditionalFormatting>
  <conditionalFormatting sqref="AM455">
    <cfRule type="expression" dxfId="1157" priority="1827">
      <formula>IF(RIGHT(TEXT(AM455,"0.#"),1)=".",FALSE,TRUE)</formula>
    </cfRule>
    <cfRule type="expression" dxfId="1156" priority="1828">
      <formula>IF(RIGHT(TEXT(AM455,"0.#"),1)=".",TRUE,FALSE)</formula>
    </cfRule>
  </conditionalFormatting>
  <conditionalFormatting sqref="AE454">
    <cfRule type="expression" dxfId="1155" priority="1835">
      <formula>IF(RIGHT(TEXT(AE454,"0.#"),1)=".",FALSE,TRUE)</formula>
    </cfRule>
    <cfRule type="expression" dxfId="1154" priority="1836">
      <formula>IF(RIGHT(TEXT(AE454,"0.#"),1)=".",TRUE,FALSE)</formula>
    </cfRule>
  </conditionalFormatting>
  <conditionalFormatting sqref="AE455">
    <cfRule type="expression" dxfId="1153" priority="1833">
      <formula>IF(RIGHT(TEXT(AE455,"0.#"),1)=".",FALSE,TRUE)</formula>
    </cfRule>
    <cfRule type="expression" dxfId="1152" priority="1834">
      <formula>IF(RIGHT(TEXT(AE455,"0.#"),1)=".",TRUE,FALSE)</formula>
    </cfRule>
  </conditionalFormatting>
  <conditionalFormatting sqref="AM453">
    <cfRule type="expression" dxfId="1151" priority="1831">
      <formula>IF(RIGHT(TEXT(AM453,"0.#"),1)=".",FALSE,TRUE)</formula>
    </cfRule>
    <cfRule type="expression" dxfId="1150" priority="1832">
      <formula>IF(RIGHT(TEXT(AM453,"0.#"),1)=".",TRUE,FALSE)</formula>
    </cfRule>
  </conditionalFormatting>
  <conditionalFormatting sqref="AM454">
    <cfRule type="expression" dxfId="1149" priority="1829">
      <formula>IF(RIGHT(TEXT(AM454,"0.#"),1)=".",FALSE,TRUE)</formula>
    </cfRule>
    <cfRule type="expression" dxfId="1148" priority="1830">
      <formula>IF(RIGHT(TEXT(AM454,"0.#"),1)=".",TRUE,FALSE)</formula>
    </cfRule>
  </conditionalFormatting>
  <conditionalFormatting sqref="AU453">
    <cfRule type="expression" dxfId="1147" priority="1825">
      <formula>IF(RIGHT(TEXT(AU453,"0.#"),1)=".",FALSE,TRUE)</formula>
    </cfRule>
    <cfRule type="expression" dxfId="1146" priority="1826">
      <formula>IF(RIGHT(TEXT(AU453,"0.#"),1)=".",TRUE,FALSE)</formula>
    </cfRule>
  </conditionalFormatting>
  <conditionalFormatting sqref="AU454">
    <cfRule type="expression" dxfId="1145" priority="1823">
      <formula>IF(RIGHT(TEXT(AU454,"0.#"),1)=".",FALSE,TRUE)</formula>
    </cfRule>
    <cfRule type="expression" dxfId="1144" priority="1824">
      <formula>IF(RIGHT(TEXT(AU454,"0.#"),1)=".",TRUE,FALSE)</formula>
    </cfRule>
  </conditionalFormatting>
  <conditionalFormatting sqref="AU455">
    <cfRule type="expression" dxfId="1143" priority="1821">
      <formula>IF(RIGHT(TEXT(AU455,"0.#"),1)=".",FALSE,TRUE)</formula>
    </cfRule>
    <cfRule type="expression" dxfId="1142" priority="1822">
      <formula>IF(RIGHT(TEXT(AU455,"0.#"),1)=".",TRUE,FALSE)</formula>
    </cfRule>
  </conditionalFormatting>
  <conditionalFormatting sqref="AI455">
    <cfRule type="expression" dxfId="1141" priority="1815">
      <formula>IF(RIGHT(TEXT(AI455,"0.#"),1)=".",FALSE,TRUE)</formula>
    </cfRule>
    <cfRule type="expression" dxfId="1140" priority="1816">
      <formula>IF(RIGHT(TEXT(AI455,"0.#"),1)=".",TRUE,FALSE)</formula>
    </cfRule>
  </conditionalFormatting>
  <conditionalFormatting sqref="AI453">
    <cfRule type="expression" dxfId="1139" priority="1819">
      <formula>IF(RIGHT(TEXT(AI453,"0.#"),1)=".",FALSE,TRUE)</formula>
    </cfRule>
    <cfRule type="expression" dxfId="1138" priority="1820">
      <formula>IF(RIGHT(TEXT(AI453,"0.#"),1)=".",TRUE,FALSE)</formula>
    </cfRule>
  </conditionalFormatting>
  <conditionalFormatting sqref="AI454">
    <cfRule type="expression" dxfId="1137" priority="1817">
      <formula>IF(RIGHT(TEXT(AI454,"0.#"),1)=".",FALSE,TRUE)</formula>
    </cfRule>
    <cfRule type="expression" dxfId="1136" priority="1818">
      <formula>IF(RIGHT(TEXT(AI454,"0.#"),1)=".",TRUE,FALSE)</formula>
    </cfRule>
  </conditionalFormatting>
  <conditionalFormatting sqref="AQ454">
    <cfRule type="expression" dxfId="1135" priority="1813">
      <formula>IF(RIGHT(TEXT(AQ454,"0.#"),1)=".",FALSE,TRUE)</formula>
    </cfRule>
    <cfRule type="expression" dxfId="1134" priority="1814">
      <formula>IF(RIGHT(TEXT(AQ454,"0.#"),1)=".",TRUE,FALSE)</formula>
    </cfRule>
  </conditionalFormatting>
  <conditionalFormatting sqref="AQ455">
    <cfRule type="expression" dxfId="1133" priority="1811">
      <formula>IF(RIGHT(TEXT(AQ455,"0.#"),1)=".",FALSE,TRUE)</formula>
    </cfRule>
    <cfRule type="expression" dxfId="1132" priority="1812">
      <formula>IF(RIGHT(TEXT(AQ455,"0.#"),1)=".",TRUE,FALSE)</formula>
    </cfRule>
  </conditionalFormatting>
  <conditionalFormatting sqref="AQ453">
    <cfRule type="expression" dxfId="1131" priority="1809">
      <formula>IF(RIGHT(TEXT(AQ453,"0.#"),1)=".",FALSE,TRUE)</formula>
    </cfRule>
    <cfRule type="expression" dxfId="1130" priority="1810">
      <formula>IF(RIGHT(TEXT(AQ453,"0.#"),1)=".",TRUE,FALSE)</formula>
    </cfRule>
  </conditionalFormatting>
  <conditionalFormatting sqref="AE487">
    <cfRule type="expression" dxfId="1129" priority="1687">
      <formula>IF(RIGHT(TEXT(AE487,"0.#"),1)=".",FALSE,TRUE)</formula>
    </cfRule>
    <cfRule type="expression" dxfId="1128" priority="1688">
      <formula>IF(RIGHT(TEXT(AE487,"0.#"),1)=".",TRUE,FALSE)</formula>
    </cfRule>
  </conditionalFormatting>
  <conditionalFormatting sqref="AE488">
    <cfRule type="expression" dxfId="1127" priority="1685">
      <formula>IF(RIGHT(TEXT(AE488,"0.#"),1)=".",FALSE,TRUE)</formula>
    </cfRule>
    <cfRule type="expression" dxfId="1126" priority="1686">
      <formula>IF(RIGHT(TEXT(AE488,"0.#"),1)=".",TRUE,FALSE)</formula>
    </cfRule>
  </conditionalFormatting>
  <conditionalFormatting sqref="AE489">
    <cfRule type="expression" dxfId="1125" priority="1683">
      <formula>IF(RIGHT(TEXT(AE489,"0.#"),1)=".",FALSE,TRUE)</formula>
    </cfRule>
    <cfRule type="expression" dxfId="1124" priority="1684">
      <formula>IF(RIGHT(TEXT(AE489,"0.#"),1)=".",TRUE,FALSE)</formula>
    </cfRule>
  </conditionalFormatting>
  <conditionalFormatting sqref="AU487">
    <cfRule type="expression" dxfId="1123" priority="1675">
      <formula>IF(RIGHT(TEXT(AU487,"0.#"),1)=".",FALSE,TRUE)</formula>
    </cfRule>
    <cfRule type="expression" dxfId="1122" priority="1676">
      <formula>IF(RIGHT(TEXT(AU487,"0.#"),1)=".",TRUE,FALSE)</formula>
    </cfRule>
  </conditionalFormatting>
  <conditionalFormatting sqref="AU488">
    <cfRule type="expression" dxfId="1121" priority="1673">
      <formula>IF(RIGHT(TEXT(AU488,"0.#"),1)=".",FALSE,TRUE)</formula>
    </cfRule>
    <cfRule type="expression" dxfId="1120" priority="1674">
      <formula>IF(RIGHT(TEXT(AU488,"0.#"),1)=".",TRUE,FALSE)</formula>
    </cfRule>
  </conditionalFormatting>
  <conditionalFormatting sqref="AU489">
    <cfRule type="expression" dxfId="1119" priority="1671">
      <formula>IF(RIGHT(TEXT(AU489,"0.#"),1)=".",FALSE,TRUE)</formula>
    </cfRule>
    <cfRule type="expression" dxfId="1118" priority="1672">
      <formula>IF(RIGHT(TEXT(AU489,"0.#"),1)=".",TRUE,FALSE)</formula>
    </cfRule>
  </conditionalFormatting>
  <conditionalFormatting sqref="AQ488">
    <cfRule type="expression" dxfId="1117" priority="1663">
      <formula>IF(RIGHT(TEXT(AQ488,"0.#"),1)=".",FALSE,TRUE)</formula>
    </cfRule>
    <cfRule type="expression" dxfId="1116" priority="1664">
      <formula>IF(RIGHT(TEXT(AQ488,"0.#"),1)=".",TRUE,FALSE)</formula>
    </cfRule>
  </conditionalFormatting>
  <conditionalFormatting sqref="AQ489">
    <cfRule type="expression" dxfId="1115" priority="1661">
      <formula>IF(RIGHT(TEXT(AQ489,"0.#"),1)=".",FALSE,TRUE)</formula>
    </cfRule>
    <cfRule type="expression" dxfId="1114" priority="1662">
      <formula>IF(RIGHT(TEXT(AQ489,"0.#"),1)=".",TRUE,FALSE)</formula>
    </cfRule>
  </conditionalFormatting>
  <conditionalFormatting sqref="AQ487">
    <cfRule type="expression" dxfId="1113" priority="1659">
      <formula>IF(RIGHT(TEXT(AQ487,"0.#"),1)=".",FALSE,TRUE)</formula>
    </cfRule>
    <cfRule type="expression" dxfId="1112" priority="1660">
      <formula>IF(RIGHT(TEXT(AQ487,"0.#"),1)=".",TRUE,FALSE)</formula>
    </cfRule>
  </conditionalFormatting>
  <conditionalFormatting sqref="AE512">
    <cfRule type="expression" dxfId="1111" priority="1657">
      <formula>IF(RIGHT(TEXT(AE512,"0.#"),1)=".",FALSE,TRUE)</formula>
    </cfRule>
    <cfRule type="expression" dxfId="1110" priority="1658">
      <formula>IF(RIGHT(TEXT(AE512,"0.#"),1)=".",TRUE,FALSE)</formula>
    </cfRule>
  </conditionalFormatting>
  <conditionalFormatting sqref="AE513">
    <cfRule type="expression" dxfId="1109" priority="1655">
      <formula>IF(RIGHT(TEXT(AE513,"0.#"),1)=".",FALSE,TRUE)</formula>
    </cfRule>
    <cfRule type="expression" dxfId="1108" priority="1656">
      <formula>IF(RIGHT(TEXT(AE513,"0.#"),1)=".",TRUE,FALSE)</formula>
    </cfRule>
  </conditionalFormatting>
  <conditionalFormatting sqref="AE514">
    <cfRule type="expression" dxfId="1107" priority="1653">
      <formula>IF(RIGHT(TEXT(AE514,"0.#"),1)=".",FALSE,TRUE)</formula>
    </cfRule>
    <cfRule type="expression" dxfId="1106" priority="1654">
      <formula>IF(RIGHT(TEXT(AE514,"0.#"),1)=".",TRUE,FALSE)</formula>
    </cfRule>
  </conditionalFormatting>
  <conditionalFormatting sqref="AU512">
    <cfRule type="expression" dxfId="1105" priority="1645">
      <formula>IF(RIGHT(TEXT(AU512,"0.#"),1)=".",FALSE,TRUE)</formula>
    </cfRule>
    <cfRule type="expression" dxfId="1104" priority="1646">
      <formula>IF(RIGHT(TEXT(AU512,"0.#"),1)=".",TRUE,FALSE)</formula>
    </cfRule>
  </conditionalFormatting>
  <conditionalFormatting sqref="AU513">
    <cfRule type="expression" dxfId="1103" priority="1643">
      <formula>IF(RIGHT(TEXT(AU513,"0.#"),1)=".",FALSE,TRUE)</formula>
    </cfRule>
    <cfRule type="expression" dxfId="1102" priority="1644">
      <formula>IF(RIGHT(TEXT(AU513,"0.#"),1)=".",TRUE,FALSE)</formula>
    </cfRule>
  </conditionalFormatting>
  <conditionalFormatting sqref="AU514">
    <cfRule type="expression" dxfId="1101" priority="1641">
      <formula>IF(RIGHT(TEXT(AU514,"0.#"),1)=".",FALSE,TRUE)</formula>
    </cfRule>
    <cfRule type="expression" dxfId="1100" priority="1642">
      <formula>IF(RIGHT(TEXT(AU514,"0.#"),1)=".",TRUE,FALSE)</formula>
    </cfRule>
  </conditionalFormatting>
  <conditionalFormatting sqref="AQ513">
    <cfRule type="expression" dxfId="1099" priority="1633">
      <formula>IF(RIGHT(TEXT(AQ513,"0.#"),1)=".",FALSE,TRUE)</formula>
    </cfRule>
    <cfRule type="expression" dxfId="1098" priority="1634">
      <formula>IF(RIGHT(TEXT(AQ513,"0.#"),1)=".",TRUE,FALSE)</formula>
    </cfRule>
  </conditionalFormatting>
  <conditionalFormatting sqref="AQ514">
    <cfRule type="expression" dxfId="1097" priority="1631">
      <formula>IF(RIGHT(TEXT(AQ514,"0.#"),1)=".",FALSE,TRUE)</formula>
    </cfRule>
    <cfRule type="expression" dxfId="1096" priority="1632">
      <formula>IF(RIGHT(TEXT(AQ514,"0.#"),1)=".",TRUE,FALSE)</formula>
    </cfRule>
  </conditionalFormatting>
  <conditionalFormatting sqref="AQ512">
    <cfRule type="expression" dxfId="1095" priority="1629">
      <formula>IF(RIGHT(TEXT(AQ512,"0.#"),1)=".",FALSE,TRUE)</formula>
    </cfRule>
    <cfRule type="expression" dxfId="1094" priority="1630">
      <formula>IF(RIGHT(TEXT(AQ512,"0.#"),1)=".",TRUE,FALSE)</formula>
    </cfRule>
  </conditionalFormatting>
  <conditionalFormatting sqref="AE517">
    <cfRule type="expression" dxfId="1093" priority="1507">
      <formula>IF(RIGHT(TEXT(AE517,"0.#"),1)=".",FALSE,TRUE)</formula>
    </cfRule>
    <cfRule type="expression" dxfId="1092" priority="1508">
      <formula>IF(RIGHT(TEXT(AE517,"0.#"),1)=".",TRUE,FALSE)</formula>
    </cfRule>
  </conditionalFormatting>
  <conditionalFormatting sqref="AE518">
    <cfRule type="expression" dxfId="1091" priority="1505">
      <formula>IF(RIGHT(TEXT(AE518,"0.#"),1)=".",FALSE,TRUE)</formula>
    </cfRule>
    <cfRule type="expression" dxfId="1090" priority="1506">
      <formula>IF(RIGHT(TEXT(AE518,"0.#"),1)=".",TRUE,FALSE)</formula>
    </cfRule>
  </conditionalFormatting>
  <conditionalFormatting sqref="AE519">
    <cfRule type="expression" dxfId="1089" priority="1503">
      <formula>IF(RIGHT(TEXT(AE519,"0.#"),1)=".",FALSE,TRUE)</formula>
    </cfRule>
    <cfRule type="expression" dxfId="1088" priority="1504">
      <formula>IF(RIGHT(TEXT(AE519,"0.#"),1)=".",TRUE,FALSE)</formula>
    </cfRule>
  </conditionalFormatting>
  <conditionalFormatting sqref="AU517">
    <cfRule type="expression" dxfId="1087" priority="1495">
      <formula>IF(RIGHT(TEXT(AU517,"0.#"),1)=".",FALSE,TRUE)</formula>
    </cfRule>
    <cfRule type="expression" dxfId="1086" priority="1496">
      <formula>IF(RIGHT(TEXT(AU517,"0.#"),1)=".",TRUE,FALSE)</formula>
    </cfRule>
  </conditionalFormatting>
  <conditionalFormatting sqref="AU519">
    <cfRule type="expression" dxfId="1085" priority="1491">
      <formula>IF(RIGHT(TEXT(AU519,"0.#"),1)=".",FALSE,TRUE)</formula>
    </cfRule>
    <cfRule type="expression" dxfId="1084" priority="1492">
      <formula>IF(RIGHT(TEXT(AU519,"0.#"),1)=".",TRUE,FALSE)</formula>
    </cfRule>
  </conditionalFormatting>
  <conditionalFormatting sqref="AQ518">
    <cfRule type="expression" dxfId="1083" priority="1483">
      <formula>IF(RIGHT(TEXT(AQ518,"0.#"),1)=".",FALSE,TRUE)</formula>
    </cfRule>
    <cfRule type="expression" dxfId="1082" priority="1484">
      <formula>IF(RIGHT(TEXT(AQ518,"0.#"),1)=".",TRUE,FALSE)</formula>
    </cfRule>
  </conditionalFormatting>
  <conditionalFormatting sqref="AQ519">
    <cfRule type="expression" dxfId="1081" priority="1481">
      <formula>IF(RIGHT(TEXT(AQ519,"0.#"),1)=".",FALSE,TRUE)</formula>
    </cfRule>
    <cfRule type="expression" dxfId="1080" priority="1482">
      <formula>IF(RIGHT(TEXT(AQ519,"0.#"),1)=".",TRUE,FALSE)</formula>
    </cfRule>
  </conditionalFormatting>
  <conditionalFormatting sqref="AQ517">
    <cfRule type="expression" dxfId="1079" priority="1479">
      <formula>IF(RIGHT(TEXT(AQ517,"0.#"),1)=".",FALSE,TRUE)</formula>
    </cfRule>
    <cfRule type="expression" dxfId="1078" priority="1480">
      <formula>IF(RIGHT(TEXT(AQ517,"0.#"),1)=".",TRUE,FALSE)</formula>
    </cfRule>
  </conditionalFormatting>
  <conditionalFormatting sqref="AE522">
    <cfRule type="expression" dxfId="1077" priority="1477">
      <formula>IF(RIGHT(TEXT(AE522,"0.#"),1)=".",FALSE,TRUE)</formula>
    </cfRule>
    <cfRule type="expression" dxfId="1076" priority="1478">
      <formula>IF(RIGHT(TEXT(AE522,"0.#"),1)=".",TRUE,FALSE)</formula>
    </cfRule>
  </conditionalFormatting>
  <conditionalFormatting sqref="AE523">
    <cfRule type="expression" dxfId="1075" priority="1475">
      <formula>IF(RIGHT(TEXT(AE523,"0.#"),1)=".",FALSE,TRUE)</formula>
    </cfRule>
    <cfRule type="expression" dxfId="1074" priority="1476">
      <formula>IF(RIGHT(TEXT(AE523,"0.#"),1)=".",TRUE,FALSE)</formula>
    </cfRule>
  </conditionalFormatting>
  <conditionalFormatting sqref="AE524">
    <cfRule type="expression" dxfId="1073" priority="1473">
      <formula>IF(RIGHT(TEXT(AE524,"0.#"),1)=".",FALSE,TRUE)</formula>
    </cfRule>
    <cfRule type="expression" dxfId="1072" priority="1474">
      <formula>IF(RIGHT(TEXT(AE524,"0.#"),1)=".",TRUE,FALSE)</formula>
    </cfRule>
  </conditionalFormatting>
  <conditionalFormatting sqref="AU522">
    <cfRule type="expression" dxfId="1071" priority="1465">
      <formula>IF(RIGHT(TEXT(AU522,"0.#"),1)=".",FALSE,TRUE)</formula>
    </cfRule>
    <cfRule type="expression" dxfId="1070" priority="1466">
      <formula>IF(RIGHT(TEXT(AU522,"0.#"),1)=".",TRUE,FALSE)</formula>
    </cfRule>
  </conditionalFormatting>
  <conditionalFormatting sqref="AU523">
    <cfRule type="expression" dxfId="1069" priority="1463">
      <formula>IF(RIGHT(TEXT(AU523,"0.#"),1)=".",FALSE,TRUE)</formula>
    </cfRule>
    <cfRule type="expression" dxfId="1068" priority="1464">
      <formula>IF(RIGHT(TEXT(AU523,"0.#"),1)=".",TRUE,FALSE)</formula>
    </cfRule>
  </conditionalFormatting>
  <conditionalFormatting sqref="AU524">
    <cfRule type="expression" dxfId="1067" priority="1461">
      <formula>IF(RIGHT(TEXT(AU524,"0.#"),1)=".",FALSE,TRUE)</formula>
    </cfRule>
    <cfRule type="expression" dxfId="1066" priority="1462">
      <formula>IF(RIGHT(TEXT(AU524,"0.#"),1)=".",TRUE,FALSE)</formula>
    </cfRule>
  </conditionalFormatting>
  <conditionalFormatting sqref="AQ523">
    <cfRule type="expression" dxfId="1065" priority="1453">
      <formula>IF(RIGHT(TEXT(AQ523,"0.#"),1)=".",FALSE,TRUE)</formula>
    </cfRule>
    <cfRule type="expression" dxfId="1064" priority="1454">
      <formula>IF(RIGHT(TEXT(AQ523,"0.#"),1)=".",TRUE,FALSE)</formula>
    </cfRule>
  </conditionalFormatting>
  <conditionalFormatting sqref="AQ524">
    <cfRule type="expression" dxfId="1063" priority="1451">
      <formula>IF(RIGHT(TEXT(AQ524,"0.#"),1)=".",FALSE,TRUE)</formula>
    </cfRule>
    <cfRule type="expression" dxfId="1062" priority="1452">
      <formula>IF(RIGHT(TEXT(AQ524,"0.#"),1)=".",TRUE,FALSE)</formula>
    </cfRule>
  </conditionalFormatting>
  <conditionalFormatting sqref="AQ522">
    <cfRule type="expression" dxfId="1061" priority="1449">
      <formula>IF(RIGHT(TEXT(AQ522,"0.#"),1)=".",FALSE,TRUE)</formula>
    </cfRule>
    <cfRule type="expression" dxfId="1060" priority="1450">
      <formula>IF(RIGHT(TEXT(AQ522,"0.#"),1)=".",TRUE,FALSE)</formula>
    </cfRule>
  </conditionalFormatting>
  <conditionalFormatting sqref="AE527">
    <cfRule type="expression" dxfId="1059" priority="1447">
      <formula>IF(RIGHT(TEXT(AE527,"0.#"),1)=".",FALSE,TRUE)</formula>
    </cfRule>
    <cfRule type="expression" dxfId="1058" priority="1448">
      <formula>IF(RIGHT(TEXT(AE527,"0.#"),1)=".",TRUE,FALSE)</formula>
    </cfRule>
  </conditionalFormatting>
  <conditionalFormatting sqref="AE528">
    <cfRule type="expression" dxfId="1057" priority="1445">
      <formula>IF(RIGHT(TEXT(AE528,"0.#"),1)=".",FALSE,TRUE)</formula>
    </cfRule>
    <cfRule type="expression" dxfId="1056" priority="1446">
      <formula>IF(RIGHT(TEXT(AE528,"0.#"),1)=".",TRUE,FALSE)</formula>
    </cfRule>
  </conditionalFormatting>
  <conditionalFormatting sqref="AE529">
    <cfRule type="expression" dxfId="1055" priority="1443">
      <formula>IF(RIGHT(TEXT(AE529,"0.#"),1)=".",FALSE,TRUE)</formula>
    </cfRule>
    <cfRule type="expression" dxfId="1054" priority="1444">
      <formula>IF(RIGHT(TEXT(AE529,"0.#"),1)=".",TRUE,FALSE)</formula>
    </cfRule>
  </conditionalFormatting>
  <conditionalFormatting sqref="AU527">
    <cfRule type="expression" dxfId="1053" priority="1435">
      <formula>IF(RIGHT(TEXT(AU527,"0.#"),1)=".",FALSE,TRUE)</formula>
    </cfRule>
    <cfRule type="expression" dxfId="1052" priority="1436">
      <formula>IF(RIGHT(TEXT(AU527,"0.#"),1)=".",TRUE,FALSE)</formula>
    </cfRule>
  </conditionalFormatting>
  <conditionalFormatting sqref="AU528">
    <cfRule type="expression" dxfId="1051" priority="1433">
      <formula>IF(RIGHT(TEXT(AU528,"0.#"),1)=".",FALSE,TRUE)</formula>
    </cfRule>
    <cfRule type="expression" dxfId="1050" priority="1434">
      <formula>IF(RIGHT(TEXT(AU528,"0.#"),1)=".",TRUE,FALSE)</formula>
    </cfRule>
  </conditionalFormatting>
  <conditionalFormatting sqref="AU529">
    <cfRule type="expression" dxfId="1049" priority="1431">
      <formula>IF(RIGHT(TEXT(AU529,"0.#"),1)=".",FALSE,TRUE)</formula>
    </cfRule>
    <cfRule type="expression" dxfId="1048" priority="1432">
      <formula>IF(RIGHT(TEXT(AU529,"0.#"),1)=".",TRUE,FALSE)</formula>
    </cfRule>
  </conditionalFormatting>
  <conditionalFormatting sqref="AQ528">
    <cfRule type="expression" dxfId="1047" priority="1423">
      <formula>IF(RIGHT(TEXT(AQ528,"0.#"),1)=".",FALSE,TRUE)</formula>
    </cfRule>
    <cfRule type="expression" dxfId="1046" priority="1424">
      <formula>IF(RIGHT(TEXT(AQ528,"0.#"),1)=".",TRUE,FALSE)</formula>
    </cfRule>
  </conditionalFormatting>
  <conditionalFormatting sqref="AQ529">
    <cfRule type="expression" dxfId="1045" priority="1421">
      <formula>IF(RIGHT(TEXT(AQ529,"0.#"),1)=".",FALSE,TRUE)</formula>
    </cfRule>
    <cfRule type="expression" dxfId="1044" priority="1422">
      <formula>IF(RIGHT(TEXT(AQ529,"0.#"),1)=".",TRUE,FALSE)</formula>
    </cfRule>
  </conditionalFormatting>
  <conditionalFormatting sqref="AQ527">
    <cfRule type="expression" dxfId="1043" priority="1419">
      <formula>IF(RIGHT(TEXT(AQ527,"0.#"),1)=".",FALSE,TRUE)</formula>
    </cfRule>
    <cfRule type="expression" dxfId="1042" priority="1420">
      <formula>IF(RIGHT(TEXT(AQ527,"0.#"),1)=".",TRUE,FALSE)</formula>
    </cfRule>
  </conditionalFormatting>
  <conditionalFormatting sqref="AE532">
    <cfRule type="expression" dxfId="1041" priority="1417">
      <formula>IF(RIGHT(TEXT(AE532,"0.#"),1)=".",FALSE,TRUE)</formula>
    </cfRule>
    <cfRule type="expression" dxfId="1040" priority="1418">
      <formula>IF(RIGHT(TEXT(AE532,"0.#"),1)=".",TRUE,FALSE)</formula>
    </cfRule>
  </conditionalFormatting>
  <conditionalFormatting sqref="AM534">
    <cfRule type="expression" dxfId="1039" priority="1407">
      <formula>IF(RIGHT(TEXT(AM534,"0.#"),1)=".",FALSE,TRUE)</formula>
    </cfRule>
    <cfRule type="expression" dxfId="1038" priority="1408">
      <formula>IF(RIGHT(TEXT(AM534,"0.#"),1)=".",TRUE,FALSE)</formula>
    </cfRule>
  </conditionalFormatting>
  <conditionalFormatting sqref="AE533">
    <cfRule type="expression" dxfId="1037" priority="1415">
      <formula>IF(RIGHT(TEXT(AE533,"0.#"),1)=".",FALSE,TRUE)</formula>
    </cfRule>
    <cfRule type="expression" dxfId="1036" priority="1416">
      <formula>IF(RIGHT(TEXT(AE533,"0.#"),1)=".",TRUE,FALSE)</formula>
    </cfRule>
  </conditionalFormatting>
  <conditionalFormatting sqref="AE534">
    <cfRule type="expression" dxfId="1035" priority="1413">
      <formula>IF(RIGHT(TEXT(AE534,"0.#"),1)=".",FALSE,TRUE)</formula>
    </cfRule>
    <cfRule type="expression" dxfId="1034" priority="1414">
      <formula>IF(RIGHT(TEXT(AE534,"0.#"),1)=".",TRUE,FALSE)</formula>
    </cfRule>
  </conditionalFormatting>
  <conditionalFormatting sqref="AM532">
    <cfRule type="expression" dxfId="1033" priority="1411">
      <formula>IF(RIGHT(TEXT(AM532,"0.#"),1)=".",FALSE,TRUE)</formula>
    </cfRule>
    <cfRule type="expression" dxfId="1032" priority="1412">
      <formula>IF(RIGHT(TEXT(AM532,"0.#"),1)=".",TRUE,FALSE)</formula>
    </cfRule>
  </conditionalFormatting>
  <conditionalFormatting sqref="AM533">
    <cfRule type="expression" dxfId="1031" priority="1409">
      <formula>IF(RIGHT(TEXT(AM533,"0.#"),1)=".",FALSE,TRUE)</formula>
    </cfRule>
    <cfRule type="expression" dxfId="1030" priority="1410">
      <formula>IF(RIGHT(TEXT(AM533,"0.#"),1)=".",TRUE,FALSE)</formula>
    </cfRule>
  </conditionalFormatting>
  <conditionalFormatting sqref="AU532">
    <cfRule type="expression" dxfId="1029" priority="1405">
      <formula>IF(RIGHT(TEXT(AU532,"0.#"),1)=".",FALSE,TRUE)</formula>
    </cfRule>
    <cfRule type="expression" dxfId="1028" priority="1406">
      <formula>IF(RIGHT(TEXT(AU532,"0.#"),1)=".",TRUE,FALSE)</formula>
    </cfRule>
  </conditionalFormatting>
  <conditionalFormatting sqref="AU533">
    <cfRule type="expression" dxfId="1027" priority="1403">
      <formula>IF(RIGHT(TEXT(AU533,"0.#"),1)=".",FALSE,TRUE)</formula>
    </cfRule>
    <cfRule type="expression" dxfId="1026" priority="1404">
      <formula>IF(RIGHT(TEXT(AU533,"0.#"),1)=".",TRUE,FALSE)</formula>
    </cfRule>
  </conditionalFormatting>
  <conditionalFormatting sqref="AU534">
    <cfRule type="expression" dxfId="1025" priority="1401">
      <formula>IF(RIGHT(TEXT(AU534,"0.#"),1)=".",FALSE,TRUE)</formula>
    </cfRule>
    <cfRule type="expression" dxfId="1024" priority="1402">
      <formula>IF(RIGHT(TEXT(AU534,"0.#"),1)=".",TRUE,FALSE)</formula>
    </cfRule>
  </conditionalFormatting>
  <conditionalFormatting sqref="AI534">
    <cfRule type="expression" dxfId="1023" priority="1395">
      <formula>IF(RIGHT(TEXT(AI534,"0.#"),1)=".",FALSE,TRUE)</formula>
    </cfRule>
    <cfRule type="expression" dxfId="1022" priority="1396">
      <formula>IF(RIGHT(TEXT(AI534,"0.#"),1)=".",TRUE,FALSE)</formula>
    </cfRule>
  </conditionalFormatting>
  <conditionalFormatting sqref="AI532">
    <cfRule type="expression" dxfId="1021" priority="1399">
      <formula>IF(RIGHT(TEXT(AI532,"0.#"),1)=".",FALSE,TRUE)</formula>
    </cfRule>
    <cfRule type="expression" dxfId="1020" priority="1400">
      <formula>IF(RIGHT(TEXT(AI532,"0.#"),1)=".",TRUE,FALSE)</formula>
    </cfRule>
  </conditionalFormatting>
  <conditionalFormatting sqref="AI533">
    <cfRule type="expression" dxfId="1019" priority="1397">
      <formula>IF(RIGHT(TEXT(AI533,"0.#"),1)=".",FALSE,TRUE)</formula>
    </cfRule>
    <cfRule type="expression" dxfId="1018" priority="1398">
      <formula>IF(RIGHT(TEXT(AI533,"0.#"),1)=".",TRUE,FALSE)</formula>
    </cfRule>
  </conditionalFormatting>
  <conditionalFormatting sqref="AQ533">
    <cfRule type="expression" dxfId="1017" priority="1393">
      <formula>IF(RIGHT(TEXT(AQ533,"0.#"),1)=".",FALSE,TRUE)</formula>
    </cfRule>
    <cfRule type="expression" dxfId="1016" priority="1394">
      <formula>IF(RIGHT(TEXT(AQ533,"0.#"),1)=".",TRUE,FALSE)</formula>
    </cfRule>
  </conditionalFormatting>
  <conditionalFormatting sqref="AQ534">
    <cfRule type="expression" dxfId="1015" priority="1391">
      <formula>IF(RIGHT(TEXT(AQ534,"0.#"),1)=".",FALSE,TRUE)</formula>
    </cfRule>
    <cfRule type="expression" dxfId="1014" priority="1392">
      <formula>IF(RIGHT(TEXT(AQ534,"0.#"),1)=".",TRUE,FALSE)</formula>
    </cfRule>
  </conditionalFormatting>
  <conditionalFormatting sqref="AQ532">
    <cfRule type="expression" dxfId="1013" priority="1389">
      <formula>IF(RIGHT(TEXT(AQ532,"0.#"),1)=".",FALSE,TRUE)</formula>
    </cfRule>
    <cfRule type="expression" dxfId="1012" priority="1390">
      <formula>IF(RIGHT(TEXT(AQ532,"0.#"),1)=".",TRUE,FALSE)</formula>
    </cfRule>
  </conditionalFormatting>
  <conditionalFormatting sqref="AE541">
    <cfRule type="expression" dxfId="1011" priority="1387">
      <formula>IF(RIGHT(TEXT(AE541,"0.#"),1)=".",FALSE,TRUE)</formula>
    </cfRule>
    <cfRule type="expression" dxfId="1010" priority="1388">
      <formula>IF(RIGHT(TEXT(AE541,"0.#"),1)=".",TRUE,FALSE)</formula>
    </cfRule>
  </conditionalFormatting>
  <conditionalFormatting sqref="AE542">
    <cfRule type="expression" dxfId="1009" priority="1385">
      <formula>IF(RIGHT(TEXT(AE542,"0.#"),1)=".",FALSE,TRUE)</formula>
    </cfRule>
    <cfRule type="expression" dxfId="1008" priority="1386">
      <formula>IF(RIGHT(TEXT(AE542,"0.#"),1)=".",TRUE,FALSE)</formula>
    </cfRule>
  </conditionalFormatting>
  <conditionalFormatting sqref="AE543">
    <cfRule type="expression" dxfId="1007" priority="1383">
      <formula>IF(RIGHT(TEXT(AE543,"0.#"),1)=".",FALSE,TRUE)</formula>
    </cfRule>
    <cfRule type="expression" dxfId="1006" priority="1384">
      <formula>IF(RIGHT(TEXT(AE543,"0.#"),1)=".",TRUE,FALSE)</formula>
    </cfRule>
  </conditionalFormatting>
  <conditionalFormatting sqref="AU541">
    <cfRule type="expression" dxfId="1005" priority="1375">
      <formula>IF(RIGHT(TEXT(AU541,"0.#"),1)=".",FALSE,TRUE)</formula>
    </cfRule>
    <cfRule type="expression" dxfId="1004" priority="1376">
      <formula>IF(RIGHT(TEXT(AU541,"0.#"),1)=".",TRUE,FALSE)</formula>
    </cfRule>
  </conditionalFormatting>
  <conditionalFormatting sqref="AU542">
    <cfRule type="expression" dxfId="1003" priority="1373">
      <formula>IF(RIGHT(TEXT(AU542,"0.#"),1)=".",FALSE,TRUE)</formula>
    </cfRule>
    <cfRule type="expression" dxfId="1002" priority="1374">
      <formula>IF(RIGHT(TEXT(AU542,"0.#"),1)=".",TRUE,FALSE)</formula>
    </cfRule>
  </conditionalFormatting>
  <conditionalFormatting sqref="AU543">
    <cfRule type="expression" dxfId="1001" priority="1371">
      <formula>IF(RIGHT(TEXT(AU543,"0.#"),1)=".",FALSE,TRUE)</formula>
    </cfRule>
    <cfRule type="expression" dxfId="1000" priority="1372">
      <formula>IF(RIGHT(TEXT(AU543,"0.#"),1)=".",TRUE,FALSE)</formula>
    </cfRule>
  </conditionalFormatting>
  <conditionalFormatting sqref="AQ542">
    <cfRule type="expression" dxfId="999" priority="1363">
      <formula>IF(RIGHT(TEXT(AQ542,"0.#"),1)=".",FALSE,TRUE)</formula>
    </cfRule>
    <cfRule type="expression" dxfId="998" priority="1364">
      <formula>IF(RIGHT(TEXT(AQ542,"0.#"),1)=".",TRUE,FALSE)</formula>
    </cfRule>
  </conditionalFormatting>
  <conditionalFormatting sqref="AQ543">
    <cfRule type="expression" dxfId="997" priority="1361">
      <formula>IF(RIGHT(TEXT(AQ543,"0.#"),1)=".",FALSE,TRUE)</formula>
    </cfRule>
    <cfRule type="expression" dxfId="996" priority="1362">
      <formula>IF(RIGHT(TEXT(AQ543,"0.#"),1)=".",TRUE,FALSE)</formula>
    </cfRule>
  </conditionalFormatting>
  <conditionalFormatting sqref="AQ541">
    <cfRule type="expression" dxfId="995" priority="1359">
      <formula>IF(RIGHT(TEXT(AQ541,"0.#"),1)=".",FALSE,TRUE)</formula>
    </cfRule>
    <cfRule type="expression" dxfId="994" priority="1360">
      <formula>IF(RIGHT(TEXT(AQ541,"0.#"),1)=".",TRUE,FALSE)</formula>
    </cfRule>
  </conditionalFormatting>
  <conditionalFormatting sqref="AE566">
    <cfRule type="expression" dxfId="993" priority="1357">
      <formula>IF(RIGHT(TEXT(AE566,"0.#"),1)=".",FALSE,TRUE)</formula>
    </cfRule>
    <cfRule type="expression" dxfId="992" priority="1358">
      <formula>IF(RIGHT(TEXT(AE566,"0.#"),1)=".",TRUE,FALSE)</formula>
    </cfRule>
  </conditionalFormatting>
  <conditionalFormatting sqref="AE567">
    <cfRule type="expression" dxfId="991" priority="1355">
      <formula>IF(RIGHT(TEXT(AE567,"0.#"),1)=".",FALSE,TRUE)</formula>
    </cfRule>
    <cfRule type="expression" dxfId="990" priority="1356">
      <formula>IF(RIGHT(TEXT(AE567,"0.#"),1)=".",TRUE,FALSE)</formula>
    </cfRule>
  </conditionalFormatting>
  <conditionalFormatting sqref="AE568">
    <cfRule type="expression" dxfId="989" priority="1353">
      <formula>IF(RIGHT(TEXT(AE568,"0.#"),1)=".",FALSE,TRUE)</formula>
    </cfRule>
    <cfRule type="expression" dxfId="988" priority="1354">
      <formula>IF(RIGHT(TEXT(AE568,"0.#"),1)=".",TRUE,FALSE)</formula>
    </cfRule>
  </conditionalFormatting>
  <conditionalFormatting sqref="AU566">
    <cfRule type="expression" dxfId="987" priority="1345">
      <formula>IF(RIGHT(TEXT(AU566,"0.#"),1)=".",FALSE,TRUE)</formula>
    </cfRule>
    <cfRule type="expression" dxfId="986" priority="1346">
      <formula>IF(RIGHT(TEXT(AU566,"0.#"),1)=".",TRUE,FALSE)</formula>
    </cfRule>
  </conditionalFormatting>
  <conditionalFormatting sqref="AU567">
    <cfRule type="expression" dxfId="985" priority="1343">
      <formula>IF(RIGHT(TEXT(AU567,"0.#"),1)=".",FALSE,TRUE)</formula>
    </cfRule>
    <cfRule type="expression" dxfId="984" priority="1344">
      <formula>IF(RIGHT(TEXT(AU567,"0.#"),1)=".",TRUE,FALSE)</formula>
    </cfRule>
  </conditionalFormatting>
  <conditionalFormatting sqref="AU568">
    <cfRule type="expression" dxfId="983" priority="1341">
      <formula>IF(RIGHT(TEXT(AU568,"0.#"),1)=".",FALSE,TRUE)</formula>
    </cfRule>
    <cfRule type="expression" dxfId="982" priority="1342">
      <formula>IF(RIGHT(TEXT(AU568,"0.#"),1)=".",TRUE,FALSE)</formula>
    </cfRule>
  </conditionalFormatting>
  <conditionalFormatting sqref="AQ567">
    <cfRule type="expression" dxfId="981" priority="1333">
      <formula>IF(RIGHT(TEXT(AQ567,"0.#"),1)=".",FALSE,TRUE)</formula>
    </cfRule>
    <cfRule type="expression" dxfId="980" priority="1334">
      <formula>IF(RIGHT(TEXT(AQ567,"0.#"),1)=".",TRUE,FALSE)</formula>
    </cfRule>
  </conditionalFormatting>
  <conditionalFormatting sqref="AQ568">
    <cfRule type="expression" dxfId="979" priority="1331">
      <formula>IF(RIGHT(TEXT(AQ568,"0.#"),1)=".",FALSE,TRUE)</formula>
    </cfRule>
    <cfRule type="expression" dxfId="978" priority="1332">
      <formula>IF(RIGHT(TEXT(AQ568,"0.#"),1)=".",TRUE,FALSE)</formula>
    </cfRule>
  </conditionalFormatting>
  <conditionalFormatting sqref="AQ566">
    <cfRule type="expression" dxfId="977" priority="1329">
      <formula>IF(RIGHT(TEXT(AQ566,"0.#"),1)=".",FALSE,TRUE)</formula>
    </cfRule>
    <cfRule type="expression" dxfId="976" priority="1330">
      <formula>IF(RIGHT(TEXT(AQ566,"0.#"),1)=".",TRUE,FALSE)</formula>
    </cfRule>
  </conditionalFormatting>
  <conditionalFormatting sqref="AE546">
    <cfRule type="expression" dxfId="975" priority="1327">
      <formula>IF(RIGHT(TEXT(AE546,"0.#"),1)=".",FALSE,TRUE)</formula>
    </cfRule>
    <cfRule type="expression" dxfId="974" priority="1328">
      <formula>IF(RIGHT(TEXT(AE546,"0.#"),1)=".",TRUE,FALSE)</formula>
    </cfRule>
  </conditionalFormatting>
  <conditionalFormatting sqref="AE547">
    <cfRule type="expression" dxfId="973" priority="1325">
      <formula>IF(RIGHT(TEXT(AE547,"0.#"),1)=".",FALSE,TRUE)</formula>
    </cfRule>
    <cfRule type="expression" dxfId="972" priority="1326">
      <formula>IF(RIGHT(TEXT(AE547,"0.#"),1)=".",TRUE,FALSE)</formula>
    </cfRule>
  </conditionalFormatting>
  <conditionalFormatting sqref="AE548">
    <cfRule type="expression" dxfId="971" priority="1323">
      <formula>IF(RIGHT(TEXT(AE548,"0.#"),1)=".",FALSE,TRUE)</formula>
    </cfRule>
    <cfRule type="expression" dxfId="970" priority="1324">
      <formula>IF(RIGHT(TEXT(AE548,"0.#"),1)=".",TRUE,FALSE)</formula>
    </cfRule>
  </conditionalFormatting>
  <conditionalFormatting sqref="AU546">
    <cfRule type="expression" dxfId="969" priority="1315">
      <formula>IF(RIGHT(TEXT(AU546,"0.#"),1)=".",FALSE,TRUE)</formula>
    </cfRule>
    <cfRule type="expression" dxfId="968" priority="1316">
      <formula>IF(RIGHT(TEXT(AU546,"0.#"),1)=".",TRUE,FALSE)</formula>
    </cfRule>
  </conditionalFormatting>
  <conditionalFormatting sqref="AU547">
    <cfRule type="expression" dxfId="967" priority="1313">
      <formula>IF(RIGHT(TEXT(AU547,"0.#"),1)=".",FALSE,TRUE)</formula>
    </cfRule>
    <cfRule type="expression" dxfId="966" priority="1314">
      <formula>IF(RIGHT(TEXT(AU547,"0.#"),1)=".",TRUE,FALSE)</formula>
    </cfRule>
  </conditionalFormatting>
  <conditionalFormatting sqref="AU548">
    <cfRule type="expression" dxfId="965" priority="1311">
      <formula>IF(RIGHT(TEXT(AU548,"0.#"),1)=".",FALSE,TRUE)</formula>
    </cfRule>
    <cfRule type="expression" dxfId="964" priority="1312">
      <formula>IF(RIGHT(TEXT(AU548,"0.#"),1)=".",TRUE,FALSE)</formula>
    </cfRule>
  </conditionalFormatting>
  <conditionalFormatting sqref="AQ547">
    <cfRule type="expression" dxfId="963" priority="1303">
      <formula>IF(RIGHT(TEXT(AQ547,"0.#"),1)=".",FALSE,TRUE)</formula>
    </cfRule>
    <cfRule type="expression" dxfId="962" priority="1304">
      <formula>IF(RIGHT(TEXT(AQ547,"0.#"),1)=".",TRUE,FALSE)</formula>
    </cfRule>
  </conditionalFormatting>
  <conditionalFormatting sqref="AQ546">
    <cfRule type="expression" dxfId="961" priority="1299">
      <formula>IF(RIGHT(TEXT(AQ546,"0.#"),1)=".",FALSE,TRUE)</formula>
    </cfRule>
    <cfRule type="expression" dxfId="960" priority="1300">
      <formula>IF(RIGHT(TEXT(AQ546,"0.#"),1)=".",TRUE,FALSE)</formula>
    </cfRule>
  </conditionalFormatting>
  <conditionalFormatting sqref="AE551">
    <cfRule type="expression" dxfId="959" priority="1297">
      <formula>IF(RIGHT(TEXT(AE551,"0.#"),1)=".",FALSE,TRUE)</formula>
    </cfRule>
    <cfRule type="expression" dxfId="958" priority="1298">
      <formula>IF(RIGHT(TEXT(AE551,"0.#"),1)=".",TRUE,FALSE)</formula>
    </cfRule>
  </conditionalFormatting>
  <conditionalFormatting sqref="AE553">
    <cfRule type="expression" dxfId="957" priority="1293">
      <formula>IF(RIGHT(TEXT(AE553,"0.#"),1)=".",FALSE,TRUE)</formula>
    </cfRule>
    <cfRule type="expression" dxfId="956" priority="1294">
      <formula>IF(RIGHT(TEXT(AE553,"0.#"),1)=".",TRUE,FALSE)</formula>
    </cfRule>
  </conditionalFormatting>
  <conditionalFormatting sqref="AU551">
    <cfRule type="expression" dxfId="955" priority="1285">
      <formula>IF(RIGHT(TEXT(AU551,"0.#"),1)=".",FALSE,TRUE)</formula>
    </cfRule>
    <cfRule type="expression" dxfId="954" priority="1286">
      <formula>IF(RIGHT(TEXT(AU551,"0.#"),1)=".",TRUE,FALSE)</formula>
    </cfRule>
  </conditionalFormatting>
  <conditionalFormatting sqref="AU553">
    <cfRule type="expression" dxfId="953" priority="1281">
      <formula>IF(RIGHT(TEXT(AU553,"0.#"),1)=".",FALSE,TRUE)</formula>
    </cfRule>
    <cfRule type="expression" dxfId="952" priority="1282">
      <formula>IF(RIGHT(TEXT(AU553,"0.#"),1)=".",TRUE,FALSE)</formula>
    </cfRule>
  </conditionalFormatting>
  <conditionalFormatting sqref="AQ552">
    <cfRule type="expression" dxfId="951" priority="1273">
      <formula>IF(RIGHT(TEXT(AQ552,"0.#"),1)=".",FALSE,TRUE)</formula>
    </cfRule>
    <cfRule type="expression" dxfId="950" priority="1274">
      <formula>IF(RIGHT(TEXT(AQ552,"0.#"),1)=".",TRUE,FALSE)</formula>
    </cfRule>
  </conditionalFormatting>
  <conditionalFormatting sqref="AU561">
    <cfRule type="expression" dxfId="949" priority="1225">
      <formula>IF(RIGHT(TEXT(AU561,"0.#"),1)=".",FALSE,TRUE)</formula>
    </cfRule>
    <cfRule type="expression" dxfId="948" priority="1226">
      <formula>IF(RIGHT(TEXT(AU561,"0.#"),1)=".",TRUE,FALSE)</formula>
    </cfRule>
  </conditionalFormatting>
  <conditionalFormatting sqref="AU562">
    <cfRule type="expression" dxfId="947" priority="1223">
      <formula>IF(RIGHT(TEXT(AU562,"0.#"),1)=".",FALSE,TRUE)</formula>
    </cfRule>
    <cfRule type="expression" dxfId="946" priority="1224">
      <formula>IF(RIGHT(TEXT(AU562,"0.#"),1)=".",TRUE,FALSE)</formula>
    </cfRule>
  </conditionalFormatting>
  <conditionalFormatting sqref="AU563">
    <cfRule type="expression" dxfId="945" priority="1221">
      <formula>IF(RIGHT(TEXT(AU563,"0.#"),1)=".",FALSE,TRUE)</formula>
    </cfRule>
    <cfRule type="expression" dxfId="944" priority="1222">
      <formula>IF(RIGHT(TEXT(AU563,"0.#"),1)=".",TRUE,FALSE)</formula>
    </cfRule>
  </conditionalFormatting>
  <conditionalFormatting sqref="AQ562">
    <cfRule type="expression" dxfId="943" priority="1213">
      <formula>IF(RIGHT(TEXT(AQ562,"0.#"),1)=".",FALSE,TRUE)</formula>
    </cfRule>
    <cfRule type="expression" dxfId="942" priority="1214">
      <formula>IF(RIGHT(TEXT(AQ562,"0.#"),1)=".",TRUE,FALSE)</formula>
    </cfRule>
  </conditionalFormatting>
  <conditionalFormatting sqref="AQ563">
    <cfRule type="expression" dxfId="941" priority="1211">
      <formula>IF(RIGHT(TEXT(AQ563,"0.#"),1)=".",FALSE,TRUE)</formula>
    </cfRule>
    <cfRule type="expression" dxfId="940" priority="1212">
      <formula>IF(RIGHT(TEXT(AQ563,"0.#"),1)=".",TRUE,FALSE)</formula>
    </cfRule>
  </conditionalFormatting>
  <conditionalFormatting sqref="AQ561">
    <cfRule type="expression" dxfId="939" priority="1209">
      <formula>IF(RIGHT(TEXT(AQ561,"0.#"),1)=".",FALSE,TRUE)</formula>
    </cfRule>
    <cfRule type="expression" dxfId="938" priority="1210">
      <formula>IF(RIGHT(TEXT(AQ561,"0.#"),1)=".",TRUE,FALSE)</formula>
    </cfRule>
  </conditionalFormatting>
  <conditionalFormatting sqref="AE571">
    <cfRule type="expression" dxfId="937" priority="1207">
      <formula>IF(RIGHT(TEXT(AE571,"0.#"),1)=".",FALSE,TRUE)</formula>
    </cfRule>
    <cfRule type="expression" dxfId="936" priority="1208">
      <formula>IF(RIGHT(TEXT(AE571,"0.#"),1)=".",TRUE,FALSE)</formula>
    </cfRule>
  </conditionalFormatting>
  <conditionalFormatting sqref="AE572">
    <cfRule type="expression" dxfId="935" priority="1205">
      <formula>IF(RIGHT(TEXT(AE572,"0.#"),1)=".",FALSE,TRUE)</formula>
    </cfRule>
    <cfRule type="expression" dxfId="934" priority="1206">
      <formula>IF(RIGHT(TEXT(AE572,"0.#"),1)=".",TRUE,FALSE)</formula>
    </cfRule>
  </conditionalFormatting>
  <conditionalFormatting sqref="AE573">
    <cfRule type="expression" dxfId="933" priority="1203">
      <formula>IF(RIGHT(TEXT(AE573,"0.#"),1)=".",FALSE,TRUE)</formula>
    </cfRule>
    <cfRule type="expression" dxfId="932" priority="1204">
      <formula>IF(RIGHT(TEXT(AE573,"0.#"),1)=".",TRUE,FALSE)</formula>
    </cfRule>
  </conditionalFormatting>
  <conditionalFormatting sqref="AU571">
    <cfRule type="expression" dxfId="931" priority="1195">
      <formula>IF(RIGHT(TEXT(AU571,"0.#"),1)=".",FALSE,TRUE)</formula>
    </cfRule>
    <cfRule type="expression" dxfId="930" priority="1196">
      <formula>IF(RIGHT(TEXT(AU571,"0.#"),1)=".",TRUE,FALSE)</formula>
    </cfRule>
  </conditionalFormatting>
  <conditionalFormatting sqref="AU572">
    <cfRule type="expression" dxfId="929" priority="1193">
      <formula>IF(RIGHT(TEXT(AU572,"0.#"),1)=".",FALSE,TRUE)</formula>
    </cfRule>
    <cfRule type="expression" dxfId="928" priority="1194">
      <formula>IF(RIGHT(TEXT(AU572,"0.#"),1)=".",TRUE,FALSE)</formula>
    </cfRule>
  </conditionalFormatting>
  <conditionalFormatting sqref="AU573">
    <cfRule type="expression" dxfId="927" priority="1191">
      <formula>IF(RIGHT(TEXT(AU573,"0.#"),1)=".",FALSE,TRUE)</formula>
    </cfRule>
    <cfRule type="expression" dxfId="926" priority="1192">
      <formula>IF(RIGHT(TEXT(AU573,"0.#"),1)=".",TRUE,FALSE)</formula>
    </cfRule>
  </conditionalFormatting>
  <conditionalFormatting sqref="AQ572">
    <cfRule type="expression" dxfId="925" priority="1183">
      <formula>IF(RIGHT(TEXT(AQ572,"0.#"),1)=".",FALSE,TRUE)</formula>
    </cfRule>
    <cfRule type="expression" dxfId="924" priority="1184">
      <formula>IF(RIGHT(TEXT(AQ572,"0.#"),1)=".",TRUE,FALSE)</formula>
    </cfRule>
  </conditionalFormatting>
  <conditionalFormatting sqref="AQ573">
    <cfRule type="expression" dxfId="923" priority="1181">
      <formula>IF(RIGHT(TEXT(AQ573,"0.#"),1)=".",FALSE,TRUE)</formula>
    </cfRule>
    <cfRule type="expression" dxfId="922" priority="1182">
      <formula>IF(RIGHT(TEXT(AQ573,"0.#"),1)=".",TRUE,FALSE)</formula>
    </cfRule>
  </conditionalFormatting>
  <conditionalFormatting sqref="AQ571">
    <cfRule type="expression" dxfId="921" priority="1179">
      <formula>IF(RIGHT(TEXT(AQ571,"0.#"),1)=".",FALSE,TRUE)</formula>
    </cfRule>
    <cfRule type="expression" dxfId="920" priority="1180">
      <formula>IF(RIGHT(TEXT(AQ571,"0.#"),1)=".",TRUE,FALSE)</formula>
    </cfRule>
  </conditionalFormatting>
  <conditionalFormatting sqref="AE576">
    <cfRule type="expression" dxfId="919" priority="1177">
      <formula>IF(RIGHT(TEXT(AE576,"0.#"),1)=".",FALSE,TRUE)</formula>
    </cfRule>
    <cfRule type="expression" dxfId="918" priority="1178">
      <formula>IF(RIGHT(TEXT(AE576,"0.#"),1)=".",TRUE,FALSE)</formula>
    </cfRule>
  </conditionalFormatting>
  <conditionalFormatting sqref="AE577">
    <cfRule type="expression" dxfId="917" priority="1175">
      <formula>IF(RIGHT(TEXT(AE577,"0.#"),1)=".",FALSE,TRUE)</formula>
    </cfRule>
    <cfRule type="expression" dxfId="916" priority="1176">
      <formula>IF(RIGHT(TEXT(AE577,"0.#"),1)=".",TRUE,FALSE)</formula>
    </cfRule>
  </conditionalFormatting>
  <conditionalFormatting sqref="AE578">
    <cfRule type="expression" dxfId="915" priority="1173">
      <formula>IF(RIGHT(TEXT(AE578,"0.#"),1)=".",FALSE,TRUE)</formula>
    </cfRule>
    <cfRule type="expression" dxfId="914" priority="1174">
      <formula>IF(RIGHT(TEXT(AE578,"0.#"),1)=".",TRUE,FALSE)</formula>
    </cfRule>
  </conditionalFormatting>
  <conditionalFormatting sqref="AU576">
    <cfRule type="expression" dxfId="913" priority="1165">
      <formula>IF(RIGHT(TEXT(AU576,"0.#"),1)=".",FALSE,TRUE)</formula>
    </cfRule>
    <cfRule type="expression" dxfId="912" priority="1166">
      <formula>IF(RIGHT(TEXT(AU576,"0.#"),1)=".",TRUE,FALSE)</formula>
    </cfRule>
  </conditionalFormatting>
  <conditionalFormatting sqref="AU577">
    <cfRule type="expression" dxfId="911" priority="1163">
      <formula>IF(RIGHT(TEXT(AU577,"0.#"),1)=".",FALSE,TRUE)</formula>
    </cfRule>
    <cfRule type="expression" dxfId="910" priority="1164">
      <formula>IF(RIGHT(TEXT(AU577,"0.#"),1)=".",TRUE,FALSE)</formula>
    </cfRule>
  </conditionalFormatting>
  <conditionalFormatting sqref="AU578">
    <cfRule type="expression" dxfId="909" priority="1161">
      <formula>IF(RIGHT(TEXT(AU578,"0.#"),1)=".",FALSE,TRUE)</formula>
    </cfRule>
    <cfRule type="expression" dxfId="908" priority="1162">
      <formula>IF(RIGHT(TEXT(AU578,"0.#"),1)=".",TRUE,FALSE)</formula>
    </cfRule>
  </conditionalFormatting>
  <conditionalFormatting sqref="AQ577">
    <cfRule type="expression" dxfId="907" priority="1153">
      <formula>IF(RIGHT(TEXT(AQ577,"0.#"),1)=".",FALSE,TRUE)</formula>
    </cfRule>
    <cfRule type="expression" dxfId="906" priority="1154">
      <formula>IF(RIGHT(TEXT(AQ577,"0.#"),1)=".",TRUE,FALSE)</formula>
    </cfRule>
  </conditionalFormatting>
  <conditionalFormatting sqref="AQ578">
    <cfRule type="expression" dxfId="905" priority="1151">
      <formula>IF(RIGHT(TEXT(AQ578,"0.#"),1)=".",FALSE,TRUE)</formula>
    </cfRule>
    <cfRule type="expression" dxfId="904" priority="1152">
      <formula>IF(RIGHT(TEXT(AQ578,"0.#"),1)=".",TRUE,FALSE)</formula>
    </cfRule>
  </conditionalFormatting>
  <conditionalFormatting sqref="AQ576">
    <cfRule type="expression" dxfId="903" priority="1149">
      <formula>IF(RIGHT(TEXT(AQ576,"0.#"),1)=".",FALSE,TRUE)</formula>
    </cfRule>
    <cfRule type="expression" dxfId="902" priority="1150">
      <formula>IF(RIGHT(TEXT(AQ576,"0.#"),1)=".",TRUE,FALSE)</formula>
    </cfRule>
  </conditionalFormatting>
  <conditionalFormatting sqref="AE581">
    <cfRule type="expression" dxfId="901" priority="1147">
      <formula>IF(RIGHT(TEXT(AE581,"0.#"),1)=".",FALSE,TRUE)</formula>
    </cfRule>
    <cfRule type="expression" dxfId="900" priority="1148">
      <formula>IF(RIGHT(TEXT(AE581,"0.#"),1)=".",TRUE,FALSE)</formula>
    </cfRule>
  </conditionalFormatting>
  <conditionalFormatting sqref="AE582">
    <cfRule type="expression" dxfId="899" priority="1145">
      <formula>IF(RIGHT(TEXT(AE582,"0.#"),1)=".",FALSE,TRUE)</formula>
    </cfRule>
    <cfRule type="expression" dxfId="898" priority="1146">
      <formula>IF(RIGHT(TEXT(AE582,"0.#"),1)=".",TRUE,FALSE)</formula>
    </cfRule>
  </conditionalFormatting>
  <conditionalFormatting sqref="AE583">
    <cfRule type="expression" dxfId="897" priority="1143">
      <formula>IF(RIGHT(TEXT(AE583,"0.#"),1)=".",FALSE,TRUE)</formula>
    </cfRule>
    <cfRule type="expression" dxfId="896" priority="1144">
      <formula>IF(RIGHT(TEXT(AE583,"0.#"),1)=".",TRUE,FALSE)</formula>
    </cfRule>
  </conditionalFormatting>
  <conditionalFormatting sqref="AU581">
    <cfRule type="expression" dxfId="895" priority="1135">
      <formula>IF(RIGHT(TEXT(AU581,"0.#"),1)=".",FALSE,TRUE)</formula>
    </cfRule>
    <cfRule type="expression" dxfId="894" priority="1136">
      <formula>IF(RIGHT(TEXT(AU581,"0.#"),1)=".",TRUE,FALSE)</formula>
    </cfRule>
  </conditionalFormatting>
  <conditionalFormatting sqref="AQ582">
    <cfRule type="expression" dxfId="893" priority="1123">
      <formula>IF(RIGHT(TEXT(AQ582,"0.#"),1)=".",FALSE,TRUE)</formula>
    </cfRule>
    <cfRule type="expression" dxfId="892" priority="1124">
      <formula>IF(RIGHT(TEXT(AQ582,"0.#"),1)=".",TRUE,FALSE)</formula>
    </cfRule>
  </conditionalFormatting>
  <conditionalFormatting sqref="AQ583">
    <cfRule type="expression" dxfId="891" priority="1121">
      <formula>IF(RIGHT(TEXT(AQ583,"0.#"),1)=".",FALSE,TRUE)</formula>
    </cfRule>
    <cfRule type="expression" dxfId="890" priority="1122">
      <formula>IF(RIGHT(TEXT(AQ583,"0.#"),1)=".",TRUE,FALSE)</formula>
    </cfRule>
  </conditionalFormatting>
  <conditionalFormatting sqref="AQ581">
    <cfRule type="expression" dxfId="889" priority="1119">
      <formula>IF(RIGHT(TEXT(AQ581,"0.#"),1)=".",FALSE,TRUE)</formula>
    </cfRule>
    <cfRule type="expression" dxfId="888" priority="1120">
      <formula>IF(RIGHT(TEXT(AQ581,"0.#"),1)=".",TRUE,FALSE)</formula>
    </cfRule>
  </conditionalFormatting>
  <conditionalFormatting sqref="AE586">
    <cfRule type="expression" dxfId="887" priority="1117">
      <formula>IF(RIGHT(TEXT(AE586,"0.#"),1)=".",FALSE,TRUE)</formula>
    </cfRule>
    <cfRule type="expression" dxfId="886" priority="1118">
      <formula>IF(RIGHT(TEXT(AE586,"0.#"),1)=".",TRUE,FALSE)</formula>
    </cfRule>
  </conditionalFormatting>
  <conditionalFormatting sqref="AM588">
    <cfRule type="expression" dxfId="885" priority="1107">
      <formula>IF(RIGHT(TEXT(AM588,"0.#"),1)=".",FALSE,TRUE)</formula>
    </cfRule>
    <cfRule type="expression" dxfId="884" priority="1108">
      <formula>IF(RIGHT(TEXT(AM588,"0.#"),1)=".",TRUE,FALSE)</formula>
    </cfRule>
  </conditionalFormatting>
  <conditionalFormatting sqref="AE587">
    <cfRule type="expression" dxfId="883" priority="1115">
      <formula>IF(RIGHT(TEXT(AE587,"0.#"),1)=".",FALSE,TRUE)</formula>
    </cfRule>
    <cfRule type="expression" dxfId="882" priority="1116">
      <formula>IF(RIGHT(TEXT(AE587,"0.#"),1)=".",TRUE,FALSE)</formula>
    </cfRule>
  </conditionalFormatting>
  <conditionalFormatting sqref="AE588">
    <cfRule type="expression" dxfId="881" priority="1113">
      <formula>IF(RIGHT(TEXT(AE588,"0.#"),1)=".",FALSE,TRUE)</formula>
    </cfRule>
    <cfRule type="expression" dxfId="880" priority="1114">
      <formula>IF(RIGHT(TEXT(AE588,"0.#"),1)=".",TRUE,FALSE)</formula>
    </cfRule>
  </conditionalFormatting>
  <conditionalFormatting sqref="AM586">
    <cfRule type="expression" dxfId="879" priority="1111">
      <formula>IF(RIGHT(TEXT(AM586,"0.#"),1)=".",FALSE,TRUE)</formula>
    </cfRule>
    <cfRule type="expression" dxfId="878" priority="1112">
      <formula>IF(RIGHT(TEXT(AM586,"0.#"),1)=".",TRUE,FALSE)</formula>
    </cfRule>
  </conditionalFormatting>
  <conditionalFormatting sqref="AM587">
    <cfRule type="expression" dxfId="877" priority="1109">
      <formula>IF(RIGHT(TEXT(AM587,"0.#"),1)=".",FALSE,TRUE)</formula>
    </cfRule>
    <cfRule type="expression" dxfId="876" priority="1110">
      <formula>IF(RIGHT(TEXT(AM587,"0.#"),1)=".",TRUE,FALSE)</formula>
    </cfRule>
  </conditionalFormatting>
  <conditionalFormatting sqref="AU586">
    <cfRule type="expression" dxfId="875" priority="1105">
      <formula>IF(RIGHT(TEXT(AU586,"0.#"),1)=".",FALSE,TRUE)</formula>
    </cfRule>
    <cfRule type="expression" dxfId="874" priority="1106">
      <formula>IF(RIGHT(TEXT(AU586,"0.#"),1)=".",TRUE,FALSE)</formula>
    </cfRule>
  </conditionalFormatting>
  <conditionalFormatting sqref="AU587">
    <cfRule type="expression" dxfId="873" priority="1103">
      <formula>IF(RIGHT(TEXT(AU587,"0.#"),1)=".",FALSE,TRUE)</formula>
    </cfRule>
    <cfRule type="expression" dxfId="872" priority="1104">
      <formula>IF(RIGHT(TEXT(AU587,"0.#"),1)=".",TRUE,FALSE)</formula>
    </cfRule>
  </conditionalFormatting>
  <conditionalFormatting sqref="AU588">
    <cfRule type="expression" dxfId="871" priority="1101">
      <formula>IF(RIGHT(TEXT(AU588,"0.#"),1)=".",FALSE,TRUE)</formula>
    </cfRule>
    <cfRule type="expression" dxfId="870" priority="1102">
      <formula>IF(RIGHT(TEXT(AU588,"0.#"),1)=".",TRUE,FALSE)</formula>
    </cfRule>
  </conditionalFormatting>
  <conditionalFormatting sqref="AI588">
    <cfRule type="expression" dxfId="869" priority="1095">
      <formula>IF(RIGHT(TEXT(AI588,"0.#"),1)=".",FALSE,TRUE)</formula>
    </cfRule>
    <cfRule type="expression" dxfId="868" priority="1096">
      <formula>IF(RIGHT(TEXT(AI588,"0.#"),1)=".",TRUE,FALSE)</formula>
    </cfRule>
  </conditionalFormatting>
  <conditionalFormatting sqref="AI586">
    <cfRule type="expression" dxfId="867" priority="1099">
      <formula>IF(RIGHT(TEXT(AI586,"0.#"),1)=".",FALSE,TRUE)</formula>
    </cfRule>
    <cfRule type="expression" dxfId="866" priority="1100">
      <formula>IF(RIGHT(TEXT(AI586,"0.#"),1)=".",TRUE,FALSE)</formula>
    </cfRule>
  </conditionalFormatting>
  <conditionalFormatting sqref="AI587">
    <cfRule type="expression" dxfId="865" priority="1097">
      <formula>IF(RIGHT(TEXT(AI587,"0.#"),1)=".",FALSE,TRUE)</formula>
    </cfRule>
    <cfRule type="expression" dxfId="864" priority="1098">
      <formula>IF(RIGHT(TEXT(AI587,"0.#"),1)=".",TRUE,FALSE)</formula>
    </cfRule>
  </conditionalFormatting>
  <conditionalFormatting sqref="AQ587">
    <cfRule type="expression" dxfId="863" priority="1093">
      <formula>IF(RIGHT(TEXT(AQ587,"0.#"),1)=".",FALSE,TRUE)</formula>
    </cfRule>
    <cfRule type="expression" dxfId="862" priority="1094">
      <formula>IF(RIGHT(TEXT(AQ587,"0.#"),1)=".",TRUE,FALSE)</formula>
    </cfRule>
  </conditionalFormatting>
  <conditionalFormatting sqref="AQ588">
    <cfRule type="expression" dxfId="861" priority="1091">
      <formula>IF(RIGHT(TEXT(AQ588,"0.#"),1)=".",FALSE,TRUE)</formula>
    </cfRule>
    <cfRule type="expression" dxfId="860" priority="1092">
      <formula>IF(RIGHT(TEXT(AQ588,"0.#"),1)=".",TRUE,FALSE)</formula>
    </cfRule>
  </conditionalFormatting>
  <conditionalFormatting sqref="AQ586">
    <cfRule type="expression" dxfId="859" priority="1089">
      <formula>IF(RIGHT(TEXT(AQ586,"0.#"),1)=".",FALSE,TRUE)</formula>
    </cfRule>
    <cfRule type="expression" dxfId="858" priority="1090">
      <formula>IF(RIGHT(TEXT(AQ586,"0.#"),1)=".",TRUE,FALSE)</formula>
    </cfRule>
  </conditionalFormatting>
  <conditionalFormatting sqref="AE595">
    <cfRule type="expression" dxfId="857" priority="1087">
      <formula>IF(RIGHT(TEXT(AE595,"0.#"),1)=".",FALSE,TRUE)</formula>
    </cfRule>
    <cfRule type="expression" dxfId="856" priority="1088">
      <formula>IF(RIGHT(TEXT(AE595,"0.#"),1)=".",TRUE,FALSE)</formula>
    </cfRule>
  </conditionalFormatting>
  <conditionalFormatting sqref="AE596">
    <cfRule type="expression" dxfId="855" priority="1085">
      <formula>IF(RIGHT(TEXT(AE596,"0.#"),1)=".",FALSE,TRUE)</formula>
    </cfRule>
    <cfRule type="expression" dxfId="854" priority="1086">
      <formula>IF(RIGHT(TEXT(AE596,"0.#"),1)=".",TRUE,FALSE)</formula>
    </cfRule>
  </conditionalFormatting>
  <conditionalFormatting sqref="AE597">
    <cfRule type="expression" dxfId="853" priority="1083">
      <formula>IF(RIGHT(TEXT(AE597,"0.#"),1)=".",FALSE,TRUE)</formula>
    </cfRule>
    <cfRule type="expression" dxfId="852" priority="1084">
      <formula>IF(RIGHT(TEXT(AE597,"0.#"),1)=".",TRUE,FALSE)</formula>
    </cfRule>
  </conditionalFormatting>
  <conditionalFormatting sqref="AU595">
    <cfRule type="expression" dxfId="851" priority="1075">
      <formula>IF(RIGHT(TEXT(AU595,"0.#"),1)=".",FALSE,TRUE)</formula>
    </cfRule>
    <cfRule type="expression" dxfId="850" priority="1076">
      <formula>IF(RIGHT(TEXT(AU595,"0.#"),1)=".",TRUE,FALSE)</formula>
    </cfRule>
  </conditionalFormatting>
  <conditionalFormatting sqref="AU596">
    <cfRule type="expression" dxfId="849" priority="1073">
      <formula>IF(RIGHT(TEXT(AU596,"0.#"),1)=".",FALSE,TRUE)</formula>
    </cfRule>
    <cfRule type="expression" dxfId="848" priority="1074">
      <formula>IF(RIGHT(TEXT(AU596,"0.#"),1)=".",TRUE,FALSE)</formula>
    </cfRule>
  </conditionalFormatting>
  <conditionalFormatting sqref="AU597">
    <cfRule type="expression" dxfId="847" priority="1071">
      <formula>IF(RIGHT(TEXT(AU597,"0.#"),1)=".",FALSE,TRUE)</formula>
    </cfRule>
    <cfRule type="expression" dxfId="846" priority="1072">
      <formula>IF(RIGHT(TEXT(AU597,"0.#"),1)=".",TRUE,FALSE)</formula>
    </cfRule>
  </conditionalFormatting>
  <conditionalFormatting sqref="AQ596">
    <cfRule type="expression" dxfId="845" priority="1063">
      <formula>IF(RIGHT(TEXT(AQ596,"0.#"),1)=".",FALSE,TRUE)</formula>
    </cfRule>
    <cfRule type="expression" dxfId="844" priority="1064">
      <formula>IF(RIGHT(TEXT(AQ596,"0.#"),1)=".",TRUE,FALSE)</formula>
    </cfRule>
  </conditionalFormatting>
  <conditionalFormatting sqref="AQ597">
    <cfRule type="expression" dxfId="843" priority="1061">
      <formula>IF(RIGHT(TEXT(AQ597,"0.#"),1)=".",FALSE,TRUE)</formula>
    </cfRule>
    <cfRule type="expression" dxfId="842" priority="1062">
      <formula>IF(RIGHT(TEXT(AQ597,"0.#"),1)=".",TRUE,FALSE)</formula>
    </cfRule>
  </conditionalFormatting>
  <conditionalFormatting sqref="AQ595">
    <cfRule type="expression" dxfId="841" priority="1059">
      <formula>IF(RIGHT(TEXT(AQ595,"0.#"),1)=".",FALSE,TRUE)</formula>
    </cfRule>
    <cfRule type="expression" dxfId="840" priority="1060">
      <formula>IF(RIGHT(TEXT(AQ595,"0.#"),1)=".",TRUE,FALSE)</formula>
    </cfRule>
  </conditionalFormatting>
  <conditionalFormatting sqref="AE620">
    <cfRule type="expression" dxfId="839" priority="1057">
      <formula>IF(RIGHT(TEXT(AE620,"0.#"),1)=".",FALSE,TRUE)</formula>
    </cfRule>
    <cfRule type="expression" dxfId="838" priority="1058">
      <formula>IF(RIGHT(TEXT(AE620,"0.#"),1)=".",TRUE,FALSE)</formula>
    </cfRule>
  </conditionalFormatting>
  <conditionalFormatting sqref="AE621">
    <cfRule type="expression" dxfId="837" priority="1055">
      <formula>IF(RIGHT(TEXT(AE621,"0.#"),1)=".",FALSE,TRUE)</formula>
    </cfRule>
    <cfRule type="expression" dxfId="836" priority="1056">
      <formula>IF(RIGHT(TEXT(AE621,"0.#"),1)=".",TRUE,FALSE)</formula>
    </cfRule>
  </conditionalFormatting>
  <conditionalFormatting sqref="AE622">
    <cfRule type="expression" dxfId="835" priority="1053">
      <formula>IF(RIGHT(TEXT(AE622,"0.#"),1)=".",FALSE,TRUE)</formula>
    </cfRule>
    <cfRule type="expression" dxfId="834" priority="1054">
      <formula>IF(RIGHT(TEXT(AE622,"0.#"),1)=".",TRUE,FALSE)</formula>
    </cfRule>
  </conditionalFormatting>
  <conditionalFormatting sqref="AU620">
    <cfRule type="expression" dxfId="833" priority="1045">
      <formula>IF(RIGHT(TEXT(AU620,"0.#"),1)=".",FALSE,TRUE)</formula>
    </cfRule>
    <cfRule type="expression" dxfId="832" priority="1046">
      <formula>IF(RIGHT(TEXT(AU620,"0.#"),1)=".",TRUE,FALSE)</formula>
    </cfRule>
  </conditionalFormatting>
  <conditionalFormatting sqref="AU621">
    <cfRule type="expression" dxfId="831" priority="1043">
      <formula>IF(RIGHT(TEXT(AU621,"0.#"),1)=".",FALSE,TRUE)</formula>
    </cfRule>
    <cfRule type="expression" dxfId="830" priority="1044">
      <formula>IF(RIGHT(TEXT(AU621,"0.#"),1)=".",TRUE,FALSE)</formula>
    </cfRule>
  </conditionalFormatting>
  <conditionalFormatting sqref="AU622">
    <cfRule type="expression" dxfId="829" priority="1041">
      <formula>IF(RIGHT(TEXT(AU622,"0.#"),1)=".",FALSE,TRUE)</formula>
    </cfRule>
    <cfRule type="expression" dxfId="828" priority="1042">
      <formula>IF(RIGHT(TEXT(AU622,"0.#"),1)=".",TRUE,FALSE)</formula>
    </cfRule>
  </conditionalFormatting>
  <conditionalFormatting sqref="AQ621">
    <cfRule type="expression" dxfId="827" priority="1033">
      <formula>IF(RIGHT(TEXT(AQ621,"0.#"),1)=".",FALSE,TRUE)</formula>
    </cfRule>
    <cfRule type="expression" dxfId="826" priority="1034">
      <formula>IF(RIGHT(TEXT(AQ621,"0.#"),1)=".",TRUE,FALSE)</formula>
    </cfRule>
  </conditionalFormatting>
  <conditionalFormatting sqref="AQ622">
    <cfRule type="expression" dxfId="825" priority="1031">
      <formula>IF(RIGHT(TEXT(AQ622,"0.#"),1)=".",FALSE,TRUE)</formula>
    </cfRule>
    <cfRule type="expression" dxfId="824" priority="1032">
      <formula>IF(RIGHT(TEXT(AQ622,"0.#"),1)=".",TRUE,FALSE)</formula>
    </cfRule>
  </conditionalFormatting>
  <conditionalFormatting sqref="AQ620">
    <cfRule type="expression" dxfId="823" priority="1029">
      <formula>IF(RIGHT(TEXT(AQ620,"0.#"),1)=".",FALSE,TRUE)</formula>
    </cfRule>
    <cfRule type="expression" dxfId="822" priority="1030">
      <formula>IF(RIGHT(TEXT(AQ620,"0.#"),1)=".",TRUE,FALSE)</formula>
    </cfRule>
  </conditionalFormatting>
  <conditionalFormatting sqref="AE600">
    <cfRule type="expression" dxfId="821" priority="1027">
      <formula>IF(RIGHT(TEXT(AE600,"0.#"),1)=".",FALSE,TRUE)</formula>
    </cfRule>
    <cfRule type="expression" dxfId="820" priority="1028">
      <formula>IF(RIGHT(TEXT(AE600,"0.#"),1)=".",TRUE,FALSE)</formula>
    </cfRule>
  </conditionalFormatting>
  <conditionalFormatting sqref="AE601">
    <cfRule type="expression" dxfId="819" priority="1025">
      <formula>IF(RIGHT(TEXT(AE601,"0.#"),1)=".",FALSE,TRUE)</formula>
    </cfRule>
    <cfRule type="expression" dxfId="818" priority="1026">
      <formula>IF(RIGHT(TEXT(AE601,"0.#"),1)=".",TRUE,FALSE)</formula>
    </cfRule>
  </conditionalFormatting>
  <conditionalFormatting sqref="AE602">
    <cfRule type="expression" dxfId="817" priority="1023">
      <formula>IF(RIGHT(TEXT(AE602,"0.#"),1)=".",FALSE,TRUE)</formula>
    </cfRule>
    <cfRule type="expression" dxfId="816" priority="1024">
      <formula>IF(RIGHT(TEXT(AE602,"0.#"),1)=".",TRUE,FALSE)</formula>
    </cfRule>
  </conditionalFormatting>
  <conditionalFormatting sqref="AU600">
    <cfRule type="expression" dxfId="815" priority="1015">
      <formula>IF(RIGHT(TEXT(AU600,"0.#"),1)=".",FALSE,TRUE)</formula>
    </cfRule>
    <cfRule type="expression" dxfId="814" priority="1016">
      <formula>IF(RIGHT(TEXT(AU600,"0.#"),1)=".",TRUE,FALSE)</formula>
    </cfRule>
  </conditionalFormatting>
  <conditionalFormatting sqref="AU601">
    <cfRule type="expression" dxfId="813" priority="1013">
      <formula>IF(RIGHT(TEXT(AU601,"0.#"),1)=".",FALSE,TRUE)</formula>
    </cfRule>
    <cfRule type="expression" dxfId="812" priority="1014">
      <formula>IF(RIGHT(TEXT(AU601,"0.#"),1)=".",TRUE,FALSE)</formula>
    </cfRule>
  </conditionalFormatting>
  <conditionalFormatting sqref="AU602">
    <cfRule type="expression" dxfId="811" priority="1011">
      <formula>IF(RIGHT(TEXT(AU602,"0.#"),1)=".",FALSE,TRUE)</formula>
    </cfRule>
    <cfRule type="expression" dxfId="810" priority="1012">
      <formula>IF(RIGHT(TEXT(AU602,"0.#"),1)=".",TRUE,FALSE)</formula>
    </cfRule>
  </conditionalFormatting>
  <conditionalFormatting sqref="AQ601">
    <cfRule type="expression" dxfId="809" priority="1003">
      <formula>IF(RIGHT(TEXT(AQ601,"0.#"),1)=".",FALSE,TRUE)</formula>
    </cfRule>
    <cfRule type="expression" dxfId="808" priority="1004">
      <formula>IF(RIGHT(TEXT(AQ601,"0.#"),1)=".",TRUE,FALSE)</formula>
    </cfRule>
  </conditionalFormatting>
  <conditionalFormatting sqref="AQ602">
    <cfRule type="expression" dxfId="807" priority="1001">
      <formula>IF(RIGHT(TEXT(AQ602,"0.#"),1)=".",FALSE,TRUE)</formula>
    </cfRule>
    <cfRule type="expression" dxfId="806" priority="1002">
      <formula>IF(RIGHT(TEXT(AQ602,"0.#"),1)=".",TRUE,FALSE)</formula>
    </cfRule>
  </conditionalFormatting>
  <conditionalFormatting sqref="AQ600">
    <cfRule type="expression" dxfId="805" priority="999">
      <formula>IF(RIGHT(TEXT(AQ600,"0.#"),1)=".",FALSE,TRUE)</formula>
    </cfRule>
    <cfRule type="expression" dxfId="804" priority="1000">
      <formula>IF(RIGHT(TEXT(AQ600,"0.#"),1)=".",TRUE,FALSE)</formula>
    </cfRule>
  </conditionalFormatting>
  <conditionalFormatting sqref="AE605">
    <cfRule type="expression" dxfId="803" priority="997">
      <formula>IF(RIGHT(TEXT(AE605,"0.#"),1)=".",FALSE,TRUE)</formula>
    </cfRule>
    <cfRule type="expression" dxfId="802" priority="998">
      <formula>IF(RIGHT(TEXT(AE605,"0.#"),1)=".",TRUE,FALSE)</formula>
    </cfRule>
  </conditionalFormatting>
  <conditionalFormatting sqref="AE606">
    <cfRule type="expression" dxfId="801" priority="995">
      <formula>IF(RIGHT(TEXT(AE606,"0.#"),1)=".",FALSE,TRUE)</formula>
    </cfRule>
    <cfRule type="expression" dxfId="800" priority="996">
      <formula>IF(RIGHT(TEXT(AE606,"0.#"),1)=".",TRUE,FALSE)</formula>
    </cfRule>
  </conditionalFormatting>
  <conditionalFormatting sqref="AE607">
    <cfRule type="expression" dxfId="799" priority="993">
      <formula>IF(RIGHT(TEXT(AE607,"0.#"),1)=".",FALSE,TRUE)</formula>
    </cfRule>
    <cfRule type="expression" dxfId="798" priority="994">
      <formula>IF(RIGHT(TEXT(AE607,"0.#"),1)=".",TRUE,FALSE)</formula>
    </cfRule>
  </conditionalFormatting>
  <conditionalFormatting sqref="AU605">
    <cfRule type="expression" dxfId="797" priority="985">
      <formula>IF(RIGHT(TEXT(AU605,"0.#"),1)=".",FALSE,TRUE)</formula>
    </cfRule>
    <cfRule type="expression" dxfId="796" priority="986">
      <formula>IF(RIGHT(TEXT(AU605,"0.#"),1)=".",TRUE,FALSE)</formula>
    </cfRule>
  </conditionalFormatting>
  <conditionalFormatting sqref="AU606">
    <cfRule type="expression" dxfId="795" priority="983">
      <formula>IF(RIGHT(TEXT(AU606,"0.#"),1)=".",FALSE,TRUE)</formula>
    </cfRule>
    <cfRule type="expression" dxfId="794" priority="984">
      <formula>IF(RIGHT(TEXT(AU606,"0.#"),1)=".",TRUE,FALSE)</formula>
    </cfRule>
  </conditionalFormatting>
  <conditionalFormatting sqref="AU607">
    <cfRule type="expression" dxfId="793" priority="981">
      <formula>IF(RIGHT(TEXT(AU607,"0.#"),1)=".",FALSE,TRUE)</formula>
    </cfRule>
    <cfRule type="expression" dxfId="792" priority="982">
      <formula>IF(RIGHT(TEXT(AU607,"0.#"),1)=".",TRUE,FALSE)</formula>
    </cfRule>
  </conditionalFormatting>
  <conditionalFormatting sqref="AQ606">
    <cfRule type="expression" dxfId="791" priority="973">
      <formula>IF(RIGHT(TEXT(AQ606,"0.#"),1)=".",FALSE,TRUE)</formula>
    </cfRule>
    <cfRule type="expression" dxfId="790" priority="974">
      <formula>IF(RIGHT(TEXT(AQ606,"0.#"),1)=".",TRUE,FALSE)</formula>
    </cfRule>
  </conditionalFormatting>
  <conditionalFormatting sqref="AQ607">
    <cfRule type="expression" dxfId="789" priority="971">
      <formula>IF(RIGHT(TEXT(AQ607,"0.#"),1)=".",FALSE,TRUE)</formula>
    </cfRule>
    <cfRule type="expression" dxfId="788" priority="972">
      <formula>IF(RIGHT(TEXT(AQ607,"0.#"),1)=".",TRUE,FALSE)</formula>
    </cfRule>
  </conditionalFormatting>
  <conditionalFormatting sqref="AQ605">
    <cfRule type="expression" dxfId="787" priority="969">
      <formula>IF(RIGHT(TEXT(AQ605,"0.#"),1)=".",FALSE,TRUE)</formula>
    </cfRule>
    <cfRule type="expression" dxfId="786" priority="970">
      <formula>IF(RIGHT(TEXT(AQ605,"0.#"),1)=".",TRUE,FALSE)</formula>
    </cfRule>
  </conditionalFormatting>
  <conditionalFormatting sqref="AE610">
    <cfRule type="expression" dxfId="785" priority="967">
      <formula>IF(RIGHT(TEXT(AE610,"0.#"),1)=".",FALSE,TRUE)</formula>
    </cfRule>
    <cfRule type="expression" dxfId="784" priority="968">
      <formula>IF(RIGHT(TEXT(AE610,"0.#"),1)=".",TRUE,FALSE)</formula>
    </cfRule>
  </conditionalFormatting>
  <conditionalFormatting sqref="AE611">
    <cfRule type="expression" dxfId="783" priority="965">
      <formula>IF(RIGHT(TEXT(AE611,"0.#"),1)=".",FALSE,TRUE)</formula>
    </cfRule>
    <cfRule type="expression" dxfId="782" priority="966">
      <formula>IF(RIGHT(TEXT(AE611,"0.#"),1)=".",TRUE,FALSE)</formula>
    </cfRule>
  </conditionalFormatting>
  <conditionalFormatting sqref="AE612">
    <cfRule type="expression" dxfId="781" priority="963">
      <formula>IF(RIGHT(TEXT(AE612,"0.#"),1)=".",FALSE,TRUE)</formula>
    </cfRule>
    <cfRule type="expression" dxfId="780" priority="964">
      <formula>IF(RIGHT(TEXT(AE612,"0.#"),1)=".",TRUE,FALSE)</formula>
    </cfRule>
  </conditionalFormatting>
  <conditionalFormatting sqref="AU610">
    <cfRule type="expression" dxfId="779" priority="955">
      <formula>IF(RIGHT(TEXT(AU610,"0.#"),1)=".",FALSE,TRUE)</formula>
    </cfRule>
    <cfRule type="expression" dxfId="778" priority="956">
      <formula>IF(RIGHT(TEXT(AU610,"0.#"),1)=".",TRUE,FALSE)</formula>
    </cfRule>
  </conditionalFormatting>
  <conditionalFormatting sqref="AU611">
    <cfRule type="expression" dxfId="777" priority="953">
      <formula>IF(RIGHT(TEXT(AU611,"0.#"),1)=".",FALSE,TRUE)</formula>
    </cfRule>
    <cfRule type="expression" dxfId="776" priority="954">
      <formula>IF(RIGHT(TEXT(AU611,"0.#"),1)=".",TRUE,FALSE)</formula>
    </cfRule>
  </conditionalFormatting>
  <conditionalFormatting sqref="AU612">
    <cfRule type="expression" dxfId="775" priority="951">
      <formula>IF(RIGHT(TEXT(AU612,"0.#"),1)=".",FALSE,TRUE)</formula>
    </cfRule>
    <cfRule type="expression" dxfId="774" priority="952">
      <formula>IF(RIGHT(TEXT(AU612,"0.#"),1)=".",TRUE,FALSE)</formula>
    </cfRule>
  </conditionalFormatting>
  <conditionalFormatting sqref="AQ611">
    <cfRule type="expression" dxfId="773" priority="943">
      <formula>IF(RIGHT(TEXT(AQ611,"0.#"),1)=".",FALSE,TRUE)</formula>
    </cfRule>
    <cfRule type="expression" dxfId="772" priority="944">
      <formula>IF(RIGHT(TEXT(AQ611,"0.#"),1)=".",TRUE,FALSE)</formula>
    </cfRule>
  </conditionalFormatting>
  <conditionalFormatting sqref="AQ612">
    <cfRule type="expression" dxfId="771" priority="941">
      <formula>IF(RIGHT(TEXT(AQ612,"0.#"),1)=".",FALSE,TRUE)</formula>
    </cfRule>
    <cfRule type="expression" dxfId="770" priority="942">
      <formula>IF(RIGHT(TEXT(AQ612,"0.#"),1)=".",TRUE,FALSE)</formula>
    </cfRule>
  </conditionalFormatting>
  <conditionalFormatting sqref="AQ610">
    <cfRule type="expression" dxfId="769" priority="939">
      <formula>IF(RIGHT(TEXT(AQ610,"0.#"),1)=".",FALSE,TRUE)</formula>
    </cfRule>
    <cfRule type="expression" dxfId="768" priority="940">
      <formula>IF(RIGHT(TEXT(AQ610,"0.#"),1)=".",TRUE,FALSE)</formula>
    </cfRule>
  </conditionalFormatting>
  <conditionalFormatting sqref="AE615">
    <cfRule type="expression" dxfId="767" priority="937">
      <formula>IF(RIGHT(TEXT(AE615,"0.#"),1)=".",FALSE,TRUE)</formula>
    </cfRule>
    <cfRule type="expression" dxfId="766" priority="938">
      <formula>IF(RIGHT(TEXT(AE615,"0.#"),1)=".",TRUE,FALSE)</formula>
    </cfRule>
  </conditionalFormatting>
  <conditionalFormatting sqref="AE616">
    <cfRule type="expression" dxfId="765" priority="935">
      <formula>IF(RIGHT(TEXT(AE616,"0.#"),1)=".",FALSE,TRUE)</formula>
    </cfRule>
    <cfRule type="expression" dxfId="764" priority="936">
      <formula>IF(RIGHT(TEXT(AE616,"0.#"),1)=".",TRUE,FALSE)</formula>
    </cfRule>
  </conditionalFormatting>
  <conditionalFormatting sqref="AE617">
    <cfRule type="expression" dxfId="763" priority="933">
      <formula>IF(RIGHT(TEXT(AE617,"0.#"),1)=".",FALSE,TRUE)</formula>
    </cfRule>
    <cfRule type="expression" dxfId="762" priority="934">
      <formula>IF(RIGHT(TEXT(AE617,"0.#"),1)=".",TRUE,FALSE)</formula>
    </cfRule>
  </conditionalFormatting>
  <conditionalFormatting sqref="AU615">
    <cfRule type="expression" dxfId="761" priority="925">
      <formula>IF(RIGHT(TEXT(AU615,"0.#"),1)=".",FALSE,TRUE)</formula>
    </cfRule>
    <cfRule type="expression" dxfId="760" priority="926">
      <formula>IF(RIGHT(TEXT(AU615,"0.#"),1)=".",TRUE,FALSE)</formula>
    </cfRule>
  </conditionalFormatting>
  <conditionalFormatting sqref="AU616">
    <cfRule type="expression" dxfId="759" priority="923">
      <formula>IF(RIGHT(TEXT(AU616,"0.#"),1)=".",FALSE,TRUE)</formula>
    </cfRule>
    <cfRule type="expression" dxfId="758" priority="924">
      <formula>IF(RIGHT(TEXT(AU616,"0.#"),1)=".",TRUE,FALSE)</formula>
    </cfRule>
  </conditionalFormatting>
  <conditionalFormatting sqref="AU617">
    <cfRule type="expression" dxfId="757" priority="921">
      <formula>IF(RIGHT(TEXT(AU617,"0.#"),1)=".",FALSE,TRUE)</formula>
    </cfRule>
    <cfRule type="expression" dxfId="756" priority="922">
      <formula>IF(RIGHT(TEXT(AU617,"0.#"),1)=".",TRUE,FALSE)</formula>
    </cfRule>
  </conditionalFormatting>
  <conditionalFormatting sqref="AQ616">
    <cfRule type="expression" dxfId="755" priority="913">
      <formula>IF(RIGHT(TEXT(AQ616,"0.#"),1)=".",FALSE,TRUE)</formula>
    </cfRule>
    <cfRule type="expression" dxfId="754" priority="914">
      <formula>IF(RIGHT(TEXT(AQ616,"0.#"),1)=".",TRUE,FALSE)</formula>
    </cfRule>
  </conditionalFormatting>
  <conditionalFormatting sqref="AQ617">
    <cfRule type="expression" dxfId="753" priority="911">
      <formula>IF(RIGHT(TEXT(AQ617,"0.#"),1)=".",FALSE,TRUE)</formula>
    </cfRule>
    <cfRule type="expression" dxfId="752" priority="912">
      <formula>IF(RIGHT(TEXT(AQ617,"0.#"),1)=".",TRUE,FALSE)</formula>
    </cfRule>
  </conditionalFormatting>
  <conditionalFormatting sqref="AQ615">
    <cfRule type="expression" dxfId="751" priority="909">
      <formula>IF(RIGHT(TEXT(AQ615,"0.#"),1)=".",FALSE,TRUE)</formula>
    </cfRule>
    <cfRule type="expression" dxfId="750" priority="910">
      <formula>IF(RIGHT(TEXT(AQ615,"0.#"),1)=".",TRUE,FALSE)</formula>
    </cfRule>
  </conditionalFormatting>
  <conditionalFormatting sqref="AE625">
    <cfRule type="expression" dxfId="749" priority="907">
      <formula>IF(RIGHT(TEXT(AE625,"0.#"),1)=".",FALSE,TRUE)</formula>
    </cfRule>
    <cfRule type="expression" dxfId="748" priority="908">
      <formula>IF(RIGHT(TEXT(AE625,"0.#"),1)=".",TRUE,FALSE)</formula>
    </cfRule>
  </conditionalFormatting>
  <conditionalFormatting sqref="AE626">
    <cfRule type="expression" dxfId="747" priority="905">
      <formula>IF(RIGHT(TEXT(AE626,"0.#"),1)=".",FALSE,TRUE)</formula>
    </cfRule>
    <cfRule type="expression" dxfId="746" priority="906">
      <formula>IF(RIGHT(TEXT(AE626,"0.#"),1)=".",TRUE,FALSE)</formula>
    </cfRule>
  </conditionalFormatting>
  <conditionalFormatting sqref="AE627">
    <cfRule type="expression" dxfId="745" priority="903">
      <formula>IF(RIGHT(TEXT(AE627,"0.#"),1)=".",FALSE,TRUE)</formula>
    </cfRule>
    <cfRule type="expression" dxfId="744" priority="904">
      <formula>IF(RIGHT(TEXT(AE627,"0.#"),1)=".",TRUE,FALSE)</formula>
    </cfRule>
  </conditionalFormatting>
  <conditionalFormatting sqref="AU625">
    <cfRule type="expression" dxfId="743" priority="895">
      <formula>IF(RIGHT(TEXT(AU625,"0.#"),1)=".",FALSE,TRUE)</formula>
    </cfRule>
    <cfRule type="expression" dxfId="742" priority="896">
      <formula>IF(RIGHT(TEXT(AU625,"0.#"),1)=".",TRUE,FALSE)</formula>
    </cfRule>
  </conditionalFormatting>
  <conditionalFormatting sqref="AU626">
    <cfRule type="expression" dxfId="741" priority="893">
      <formula>IF(RIGHT(TEXT(AU626,"0.#"),1)=".",FALSE,TRUE)</formula>
    </cfRule>
    <cfRule type="expression" dxfId="740" priority="894">
      <formula>IF(RIGHT(TEXT(AU626,"0.#"),1)=".",TRUE,FALSE)</formula>
    </cfRule>
  </conditionalFormatting>
  <conditionalFormatting sqref="AU627">
    <cfRule type="expression" dxfId="739" priority="891">
      <formula>IF(RIGHT(TEXT(AU627,"0.#"),1)=".",FALSE,TRUE)</formula>
    </cfRule>
    <cfRule type="expression" dxfId="738" priority="892">
      <formula>IF(RIGHT(TEXT(AU627,"0.#"),1)=".",TRUE,FALSE)</formula>
    </cfRule>
  </conditionalFormatting>
  <conditionalFormatting sqref="AQ626">
    <cfRule type="expression" dxfId="737" priority="883">
      <formula>IF(RIGHT(TEXT(AQ626,"0.#"),1)=".",FALSE,TRUE)</formula>
    </cfRule>
    <cfRule type="expression" dxfId="736" priority="884">
      <formula>IF(RIGHT(TEXT(AQ626,"0.#"),1)=".",TRUE,FALSE)</formula>
    </cfRule>
  </conditionalFormatting>
  <conditionalFormatting sqref="AQ627">
    <cfRule type="expression" dxfId="735" priority="881">
      <formula>IF(RIGHT(TEXT(AQ627,"0.#"),1)=".",FALSE,TRUE)</formula>
    </cfRule>
    <cfRule type="expression" dxfId="734" priority="882">
      <formula>IF(RIGHT(TEXT(AQ627,"0.#"),1)=".",TRUE,FALSE)</formula>
    </cfRule>
  </conditionalFormatting>
  <conditionalFormatting sqref="AQ625">
    <cfRule type="expression" dxfId="733" priority="879">
      <formula>IF(RIGHT(TEXT(AQ625,"0.#"),1)=".",FALSE,TRUE)</formula>
    </cfRule>
    <cfRule type="expression" dxfId="732" priority="880">
      <formula>IF(RIGHT(TEXT(AQ625,"0.#"),1)=".",TRUE,FALSE)</formula>
    </cfRule>
  </conditionalFormatting>
  <conditionalFormatting sqref="AE630">
    <cfRule type="expression" dxfId="731" priority="877">
      <formula>IF(RIGHT(TEXT(AE630,"0.#"),1)=".",FALSE,TRUE)</formula>
    </cfRule>
    <cfRule type="expression" dxfId="730" priority="878">
      <formula>IF(RIGHT(TEXT(AE630,"0.#"),1)=".",TRUE,FALSE)</formula>
    </cfRule>
  </conditionalFormatting>
  <conditionalFormatting sqref="AE631">
    <cfRule type="expression" dxfId="729" priority="875">
      <formula>IF(RIGHT(TEXT(AE631,"0.#"),1)=".",FALSE,TRUE)</formula>
    </cfRule>
    <cfRule type="expression" dxfId="728" priority="876">
      <formula>IF(RIGHT(TEXT(AE631,"0.#"),1)=".",TRUE,FALSE)</formula>
    </cfRule>
  </conditionalFormatting>
  <conditionalFormatting sqref="AE632">
    <cfRule type="expression" dxfId="727" priority="873">
      <formula>IF(RIGHT(TEXT(AE632,"0.#"),1)=".",FALSE,TRUE)</formula>
    </cfRule>
    <cfRule type="expression" dxfId="726" priority="874">
      <formula>IF(RIGHT(TEXT(AE632,"0.#"),1)=".",TRUE,FALSE)</formula>
    </cfRule>
  </conditionalFormatting>
  <conditionalFormatting sqref="AU630">
    <cfRule type="expression" dxfId="725" priority="865">
      <formula>IF(RIGHT(TEXT(AU630,"0.#"),1)=".",FALSE,TRUE)</formula>
    </cfRule>
    <cfRule type="expression" dxfId="724" priority="866">
      <formula>IF(RIGHT(TEXT(AU630,"0.#"),1)=".",TRUE,FALSE)</formula>
    </cfRule>
  </conditionalFormatting>
  <conditionalFormatting sqref="AU631">
    <cfRule type="expression" dxfId="723" priority="863">
      <formula>IF(RIGHT(TEXT(AU631,"0.#"),1)=".",FALSE,TRUE)</formula>
    </cfRule>
    <cfRule type="expression" dxfId="722" priority="864">
      <formula>IF(RIGHT(TEXT(AU631,"0.#"),1)=".",TRUE,FALSE)</formula>
    </cfRule>
  </conditionalFormatting>
  <conditionalFormatting sqref="AU632">
    <cfRule type="expression" dxfId="721" priority="861">
      <formula>IF(RIGHT(TEXT(AU632,"0.#"),1)=".",FALSE,TRUE)</formula>
    </cfRule>
    <cfRule type="expression" dxfId="720" priority="862">
      <formula>IF(RIGHT(TEXT(AU632,"0.#"),1)=".",TRUE,FALSE)</formula>
    </cfRule>
  </conditionalFormatting>
  <conditionalFormatting sqref="AQ631">
    <cfRule type="expression" dxfId="719" priority="853">
      <formula>IF(RIGHT(TEXT(AQ631,"0.#"),1)=".",FALSE,TRUE)</formula>
    </cfRule>
    <cfRule type="expression" dxfId="718" priority="854">
      <formula>IF(RIGHT(TEXT(AQ631,"0.#"),1)=".",TRUE,FALSE)</formula>
    </cfRule>
  </conditionalFormatting>
  <conditionalFormatting sqref="AQ632">
    <cfRule type="expression" dxfId="717" priority="851">
      <formula>IF(RIGHT(TEXT(AQ632,"0.#"),1)=".",FALSE,TRUE)</formula>
    </cfRule>
    <cfRule type="expression" dxfId="716" priority="852">
      <formula>IF(RIGHT(TEXT(AQ632,"0.#"),1)=".",TRUE,FALSE)</formula>
    </cfRule>
  </conditionalFormatting>
  <conditionalFormatting sqref="AQ630">
    <cfRule type="expression" dxfId="715" priority="849">
      <formula>IF(RIGHT(TEXT(AQ630,"0.#"),1)=".",FALSE,TRUE)</formula>
    </cfRule>
    <cfRule type="expression" dxfId="714" priority="850">
      <formula>IF(RIGHT(TEXT(AQ630,"0.#"),1)=".",TRUE,FALSE)</formula>
    </cfRule>
  </conditionalFormatting>
  <conditionalFormatting sqref="AE635">
    <cfRule type="expression" dxfId="713" priority="847">
      <formula>IF(RIGHT(TEXT(AE635,"0.#"),1)=".",FALSE,TRUE)</formula>
    </cfRule>
    <cfRule type="expression" dxfId="712" priority="848">
      <formula>IF(RIGHT(TEXT(AE635,"0.#"),1)=".",TRUE,FALSE)</formula>
    </cfRule>
  </conditionalFormatting>
  <conditionalFormatting sqref="AE636">
    <cfRule type="expression" dxfId="711" priority="845">
      <formula>IF(RIGHT(TEXT(AE636,"0.#"),1)=".",FALSE,TRUE)</formula>
    </cfRule>
    <cfRule type="expression" dxfId="710" priority="846">
      <formula>IF(RIGHT(TEXT(AE636,"0.#"),1)=".",TRUE,FALSE)</formula>
    </cfRule>
  </conditionalFormatting>
  <conditionalFormatting sqref="AE637">
    <cfRule type="expression" dxfId="709" priority="843">
      <formula>IF(RIGHT(TEXT(AE637,"0.#"),1)=".",FALSE,TRUE)</formula>
    </cfRule>
    <cfRule type="expression" dxfId="708" priority="844">
      <formula>IF(RIGHT(TEXT(AE637,"0.#"),1)=".",TRUE,FALSE)</formula>
    </cfRule>
  </conditionalFormatting>
  <conditionalFormatting sqref="AU635">
    <cfRule type="expression" dxfId="707" priority="835">
      <formula>IF(RIGHT(TEXT(AU635,"0.#"),1)=".",FALSE,TRUE)</formula>
    </cfRule>
    <cfRule type="expression" dxfId="706" priority="836">
      <formula>IF(RIGHT(TEXT(AU635,"0.#"),1)=".",TRUE,FALSE)</formula>
    </cfRule>
  </conditionalFormatting>
  <conditionalFormatting sqref="AU636">
    <cfRule type="expression" dxfId="705" priority="833">
      <formula>IF(RIGHT(TEXT(AU636,"0.#"),1)=".",FALSE,TRUE)</formula>
    </cfRule>
    <cfRule type="expression" dxfId="704" priority="834">
      <formula>IF(RIGHT(TEXT(AU636,"0.#"),1)=".",TRUE,FALSE)</formula>
    </cfRule>
  </conditionalFormatting>
  <conditionalFormatting sqref="AU637">
    <cfRule type="expression" dxfId="703" priority="831">
      <formula>IF(RIGHT(TEXT(AU637,"0.#"),1)=".",FALSE,TRUE)</formula>
    </cfRule>
    <cfRule type="expression" dxfId="702" priority="832">
      <formula>IF(RIGHT(TEXT(AU637,"0.#"),1)=".",TRUE,FALSE)</formula>
    </cfRule>
  </conditionalFormatting>
  <conditionalFormatting sqref="AQ636">
    <cfRule type="expression" dxfId="701" priority="823">
      <formula>IF(RIGHT(TEXT(AQ636,"0.#"),1)=".",FALSE,TRUE)</formula>
    </cfRule>
    <cfRule type="expression" dxfId="700" priority="824">
      <formula>IF(RIGHT(TEXT(AQ636,"0.#"),1)=".",TRUE,FALSE)</formula>
    </cfRule>
  </conditionalFormatting>
  <conditionalFormatting sqref="AQ637">
    <cfRule type="expression" dxfId="699" priority="821">
      <formula>IF(RIGHT(TEXT(AQ637,"0.#"),1)=".",FALSE,TRUE)</formula>
    </cfRule>
    <cfRule type="expression" dxfId="698" priority="822">
      <formula>IF(RIGHT(TEXT(AQ637,"0.#"),1)=".",TRUE,FALSE)</formula>
    </cfRule>
  </conditionalFormatting>
  <conditionalFormatting sqref="AQ635">
    <cfRule type="expression" dxfId="697" priority="819">
      <formula>IF(RIGHT(TEXT(AQ635,"0.#"),1)=".",FALSE,TRUE)</formula>
    </cfRule>
    <cfRule type="expression" dxfId="696" priority="820">
      <formula>IF(RIGHT(TEXT(AQ635,"0.#"),1)=".",TRUE,FALSE)</formula>
    </cfRule>
  </conditionalFormatting>
  <conditionalFormatting sqref="AE640">
    <cfRule type="expression" dxfId="695" priority="817">
      <formula>IF(RIGHT(TEXT(AE640,"0.#"),1)=".",FALSE,TRUE)</formula>
    </cfRule>
    <cfRule type="expression" dxfId="694" priority="818">
      <formula>IF(RIGHT(TEXT(AE640,"0.#"),1)=".",TRUE,FALSE)</formula>
    </cfRule>
  </conditionalFormatting>
  <conditionalFormatting sqref="AM642">
    <cfRule type="expression" dxfId="693" priority="807">
      <formula>IF(RIGHT(TEXT(AM642,"0.#"),1)=".",FALSE,TRUE)</formula>
    </cfRule>
    <cfRule type="expression" dxfId="692" priority="808">
      <formula>IF(RIGHT(TEXT(AM642,"0.#"),1)=".",TRUE,FALSE)</formula>
    </cfRule>
  </conditionalFormatting>
  <conditionalFormatting sqref="AE641">
    <cfRule type="expression" dxfId="691" priority="815">
      <formula>IF(RIGHT(TEXT(AE641,"0.#"),1)=".",FALSE,TRUE)</formula>
    </cfRule>
    <cfRule type="expression" dxfId="690" priority="816">
      <formula>IF(RIGHT(TEXT(AE641,"0.#"),1)=".",TRUE,FALSE)</formula>
    </cfRule>
  </conditionalFormatting>
  <conditionalFormatting sqref="AE642">
    <cfRule type="expression" dxfId="689" priority="813">
      <formula>IF(RIGHT(TEXT(AE642,"0.#"),1)=".",FALSE,TRUE)</formula>
    </cfRule>
    <cfRule type="expression" dxfId="688" priority="814">
      <formula>IF(RIGHT(TEXT(AE642,"0.#"),1)=".",TRUE,FALSE)</formula>
    </cfRule>
  </conditionalFormatting>
  <conditionalFormatting sqref="AM640">
    <cfRule type="expression" dxfId="687" priority="811">
      <formula>IF(RIGHT(TEXT(AM640,"0.#"),1)=".",FALSE,TRUE)</formula>
    </cfRule>
    <cfRule type="expression" dxfId="686" priority="812">
      <formula>IF(RIGHT(TEXT(AM640,"0.#"),1)=".",TRUE,FALSE)</formula>
    </cfRule>
  </conditionalFormatting>
  <conditionalFormatting sqref="AM641">
    <cfRule type="expression" dxfId="685" priority="809">
      <formula>IF(RIGHT(TEXT(AM641,"0.#"),1)=".",FALSE,TRUE)</formula>
    </cfRule>
    <cfRule type="expression" dxfId="684" priority="810">
      <formula>IF(RIGHT(TEXT(AM641,"0.#"),1)=".",TRUE,FALSE)</formula>
    </cfRule>
  </conditionalFormatting>
  <conditionalFormatting sqref="AU640">
    <cfRule type="expression" dxfId="683" priority="805">
      <formula>IF(RIGHT(TEXT(AU640,"0.#"),1)=".",FALSE,TRUE)</formula>
    </cfRule>
    <cfRule type="expression" dxfId="682" priority="806">
      <formula>IF(RIGHT(TEXT(AU640,"0.#"),1)=".",TRUE,FALSE)</formula>
    </cfRule>
  </conditionalFormatting>
  <conditionalFormatting sqref="AU641">
    <cfRule type="expression" dxfId="681" priority="803">
      <formula>IF(RIGHT(TEXT(AU641,"0.#"),1)=".",FALSE,TRUE)</formula>
    </cfRule>
    <cfRule type="expression" dxfId="680" priority="804">
      <formula>IF(RIGHT(TEXT(AU641,"0.#"),1)=".",TRUE,FALSE)</formula>
    </cfRule>
  </conditionalFormatting>
  <conditionalFormatting sqref="AU642">
    <cfRule type="expression" dxfId="679" priority="801">
      <formula>IF(RIGHT(TEXT(AU642,"0.#"),1)=".",FALSE,TRUE)</formula>
    </cfRule>
    <cfRule type="expression" dxfId="678" priority="802">
      <formula>IF(RIGHT(TEXT(AU642,"0.#"),1)=".",TRUE,FALSE)</formula>
    </cfRule>
  </conditionalFormatting>
  <conditionalFormatting sqref="AI642">
    <cfRule type="expression" dxfId="677" priority="795">
      <formula>IF(RIGHT(TEXT(AI642,"0.#"),1)=".",FALSE,TRUE)</formula>
    </cfRule>
    <cfRule type="expression" dxfId="676" priority="796">
      <formula>IF(RIGHT(TEXT(AI642,"0.#"),1)=".",TRUE,FALSE)</formula>
    </cfRule>
  </conditionalFormatting>
  <conditionalFormatting sqref="AI640">
    <cfRule type="expression" dxfId="675" priority="799">
      <formula>IF(RIGHT(TEXT(AI640,"0.#"),1)=".",FALSE,TRUE)</formula>
    </cfRule>
    <cfRule type="expression" dxfId="674" priority="800">
      <formula>IF(RIGHT(TEXT(AI640,"0.#"),1)=".",TRUE,FALSE)</formula>
    </cfRule>
  </conditionalFormatting>
  <conditionalFormatting sqref="AI641">
    <cfRule type="expression" dxfId="673" priority="797">
      <formula>IF(RIGHT(TEXT(AI641,"0.#"),1)=".",FALSE,TRUE)</formula>
    </cfRule>
    <cfRule type="expression" dxfId="672" priority="798">
      <formula>IF(RIGHT(TEXT(AI641,"0.#"),1)=".",TRUE,FALSE)</formula>
    </cfRule>
  </conditionalFormatting>
  <conditionalFormatting sqref="AQ641">
    <cfRule type="expression" dxfId="671" priority="793">
      <formula>IF(RIGHT(TEXT(AQ641,"0.#"),1)=".",FALSE,TRUE)</formula>
    </cfRule>
    <cfRule type="expression" dxfId="670" priority="794">
      <formula>IF(RIGHT(TEXT(AQ641,"0.#"),1)=".",TRUE,FALSE)</formula>
    </cfRule>
  </conditionalFormatting>
  <conditionalFormatting sqref="AQ642">
    <cfRule type="expression" dxfId="669" priority="791">
      <formula>IF(RIGHT(TEXT(AQ642,"0.#"),1)=".",FALSE,TRUE)</formula>
    </cfRule>
    <cfRule type="expression" dxfId="668" priority="792">
      <formula>IF(RIGHT(TEXT(AQ642,"0.#"),1)=".",TRUE,FALSE)</formula>
    </cfRule>
  </conditionalFormatting>
  <conditionalFormatting sqref="AQ640">
    <cfRule type="expression" dxfId="667" priority="789">
      <formula>IF(RIGHT(TEXT(AQ640,"0.#"),1)=".",FALSE,TRUE)</formula>
    </cfRule>
    <cfRule type="expression" dxfId="666" priority="790">
      <formula>IF(RIGHT(TEXT(AQ640,"0.#"),1)=".",TRUE,FALSE)</formula>
    </cfRule>
  </conditionalFormatting>
  <conditionalFormatting sqref="AE649">
    <cfRule type="expression" dxfId="665" priority="787">
      <formula>IF(RIGHT(TEXT(AE649,"0.#"),1)=".",FALSE,TRUE)</formula>
    </cfRule>
    <cfRule type="expression" dxfId="664" priority="788">
      <formula>IF(RIGHT(TEXT(AE649,"0.#"),1)=".",TRUE,FALSE)</formula>
    </cfRule>
  </conditionalFormatting>
  <conditionalFormatting sqref="AE650">
    <cfRule type="expression" dxfId="663" priority="785">
      <formula>IF(RIGHT(TEXT(AE650,"0.#"),1)=".",FALSE,TRUE)</formula>
    </cfRule>
    <cfRule type="expression" dxfId="662" priority="786">
      <formula>IF(RIGHT(TEXT(AE650,"0.#"),1)=".",TRUE,FALSE)</formula>
    </cfRule>
  </conditionalFormatting>
  <conditionalFormatting sqref="AE651">
    <cfRule type="expression" dxfId="661" priority="783">
      <formula>IF(RIGHT(TEXT(AE651,"0.#"),1)=".",FALSE,TRUE)</formula>
    </cfRule>
    <cfRule type="expression" dxfId="660" priority="784">
      <formula>IF(RIGHT(TEXT(AE651,"0.#"),1)=".",TRUE,FALSE)</formula>
    </cfRule>
  </conditionalFormatting>
  <conditionalFormatting sqref="AU649">
    <cfRule type="expression" dxfId="659" priority="775">
      <formula>IF(RIGHT(TEXT(AU649,"0.#"),1)=".",FALSE,TRUE)</formula>
    </cfRule>
    <cfRule type="expression" dxfId="658" priority="776">
      <formula>IF(RIGHT(TEXT(AU649,"0.#"),1)=".",TRUE,FALSE)</formula>
    </cfRule>
  </conditionalFormatting>
  <conditionalFormatting sqref="AU650">
    <cfRule type="expression" dxfId="657" priority="773">
      <formula>IF(RIGHT(TEXT(AU650,"0.#"),1)=".",FALSE,TRUE)</formula>
    </cfRule>
    <cfRule type="expression" dxfId="656" priority="774">
      <formula>IF(RIGHT(TEXT(AU650,"0.#"),1)=".",TRUE,FALSE)</formula>
    </cfRule>
  </conditionalFormatting>
  <conditionalFormatting sqref="AU651">
    <cfRule type="expression" dxfId="655" priority="771">
      <formula>IF(RIGHT(TEXT(AU651,"0.#"),1)=".",FALSE,TRUE)</formula>
    </cfRule>
    <cfRule type="expression" dxfId="654" priority="772">
      <formula>IF(RIGHT(TEXT(AU651,"0.#"),1)=".",TRUE,FALSE)</formula>
    </cfRule>
  </conditionalFormatting>
  <conditionalFormatting sqref="AQ650">
    <cfRule type="expression" dxfId="653" priority="763">
      <formula>IF(RIGHT(TEXT(AQ650,"0.#"),1)=".",FALSE,TRUE)</formula>
    </cfRule>
    <cfRule type="expression" dxfId="652" priority="764">
      <formula>IF(RIGHT(TEXT(AQ650,"0.#"),1)=".",TRUE,FALSE)</formula>
    </cfRule>
  </conditionalFormatting>
  <conditionalFormatting sqref="AQ651">
    <cfRule type="expression" dxfId="651" priority="761">
      <formula>IF(RIGHT(TEXT(AQ651,"0.#"),1)=".",FALSE,TRUE)</formula>
    </cfRule>
    <cfRule type="expression" dxfId="650" priority="762">
      <formula>IF(RIGHT(TEXT(AQ651,"0.#"),1)=".",TRUE,FALSE)</formula>
    </cfRule>
  </conditionalFormatting>
  <conditionalFormatting sqref="AQ649">
    <cfRule type="expression" dxfId="649" priority="759">
      <formula>IF(RIGHT(TEXT(AQ649,"0.#"),1)=".",FALSE,TRUE)</formula>
    </cfRule>
    <cfRule type="expression" dxfId="648" priority="760">
      <formula>IF(RIGHT(TEXT(AQ649,"0.#"),1)=".",TRUE,FALSE)</formula>
    </cfRule>
  </conditionalFormatting>
  <conditionalFormatting sqref="AE674">
    <cfRule type="expression" dxfId="647" priority="757">
      <formula>IF(RIGHT(TEXT(AE674,"0.#"),1)=".",FALSE,TRUE)</formula>
    </cfRule>
    <cfRule type="expression" dxfId="646" priority="758">
      <formula>IF(RIGHT(TEXT(AE674,"0.#"),1)=".",TRUE,FALSE)</formula>
    </cfRule>
  </conditionalFormatting>
  <conditionalFormatting sqref="AE675">
    <cfRule type="expression" dxfId="645" priority="755">
      <formula>IF(RIGHT(TEXT(AE675,"0.#"),1)=".",FALSE,TRUE)</formula>
    </cfRule>
    <cfRule type="expression" dxfId="644" priority="756">
      <formula>IF(RIGHT(TEXT(AE675,"0.#"),1)=".",TRUE,FALSE)</formula>
    </cfRule>
  </conditionalFormatting>
  <conditionalFormatting sqref="AE676">
    <cfRule type="expression" dxfId="643" priority="753">
      <formula>IF(RIGHT(TEXT(AE676,"0.#"),1)=".",FALSE,TRUE)</formula>
    </cfRule>
    <cfRule type="expression" dxfId="642" priority="754">
      <formula>IF(RIGHT(TEXT(AE676,"0.#"),1)=".",TRUE,FALSE)</formula>
    </cfRule>
  </conditionalFormatting>
  <conditionalFormatting sqref="AU674">
    <cfRule type="expression" dxfId="641" priority="745">
      <formula>IF(RIGHT(TEXT(AU674,"0.#"),1)=".",FALSE,TRUE)</formula>
    </cfRule>
    <cfRule type="expression" dxfId="640" priority="746">
      <formula>IF(RIGHT(TEXT(AU674,"0.#"),1)=".",TRUE,FALSE)</formula>
    </cfRule>
  </conditionalFormatting>
  <conditionalFormatting sqref="AU675">
    <cfRule type="expression" dxfId="639" priority="743">
      <formula>IF(RIGHT(TEXT(AU675,"0.#"),1)=".",FALSE,TRUE)</formula>
    </cfRule>
    <cfRule type="expression" dxfId="638" priority="744">
      <formula>IF(RIGHT(TEXT(AU675,"0.#"),1)=".",TRUE,FALSE)</formula>
    </cfRule>
  </conditionalFormatting>
  <conditionalFormatting sqref="AU676">
    <cfRule type="expression" dxfId="637" priority="741">
      <formula>IF(RIGHT(TEXT(AU676,"0.#"),1)=".",FALSE,TRUE)</formula>
    </cfRule>
    <cfRule type="expression" dxfId="636" priority="742">
      <formula>IF(RIGHT(TEXT(AU676,"0.#"),1)=".",TRUE,FALSE)</formula>
    </cfRule>
  </conditionalFormatting>
  <conditionalFormatting sqref="AQ675">
    <cfRule type="expression" dxfId="635" priority="733">
      <formula>IF(RIGHT(TEXT(AQ675,"0.#"),1)=".",FALSE,TRUE)</formula>
    </cfRule>
    <cfRule type="expression" dxfId="634" priority="734">
      <formula>IF(RIGHT(TEXT(AQ675,"0.#"),1)=".",TRUE,FALSE)</formula>
    </cfRule>
  </conditionalFormatting>
  <conditionalFormatting sqref="AQ676">
    <cfRule type="expression" dxfId="633" priority="731">
      <formula>IF(RIGHT(TEXT(AQ676,"0.#"),1)=".",FALSE,TRUE)</formula>
    </cfRule>
    <cfRule type="expression" dxfId="632" priority="732">
      <formula>IF(RIGHT(TEXT(AQ676,"0.#"),1)=".",TRUE,FALSE)</formula>
    </cfRule>
  </conditionalFormatting>
  <conditionalFormatting sqref="AQ674">
    <cfRule type="expression" dxfId="631" priority="729">
      <formula>IF(RIGHT(TEXT(AQ674,"0.#"),1)=".",FALSE,TRUE)</formula>
    </cfRule>
    <cfRule type="expression" dxfId="630" priority="730">
      <formula>IF(RIGHT(TEXT(AQ674,"0.#"),1)=".",TRUE,FALSE)</formula>
    </cfRule>
  </conditionalFormatting>
  <conditionalFormatting sqref="AE654">
    <cfRule type="expression" dxfId="629" priority="727">
      <formula>IF(RIGHT(TEXT(AE654,"0.#"),1)=".",FALSE,TRUE)</formula>
    </cfRule>
    <cfRule type="expression" dxfId="628" priority="728">
      <formula>IF(RIGHT(TEXT(AE654,"0.#"),1)=".",TRUE,FALSE)</formula>
    </cfRule>
  </conditionalFormatting>
  <conditionalFormatting sqref="AE655">
    <cfRule type="expression" dxfId="627" priority="725">
      <formula>IF(RIGHT(TEXT(AE655,"0.#"),1)=".",FALSE,TRUE)</formula>
    </cfRule>
    <cfRule type="expression" dxfId="626" priority="726">
      <formula>IF(RIGHT(TEXT(AE655,"0.#"),1)=".",TRUE,FALSE)</formula>
    </cfRule>
  </conditionalFormatting>
  <conditionalFormatting sqref="AE656">
    <cfRule type="expression" dxfId="625" priority="723">
      <formula>IF(RIGHT(TEXT(AE656,"0.#"),1)=".",FALSE,TRUE)</formula>
    </cfRule>
    <cfRule type="expression" dxfId="624" priority="724">
      <formula>IF(RIGHT(TEXT(AE656,"0.#"),1)=".",TRUE,FALSE)</formula>
    </cfRule>
  </conditionalFormatting>
  <conditionalFormatting sqref="AU654">
    <cfRule type="expression" dxfId="623" priority="715">
      <formula>IF(RIGHT(TEXT(AU654,"0.#"),1)=".",FALSE,TRUE)</formula>
    </cfRule>
    <cfRule type="expression" dxfId="622" priority="716">
      <formula>IF(RIGHT(TEXT(AU654,"0.#"),1)=".",TRUE,FALSE)</formula>
    </cfRule>
  </conditionalFormatting>
  <conditionalFormatting sqref="AU655">
    <cfRule type="expression" dxfId="621" priority="713">
      <formula>IF(RIGHT(TEXT(AU655,"0.#"),1)=".",FALSE,TRUE)</formula>
    </cfRule>
    <cfRule type="expression" dxfId="620" priority="714">
      <formula>IF(RIGHT(TEXT(AU655,"0.#"),1)=".",TRUE,FALSE)</formula>
    </cfRule>
  </conditionalFormatting>
  <conditionalFormatting sqref="AQ656">
    <cfRule type="expression" dxfId="619" priority="701">
      <formula>IF(RIGHT(TEXT(AQ656,"0.#"),1)=".",FALSE,TRUE)</formula>
    </cfRule>
    <cfRule type="expression" dxfId="618" priority="702">
      <formula>IF(RIGHT(TEXT(AQ656,"0.#"),1)=".",TRUE,FALSE)</formula>
    </cfRule>
  </conditionalFormatting>
  <conditionalFormatting sqref="AQ654">
    <cfRule type="expression" dxfId="617" priority="699">
      <formula>IF(RIGHT(TEXT(AQ654,"0.#"),1)=".",FALSE,TRUE)</formula>
    </cfRule>
    <cfRule type="expression" dxfId="616" priority="700">
      <formula>IF(RIGHT(TEXT(AQ654,"0.#"),1)=".",TRUE,FALSE)</formula>
    </cfRule>
  </conditionalFormatting>
  <conditionalFormatting sqref="AE659">
    <cfRule type="expression" dxfId="615" priority="697">
      <formula>IF(RIGHT(TEXT(AE659,"0.#"),1)=".",FALSE,TRUE)</formula>
    </cfRule>
    <cfRule type="expression" dxfId="614" priority="698">
      <formula>IF(RIGHT(TEXT(AE659,"0.#"),1)=".",TRUE,FALSE)</formula>
    </cfRule>
  </conditionalFormatting>
  <conditionalFormatting sqref="AE660">
    <cfRule type="expression" dxfId="613" priority="695">
      <formula>IF(RIGHT(TEXT(AE660,"0.#"),1)=".",FALSE,TRUE)</formula>
    </cfRule>
    <cfRule type="expression" dxfId="612" priority="696">
      <formula>IF(RIGHT(TEXT(AE660,"0.#"),1)=".",TRUE,FALSE)</formula>
    </cfRule>
  </conditionalFormatting>
  <conditionalFormatting sqref="AE661">
    <cfRule type="expression" dxfId="611" priority="693">
      <formula>IF(RIGHT(TEXT(AE661,"0.#"),1)=".",FALSE,TRUE)</formula>
    </cfRule>
    <cfRule type="expression" dxfId="610" priority="694">
      <formula>IF(RIGHT(TEXT(AE661,"0.#"),1)=".",TRUE,FALSE)</formula>
    </cfRule>
  </conditionalFormatting>
  <conditionalFormatting sqref="AU659">
    <cfRule type="expression" dxfId="609" priority="685">
      <formula>IF(RIGHT(TEXT(AU659,"0.#"),1)=".",FALSE,TRUE)</formula>
    </cfRule>
    <cfRule type="expression" dxfId="608" priority="686">
      <formula>IF(RIGHT(TEXT(AU659,"0.#"),1)=".",TRUE,FALSE)</formula>
    </cfRule>
  </conditionalFormatting>
  <conditionalFormatting sqref="AU660">
    <cfRule type="expression" dxfId="607" priority="683">
      <formula>IF(RIGHT(TEXT(AU660,"0.#"),1)=".",FALSE,TRUE)</formula>
    </cfRule>
    <cfRule type="expression" dxfId="606" priority="684">
      <formula>IF(RIGHT(TEXT(AU660,"0.#"),1)=".",TRUE,FALSE)</formula>
    </cfRule>
  </conditionalFormatting>
  <conditionalFormatting sqref="AU661">
    <cfRule type="expression" dxfId="605" priority="681">
      <formula>IF(RIGHT(TEXT(AU661,"0.#"),1)=".",FALSE,TRUE)</formula>
    </cfRule>
    <cfRule type="expression" dxfId="604" priority="682">
      <formula>IF(RIGHT(TEXT(AU661,"0.#"),1)=".",TRUE,FALSE)</formula>
    </cfRule>
  </conditionalFormatting>
  <conditionalFormatting sqref="AQ660">
    <cfRule type="expression" dxfId="603" priority="673">
      <formula>IF(RIGHT(TEXT(AQ660,"0.#"),1)=".",FALSE,TRUE)</formula>
    </cfRule>
    <cfRule type="expression" dxfId="602" priority="674">
      <formula>IF(RIGHT(TEXT(AQ660,"0.#"),1)=".",TRUE,FALSE)</formula>
    </cfRule>
  </conditionalFormatting>
  <conditionalFormatting sqref="AQ661">
    <cfRule type="expression" dxfId="601" priority="671">
      <formula>IF(RIGHT(TEXT(AQ661,"0.#"),1)=".",FALSE,TRUE)</formula>
    </cfRule>
    <cfRule type="expression" dxfId="600" priority="672">
      <formula>IF(RIGHT(TEXT(AQ661,"0.#"),1)=".",TRUE,FALSE)</formula>
    </cfRule>
  </conditionalFormatting>
  <conditionalFormatting sqref="AQ659">
    <cfRule type="expression" dxfId="599" priority="669">
      <formula>IF(RIGHT(TEXT(AQ659,"0.#"),1)=".",FALSE,TRUE)</formula>
    </cfRule>
    <cfRule type="expression" dxfId="598" priority="670">
      <formula>IF(RIGHT(TEXT(AQ659,"0.#"),1)=".",TRUE,FALSE)</formula>
    </cfRule>
  </conditionalFormatting>
  <conditionalFormatting sqref="AE664">
    <cfRule type="expression" dxfId="597" priority="667">
      <formula>IF(RIGHT(TEXT(AE664,"0.#"),1)=".",FALSE,TRUE)</formula>
    </cfRule>
    <cfRule type="expression" dxfId="596" priority="668">
      <formula>IF(RIGHT(TEXT(AE664,"0.#"),1)=".",TRUE,FALSE)</formula>
    </cfRule>
  </conditionalFormatting>
  <conditionalFormatting sqref="AE665">
    <cfRule type="expression" dxfId="595" priority="665">
      <formula>IF(RIGHT(TEXT(AE665,"0.#"),1)=".",FALSE,TRUE)</formula>
    </cfRule>
    <cfRule type="expression" dxfId="594" priority="666">
      <formula>IF(RIGHT(TEXT(AE665,"0.#"),1)=".",TRUE,FALSE)</formula>
    </cfRule>
  </conditionalFormatting>
  <conditionalFormatting sqref="AE666">
    <cfRule type="expression" dxfId="593" priority="663">
      <formula>IF(RIGHT(TEXT(AE666,"0.#"),1)=".",FALSE,TRUE)</formula>
    </cfRule>
    <cfRule type="expression" dxfId="592" priority="664">
      <formula>IF(RIGHT(TEXT(AE666,"0.#"),1)=".",TRUE,FALSE)</formula>
    </cfRule>
  </conditionalFormatting>
  <conditionalFormatting sqref="AU664">
    <cfRule type="expression" dxfId="591" priority="655">
      <formula>IF(RIGHT(TEXT(AU664,"0.#"),1)=".",FALSE,TRUE)</formula>
    </cfRule>
    <cfRule type="expression" dxfId="590" priority="656">
      <formula>IF(RIGHT(TEXT(AU664,"0.#"),1)=".",TRUE,FALSE)</formula>
    </cfRule>
  </conditionalFormatting>
  <conditionalFormatting sqref="AU665">
    <cfRule type="expression" dxfId="589" priority="653">
      <formula>IF(RIGHT(TEXT(AU665,"0.#"),1)=".",FALSE,TRUE)</formula>
    </cfRule>
    <cfRule type="expression" dxfId="588" priority="654">
      <formula>IF(RIGHT(TEXT(AU665,"0.#"),1)=".",TRUE,FALSE)</formula>
    </cfRule>
  </conditionalFormatting>
  <conditionalFormatting sqref="AU666">
    <cfRule type="expression" dxfId="587" priority="651">
      <formula>IF(RIGHT(TEXT(AU666,"0.#"),1)=".",FALSE,TRUE)</formula>
    </cfRule>
    <cfRule type="expression" dxfId="586" priority="652">
      <formula>IF(RIGHT(TEXT(AU666,"0.#"),1)=".",TRUE,FALSE)</formula>
    </cfRule>
  </conditionalFormatting>
  <conditionalFormatting sqref="AQ665">
    <cfRule type="expression" dxfId="585" priority="643">
      <formula>IF(RIGHT(TEXT(AQ665,"0.#"),1)=".",FALSE,TRUE)</formula>
    </cfRule>
    <cfRule type="expression" dxfId="584" priority="644">
      <formula>IF(RIGHT(TEXT(AQ665,"0.#"),1)=".",TRUE,FALSE)</formula>
    </cfRule>
  </conditionalFormatting>
  <conditionalFormatting sqref="AQ666">
    <cfRule type="expression" dxfId="583" priority="641">
      <formula>IF(RIGHT(TEXT(AQ666,"0.#"),1)=".",FALSE,TRUE)</formula>
    </cfRule>
    <cfRule type="expression" dxfId="582" priority="642">
      <formula>IF(RIGHT(TEXT(AQ666,"0.#"),1)=".",TRUE,FALSE)</formula>
    </cfRule>
  </conditionalFormatting>
  <conditionalFormatting sqref="AQ664">
    <cfRule type="expression" dxfId="581" priority="639">
      <formula>IF(RIGHT(TEXT(AQ664,"0.#"),1)=".",FALSE,TRUE)</formula>
    </cfRule>
    <cfRule type="expression" dxfId="580" priority="640">
      <formula>IF(RIGHT(TEXT(AQ664,"0.#"),1)=".",TRUE,FALSE)</formula>
    </cfRule>
  </conditionalFormatting>
  <conditionalFormatting sqref="AE669">
    <cfRule type="expression" dxfId="579" priority="637">
      <formula>IF(RIGHT(TEXT(AE669,"0.#"),1)=".",FALSE,TRUE)</formula>
    </cfRule>
    <cfRule type="expression" dxfId="578" priority="638">
      <formula>IF(RIGHT(TEXT(AE669,"0.#"),1)=".",TRUE,FALSE)</formula>
    </cfRule>
  </conditionalFormatting>
  <conditionalFormatting sqref="AE670">
    <cfRule type="expression" dxfId="577" priority="635">
      <formula>IF(RIGHT(TEXT(AE670,"0.#"),1)=".",FALSE,TRUE)</formula>
    </cfRule>
    <cfRule type="expression" dxfId="576" priority="636">
      <formula>IF(RIGHT(TEXT(AE670,"0.#"),1)=".",TRUE,FALSE)</formula>
    </cfRule>
  </conditionalFormatting>
  <conditionalFormatting sqref="AE671">
    <cfRule type="expression" dxfId="575" priority="633">
      <formula>IF(RIGHT(TEXT(AE671,"0.#"),1)=".",FALSE,TRUE)</formula>
    </cfRule>
    <cfRule type="expression" dxfId="574" priority="634">
      <formula>IF(RIGHT(TEXT(AE671,"0.#"),1)=".",TRUE,FALSE)</formula>
    </cfRule>
  </conditionalFormatting>
  <conditionalFormatting sqref="AU669">
    <cfRule type="expression" dxfId="573" priority="625">
      <formula>IF(RIGHT(TEXT(AU669,"0.#"),1)=".",FALSE,TRUE)</formula>
    </cfRule>
    <cfRule type="expression" dxfId="572" priority="626">
      <formula>IF(RIGHT(TEXT(AU669,"0.#"),1)=".",TRUE,FALSE)</formula>
    </cfRule>
  </conditionalFormatting>
  <conditionalFormatting sqref="AU670">
    <cfRule type="expression" dxfId="571" priority="623">
      <formula>IF(RIGHT(TEXT(AU670,"0.#"),1)=".",FALSE,TRUE)</formula>
    </cfRule>
    <cfRule type="expression" dxfId="570" priority="624">
      <formula>IF(RIGHT(TEXT(AU670,"0.#"),1)=".",TRUE,FALSE)</formula>
    </cfRule>
  </conditionalFormatting>
  <conditionalFormatting sqref="AU671">
    <cfRule type="expression" dxfId="569" priority="621">
      <formula>IF(RIGHT(TEXT(AU671,"0.#"),1)=".",FALSE,TRUE)</formula>
    </cfRule>
    <cfRule type="expression" dxfId="568" priority="622">
      <formula>IF(RIGHT(TEXT(AU671,"0.#"),1)=".",TRUE,FALSE)</formula>
    </cfRule>
  </conditionalFormatting>
  <conditionalFormatting sqref="AQ670">
    <cfRule type="expression" dxfId="567" priority="613">
      <formula>IF(RIGHT(TEXT(AQ670,"0.#"),1)=".",FALSE,TRUE)</formula>
    </cfRule>
    <cfRule type="expression" dxfId="566" priority="614">
      <formula>IF(RIGHT(TEXT(AQ670,"0.#"),1)=".",TRUE,FALSE)</formula>
    </cfRule>
  </conditionalFormatting>
  <conditionalFormatting sqref="AQ671">
    <cfRule type="expression" dxfId="565" priority="611">
      <formula>IF(RIGHT(TEXT(AQ671,"0.#"),1)=".",FALSE,TRUE)</formula>
    </cfRule>
    <cfRule type="expression" dxfId="564" priority="612">
      <formula>IF(RIGHT(TEXT(AQ671,"0.#"),1)=".",TRUE,FALSE)</formula>
    </cfRule>
  </conditionalFormatting>
  <conditionalFormatting sqref="AQ669">
    <cfRule type="expression" dxfId="563" priority="609">
      <formula>IF(RIGHT(TEXT(AQ669,"0.#"),1)=".",FALSE,TRUE)</formula>
    </cfRule>
    <cfRule type="expression" dxfId="562" priority="610">
      <formula>IF(RIGHT(TEXT(AQ669,"0.#"),1)=".",TRUE,FALSE)</formula>
    </cfRule>
  </conditionalFormatting>
  <conditionalFormatting sqref="AE679">
    <cfRule type="expression" dxfId="561" priority="607">
      <formula>IF(RIGHT(TEXT(AE679,"0.#"),1)=".",FALSE,TRUE)</formula>
    </cfRule>
    <cfRule type="expression" dxfId="560" priority="608">
      <formula>IF(RIGHT(TEXT(AE679,"0.#"),1)=".",TRUE,FALSE)</formula>
    </cfRule>
  </conditionalFormatting>
  <conditionalFormatting sqref="AE680">
    <cfRule type="expression" dxfId="559" priority="605">
      <formula>IF(RIGHT(TEXT(AE680,"0.#"),1)=".",FALSE,TRUE)</formula>
    </cfRule>
    <cfRule type="expression" dxfId="558" priority="606">
      <formula>IF(RIGHT(TEXT(AE680,"0.#"),1)=".",TRUE,FALSE)</formula>
    </cfRule>
  </conditionalFormatting>
  <conditionalFormatting sqref="AE681">
    <cfRule type="expression" dxfId="557" priority="603">
      <formula>IF(RIGHT(TEXT(AE681,"0.#"),1)=".",FALSE,TRUE)</formula>
    </cfRule>
    <cfRule type="expression" dxfId="556" priority="604">
      <formula>IF(RIGHT(TEXT(AE681,"0.#"),1)=".",TRUE,FALSE)</formula>
    </cfRule>
  </conditionalFormatting>
  <conditionalFormatting sqref="AU679">
    <cfRule type="expression" dxfId="555" priority="595">
      <formula>IF(RIGHT(TEXT(AU679,"0.#"),1)=".",FALSE,TRUE)</formula>
    </cfRule>
    <cfRule type="expression" dxfId="554" priority="596">
      <formula>IF(RIGHT(TEXT(AU679,"0.#"),1)=".",TRUE,FALSE)</formula>
    </cfRule>
  </conditionalFormatting>
  <conditionalFormatting sqref="AU680">
    <cfRule type="expression" dxfId="553" priority="593">
      <formula>IF(RIGHT(TEXT(AU680,"0.#"),1)=".",FALSE,TRUE)</formula>
    </cfRule>
    <cfRule type="expression" dxfId="552" priority="594">
      <formula>IF(RIGHT(TEXT(AU680,"0.#"),1)=".",TRUE,FALSE)</formula>
    </cfRule>
  </conditionalFormatting>
  <conditionalFormatting sqref="AU681">
    <cfRule type="expression" dxfId="551" priority="591">
      <formula>IF(RIGHT(TEXT(AU681,"0.#"),1)=".",FALSE,TRUE)</formula>
    </cfRule>
    <cfRule type="expression" dxfId="550" priority="592">
      <formula>IF(RIGHT(TEXT(AU681,"0.#"),1)=".",TRUE,FALSE)</formula>
    </cfRule>
  </conditionalFormatting>
  <conditionalFormatting sqref="AQ680">
    <cfRule type="expression" dxfId="549" priority="583">
      <formula>IF(RIGHT(TEXT(AQ680,"0.#"),1)=".",FALSE,TRUE)</formula>
    </cfRule>
    <cfRule type="expression" dxfId="548" priority="584">
      <formula>IF(RIGHT(TEXT(AQ680,"0.#"),1)=".",TRUE,FALSE)</formula>
    </cfRule>
  </conditionalFormatting>
  <conditionalFormatting sqref="AQ681">
    <cfRule type="expression" dxfId="547" priority="581">
      <formula>IF(RIGHT(TEXT(AQ681,"0.#"),1)=".",FALSE,TRUE)</formula>
    </cfRule>
    <cfRule type="expression" dxfId="546" priority="582">
      <formula>IF(RIGHT(TEXT(AQ681,"0.#"),1)=".",TRUE,FALSE)</formula>
    </cfRule>
  </conditionalFormatting>
  <conditionalFormatting sqref="AQ679">
    <cfRule type="expression" dxfId="545" priority="579">
      <formula>IF(RIGHT(TEXT(AQ679,"0.#"),1)=".",FALSE,TRUE)</formula>
    </cfRule>
    <cfRule type="expression" dxfId="544" priority="580">
      <formula>IF(RIGHT(TEXT(AQ679,"0.#"),1)=".",TRUE,FALSE)</formula>
    </cfRule>
  </conditionalFormatting>
  <conditionalFormatting sqref="AE684">
    <cfRule type="expression" dxfId="543" priority="577">
      <formula>IF(RIGHT(TEXT(AE684,"0.#"),1)=".",FALSE,TRUE)</formula>
    </cfRule>
    <cfRule type="expression" dxfId="542" priority="578">
      <formula>IF(RIGHT(TEXT(AE684,"0.#"),1)=".",TRUE,FALSE)</formula>
    </cfRule>
  </conditionalFormatting>
  <conditionalFormatting sqref="AE685">
    <cfRule type="expression" dxfId="541" priority="575">
      <formula>IF(RIGHT(TEXT(AE685,"0.#"),1)=".",FALSE,TRUE)</formula>
    </cfRule>
    <cfRule type="expression" dxfId="540" priority="576">
      <formula>IF(RIGHT(TEXT(AE685,"0.#"),1)=".",TRUE,FALSE)</formula>
    </cfRule>
  </conditionalFormatting>
  <conditionalFormatting sqref="AE686">
    <cfRule type="expression" dxfId="539" priority="573">
      <formula>IF(RIGHT(TEXT(AE686,"0.#"),1)=".",FALSE,TRUE)</formula>
    </cfRule>
    <cfRule type="expression" dxfId="538" priority="574">
      <formula>IF(RIGHT(TEXT(AE686,"0.#"),1)=".",TRUE,FALSE)</formula>
    </cfRule>
  </conditionalFormatting>
  <conditionalFormatting sqref="AU684">
    <cfRule type="expression" dxfId="537" priority="565">
      <formula>IF(RIGHT(TEXT(AU684,"0.#"),1)=".",FALSE,TRUE)</formula>
    </cfRule>
    <cfRule type="expression" dxfId="536" priority="566">
      <formula>IF(RIGHT(TEXT(AU684,"0.#"),1)=".",TRUE,FALSE)</formula>
    </cfRule>
  </conditionalFormatting>
  <conditionalFormatting sqref="AU685">
    <cfRule type="expression" dxfId="535" priority="563">
      <formula>IF(RIGHT(TEXT(AU685,"0.#"),1)=".",FALSE,TRUE)</formula>
    </cfRule>
    <cfRule type="expression" dxfId="534" priority="564">
      <formula>IF(RIGHT(TEXT(AU685,"0.#"),1)=".",TRUE,FALSE)</formula>
    </cfRule>
  </conditionalFormatting>
  <conditionalFormatting sqref="AU686">
    <cfRule type="expression" dxfId="533" priority="561">
      <formula>IF(RIGHT(TEXT(AU686,"0.#"),1)=".",FALSE,TRUE)</formula>
    </cfRule>
    <cfRule type="expression" dxfId="532" priority="562">
      <formula>IF(RIGHT(TEXT(AU686,"0.#"),1)=".",TRUE,FALSE)</formula>
    </cfRule>
  </conditionalFormatting>
  <conditionalFormatting sqref="AQ685">
    <cfRule type="expression" dxfId="531" priority="553">
      <formula>IF(RIGHT(TEXT(AQ685,"0.#"),1)=".",FALSE,TRUE)</formula>
    </cfRule>
    <cfRule type="expression" dxfId="530" priority="554">
      <formula>IF(RIGHT(TEXT(AQ685,"0.#"),1)=".",TRUE,FALSE)</formula>
    </cfRule>
  </conditionalFormatting>
  <conditionalFormatting sqref="AQ686">
    <cfRule type="expression" dxfId="529" priority="551">
      <formula>IF(RIGHT(TEXT(AQ686,"0.#"),1)=".",FALSE,TRUE)</formula>
    </cfRule>
    <cfRule type="expression" dxfId="528" priority="552">
      <formula>IF(RIGHT(TEXT(AQ686,"0.#"),1)=".",TRUE,FALSE)</formula>
    </cfRule>
  </conditionalFormatting>
  <conditionalFormatting sqref="AQ684">
    <cfRule type="expression" dxfId="527" priority="549">
      <formula>IF(RIGHT(TEXT(AQ684,"0.#"),1)=".",FALSE,TRUE)</formula>
    </cfRule>
    <cfRule type="expression" dxfId="526" priority="550">
      <formula>IF(RIGHT(TEXT(AQ684,"0.#"),1)=".",TRUE,FALSE)</formula>
    </cfRule>
  </conditionalFormatting>
  <conditionalFormatting sqref="AE689">
    <cfRule type="expression" dxfId="525" priority="547">
      <formula>IF(RIGHT(TEXT(AE689,"0.#"),1)=".",FALSE,TRUE)</formula>
    </cfRule>
    <cfRule type="expression" dxfId="524" priority="548">
      <formula>IF(RIGHT(TEXT(AE689,"0.#"),1)=".",TRUE,FALSE)</formula>
    </cfRule>
  </conditionalFormatting>
  <conditionalFormatting sqref="AE690">
    <cfRule type="expression" dxfId="523" priority="545">
      <formula>IF(RIGHT(TEXT(AE690,"0.#"),1)=".",FALSE,TRUE)</formula>
    </cfRule>
    <cfRule type="expression" dxfId="522" priority="546">
      <formula>IF(RIGHT(TEXT(AE690,"0.#"),1)=".",TRUE,FALSE)</formula>
    </cfRule>
  </conditionalFormatting>
  <conditionalFormatting sqref="AE691">
    <cfRule type="expression" dxfId="521" priority="543">
      <formula>IF(RIGHT(TEXT(AE691,"0.#"),1)=".",FALSE,TRUE)</formula>
    </cfRule>
    <cfRule type="expression" dxfId="520" priority="544">
      <formula>IF(RIGHT(TEXT(AE691,"0.#"),1)=".",TRUE,FALSE)</formula>
    </cfRule>
  </conditionalFormatting>
  <conditionalFormatting sqref="AU689">
    <cfRule type="expression" dxfId="519" priority="535">
      <formula>IF(RIGHT(TEXT(AU689,"0.#"),1)=".",FALSE,TRUE)</formula>
    </cfRule>
    <cfRule type="expression" dxfId="518" priority="536">
      <formula>IF(RIGHT(TEXT(AU689,"0.#"),1)=".",TRUE,FALSE)</formula>
    </cfRule>
  </conditionalFormatting>
  <conditionalFormatting sqref="AU690">
    <cfRule type="expression" dxfId="517" priority="533">
      <formula>IF(RIGHT(TEXT(AU690,"0.#"),1)=".",FALSE,TRUE)</formula>
    </cfRule>
    <cfRule type="expression" dxfId="516" priority="534">
      <formula>IF(RIGHT(TEXT(AU690,"0.#"),1)=".",TRUE,FALSE)</formula>
    </cfRule>
  </conditionalFormatting>
  <conditionalFormatting sqref="AU691">
    <cfRule type="expression" dxfId="515" priority="531">
      <formula>IF(RIGHT(TEXT(AU691,"0.#"),1)=".",FALSE,TRUE)</formula>
    </cfRule>
    <cfRule type="expression" dxfId="514" priority="532">
      <formula>IF(RIGHT(TEXT(AU691,"0.#"),1)=".",TRUE,FALSE)</formula>
    </cfRule>
  </conditionalFormatting>
  <conditionalFormatting sqref="AQ690">
    <cfRule type="expression" dxfId="513" priority="523">
      <formula>IF(RIGHT(TEXT(AQ690,"0.#"),1)=".",FALSE,TRUE)</formula>
    </cfRule>
    <cfRule type="expression" dxfId="512" priority="524">
      <formula>IF(RIGHT(TEXT(AQ690,"0.#"),1)=".",TRUE,FALSE)</formula>
    </cfRule>
  </conditionalFormatting>
  <conditionalFormatting sqref="AQ691">
    <cfRule type="expression" dxfId="511" priority="521">
      <formula>IF(RIGHT(TEXT(AQ691,"0.#"),1)=".",FALSE,TRUE)</formula>
    </cfRule>
    <cfRule type="expression" dxfId="510" priority="522">
      <formula>IF(RIGHT(TEXT(AQ691,"0.#"),1)=".",TRUE,FALSE)</formula>
    </cfRule>
  </conditionalFormatting>
  <conditionalFormatting sqref="AQ689">
    <cfRule type="expression" dxfId="509" priority="519">
      <formula>IF(RIGHT(TEXT(AQ689,"0.#"),1)=".",FALSE,TRUE)</formula>
    </cfRule>
    <cfRule type="expression" dxfId="508" priority="520">
      <formula>IF(RIGHT(TEXT(AQ689,"0.#"),1)=".",TRUE,FALSE)</formula>
    </cfRule>
  </conditionalFormatting>
  <conditionalFormatting sqref="AE694">
    <cfRule type="expression" dxfId="507" priority="517">
      <formula>IF(RIGHT(TEXT(AE694,"0.#"),1)=".",FALSE,TRUE)</formula>
    </cfRule>
    <cfRule type="expression" dxfId="506" priority="518">
      <formula>IF(RIGHT(TEXT(AE694,"0.#"),1)=".",TRUE,FALSE)</formula>
    </cfRule>
  </conditionalFormatting>
  <conditionalFormatting sqref="AM696">
    <cfRule type="expression" dxfId="505" priority="507">
      <formula>IF(RIGHT(TEXT(AM696,"0.#"),1)=".",FALSE,TRUE)</formula>
    </cfRule>
    <cfRule type="expression" dxfId="504" priority="508">
      <formula>IF(RIGHT(TEXT(AM696,"0.#"),1)=".",TRUE,FALSE)</formula>
    </cfRule>
  </conditionalFormatting>
  <conditionalFormatting sqref="AE695">
    <cfRule type="expression" dxfId="503" priority="515">
      <formula>IF(RIGHT(TEXT(AE695,"0.#"),1)=".",FALSE,TRUE)</formula>
    </cfRule>
    <cfRule type="expression" dxfId="502" priority="516">
      <formula>IF(RIGHT(TEXT(AE695,"0.#"),1)=".",TRUE,FALSE)</formula>
    </cfRule>
  </conditionalFormatting>
  <conditionalFormatting sqref="AE696">
    <cfRule type="expression" dxfId="501" priority="513">
      <formula>IF(RIGHT(TEXT(AE696,"0.#"),1)=".",FALSE,TRUE)</formula>
    </cfRule>
    <cfRule type="expression" dxfId="500" priority="514">
      <formula>IF(RIGHT(TEXT(AE696,"0.#"),1)=".",TRUE,FALSE)</formula>
    </cfRule>
  </conditionalFormatting>
  <conditionalFormatting sqref="AM694">
    <cfRule type="expression" dxfId="499" priority="511">
      <formula>IF(RIGHT(TEXT(AM694,"0.#"),1)=".",FALSE,TRUE)</formula>
    </cfRule>
    <cfRule type="expression" dxfId="498" priority="512">
      <formula>IF(RIGHT(TEXT(AM694,"0.#"),1)=".",TRUE,FALSE)</formula>
    </cfRule>
  </conditionalFormatting>
  <conditionalFormatting sqref="AM695">
    <cfRule type="expression" dxfId="497" priority="509">
      <formula>IF(RIGHT(TEXT(AM695,"0.#"),1)=".",FALSE,TRUE)</formula>
    </cfRule>
    <cfRule type="expression" dxfId="496" priority="510">
      <formula>IF(RIGHT(TEXT(AM695,"0.#"),1)=".",TRUE,FALSE)</formula>
    </cfRule>
  </conditionalFormatting>
  <conditionalFormatting sqref="AU694">
    <cfRule type="expression" dxfId="495" priority="505">
      <formula>IF(RIGHT(TEXT(AU694,"0.#"),1)=".",FALSE,TRUE)</formula>
    </cfRule>
    <cfRule type="expression" dxfId="494" priority="506">
      <formula>IF(RIGHT(TEXT(AU694,"0.#"),1)=".",TRUE,FALSE)</formula>
    </cfRule>
  </conditionalFormatting>
  <conditionalFormatting sqref="AU695">
    <cfRule type="expression" dxfId="493" priority="503">
      <formula>IF(RIGHT(TEXT(AU695,"0.#"),1)=".",FALSE,TRUE)</formula>
    </cfRule>
    <cfRule type="expression" dxfId="492" priority="504">
      <formula>IF(RIGHT(TEXT(AU695,"0.#"),1)=".",TRUE,FALSE)</formula>
    </cfRule>
  </conditionalFormatting>
  <conditionalFormatting sqref="AU696">
    <cfRule type="expression" dxfId="491" priority="501">
      <formula>IF(RIGHT(TEXT(AU696,"0.#"),1)=".",FALSE,TRUE)</formula>
    </cfRule>
    <cfRule type="expression" dxfId="490" priority="502">
      <formula>IF(RIGHT(TEXT(AU696,"0.#"),1)=".",TRUE,FALSE)</formula>
    </cfRule>
  </conditionalFormatting>
  <conditionalFormatting sqref="AI694">
    <cfRule type="expression" dxfId="489" priority="499">
      <formula>IF(RIGHT(TEXT(AI694,"0.#"),1)=".",FALSE,TRUE)</formula>
    </cfRule>
    <cfRule type="expression" dxfId="488" priority="500">
      <formula>IF(RIGHT(TEXT(AI694,"0.#"),1)=".",TRUE,FALSE)</formula>
    </cfRule>
  </conditionalFormatting>
  <conditionalFormatting sqref="AI695">
    <cfRule type="expression" dxfId="487" priority="497">
      <formula>IF(RIGHT(TEXT(AI695,"0.#"),1)=".",FALSE,TRUE)</formula>
    </cfRule>
    <cfRule type="expression" dxfId="486" priority="498">
      <formula>IF(RIGHT(TEXT(AI695,"0.#"),1)=".",TRUE,FALSE)</formula>
    </cfRule>
  </conditionalFormatting>
  <conditionalFormatting sqref="AQ695">
    <cfRule type="expression" dxfId="485" priority="493">
      <formula>IF(RIGHT(TEXT(AQ695,"0.#"),1)=".",FALSE,TRUE)</formula>
    </cfRule>
    <cfRule type="expression" dxfId="484" priority="494">
      <formula>IF(RIGHT(TEXT(AQ695,"0.#"),1)=".",TRUE,FALSE)</formula>
    </cfRule>
  </conditionalFormatting>
  <conditionalFormatting sqref="AQ696">
    <cfRule type="expression" dxfId="483" priority="491">
      <formula>IF(RIGHT(TEXT(AQ696,"0.#"),1)=".",FALSE,TRUE)</formula>
    </cfRule>
    <cfRule type="expression" dxfId="482" priority="492">
      <formula>IF(RIGHT(TEXT(AQ696,"0.#"),1)=".",TRUE,FALSE)</formula>
    </cfRule>
  </conditionalFormatting>
  <conditionalFormatting sqref="AU101">
    <cfRule type="expression" dxfId="481" priority="487">
      <formula>IF(RIGHT(TEXT(AU101,"0.#"),1)=".",FALSE,TRUE)</formula>
    </cfRule>
    <cfRule type="expression" dxfId="480" priority="488">
      <formula>IF(RIGHT(TEXT(AU101,"0.#"),1)=".",TRUE,FALSE)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E142:AE143 AI142:AI143">
    <cfRule type="expression" dxfId="29" priority="29">
      <formula>IF(RIGHT(TEXT(AE142,"0.#"),1)=".",FALSE,TRUE)</formula>
    </cfRule>
    <cfRule type="expression" dxfId="28" priority="30">
      <formula>IF(RIGHT(TEXT(AE142,"0.#"),1)=".",TRUE,FALSE)</formula>
    </cfRule>
  </conditionalFormatting>
  <conditionalFormatting sqref="AQ101">
    <cfRule type="expression" dxfId="27" priority="27">
      <formula>IF(RIGHT(TEXT(AQ101,"0.#"),1)=".",FALSE,TRUE)</formula>
    </cfRule>
    <cfRule type="expression" dxfId="26" priority="28">
      <formula>IF(RIGHT(TEXT(AQ101,"0.#"),1)=".",TRUE,FALSE)</formula>
    </cfRule>
  </conditionalFormatting>
  <conditionalFormatting sqref="AL911:AO911">
    <cfRule type="expression" dxfId="25" priority="23">
      <formula>IF(AND(AL911&gt;=0, RIGHT(TEXT(AL911,"0.#"),1)&lt;&gt;"."),TRUE,FALSE)</formula>
    </cfRule>
    <cfRule type="expression" dxfId="24" priority="24">
      <formula>IF(AND(AL911&gt;=0, RIGHT(TEXT(AL911,"0.#"),1)="."),TRUE,FALSE)</formula>
    </cfRule>
    <cfRule type="expression" dxfId="23" priority="25">
      <formula>IF(AND(AL911&lt;0, RIGHT(TEXT(AL911,"0.#"),1)&lt;&gt;"."),TRUE,FALSE)</formula>
    </cfRule>
    <cfRule type="expression" dxfId="22" priority="26">
      <formula>IF(AND(AL911&lt;0, RIGHT(TEXT(AL911,"0.#"),1)="."),TRUE,FALSE)</formula>
    </cfRule>
  </conditionalFormatting>
  <conditionalFormatting sqref="AI34">
    <cfRule type="expression" dxfId="21" priority="17">
      <formula>IF(RIGHT(TEXT(AI34,"0.#"),1)=".",FALSE,TRUE)</formula>
    </cfRule>
    <cfRule type="expression" dxfId="20" priority="18">
      <formula>IF(RIGHT(TEXT(AI34,"0.#"),1)=".",TRUE,FALSE)</formula>
    </cfRule>
  </conditionalFormatting>
  <conditionalFormatting sqref="AI32">
    <cfRule type="expression" dxfId="19" priority="21">
      <formula>IF(RIGHT(TEXT(AI32,"0.#"),1)=".",FALSE,TRUE)</formula>
    </cfRule>
    <cfRule type="expression" dxfId="18" priority="22">
      <formula>IF(RIGHT(TEXT(AI32,"0.#"),1)=".",TRUE,FALSE)</formula>
    </cfRule>
  </conditionalFormatting>
  <conditionalFormatting sqref="AI33">
    <cfRule type="expression" dxfId="17" priority="19">
      <formula>IF(RIGHT(TEXT(AI33,"0.#"),1)=".",FALSE,TRUE)</formula>
    </cfRule>
    <cfRule type="expression" dxfId="16" priority="20">
      <formula>IF(RIGHT(TEXT(AI33,"0.#"),1)=".",TRUE,FALSE)</formula>
    </cfRule>
  </conditionalFormatting>
  <conditionalFormatting sqref="AE33">
    <cfRule type="expression" dxfId="15" priority="13">
      <formula>IF(RIGHT(TEXT(AE33,"0.#"),1)=".",FALSE,TRUE)</formula>
    </cfRule>
    <cfRule type="expression" dxfId="14" priority="14">
      <formula>IF(RIGHT(TEXT(AE33,"0.#"),1)=".",TRUE,FALSE)</formula>
    </cfRule>
  </conditionalFormatting>
  <conditionalFormatting sqref="AE32">
    <cfRule type="expression" dxfId="13" priority="15">
      <formula>IF(RIGHT(TEXT(AE32,"0.#"),1)=".",FALSE,TRUE)</formula>
    </cfRule>
    <cfRule type="expression" dxfId="12" priority="16">
      <formula>IF(RIGHT(TEXT(AE32,"0.#"),1)=".",TRUE,FALSE)</formula>
    </cfRule>
  </conditionalFormatting>
  <conditionalFormatting sqref="AE34">
    <cfRule type="expression" dxfId="11" priority="11">
      <formula>IF(RIGHT(TEXT(AE34,"0.#"),1)=".",FALSE,TRUE)</formula>
    </cfRule>
    <cfRule type="expression" dxfId="10" priority="12">
      <formula>IF(RIGHT(TEXT(AE34,"0.#"),1)=".",TRUE,FALSE)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6">
    <cfRule type="expression" dxfId="5" priority="5">
      <formula>IF(RIGHT(TEXT(AE116,"0.#"),1)=".",FALSE,TRUE)</formula>
    </cfRule>
    <cfRule type="expression" dxfId="4" priority="6">
      <formula>IF(RIGHT(TEXT(AE116,"0.#"),1)=".",TRUE,FALSE)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04" max="49" man="1"/>
    <brk id="735" max="49" man="1"/>
    <brk id="839"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649</v>
      </c>
      <c r="M2" s="13" t="str">
        <f>IF(L2="","",K2)</f>
        <v>社会保障</v>
      </c>
      <c r="N2" s="13" t="str">
        <f>IF(M2="","",IF(N1&lt;&gt;"",CONCATENATE(N1,"、",M2),M2))</f>
        <v>社会保障</v>
      </c>
      <c r="O2" s="13"/>
      <c r="P2" s="12" t="s">
        <v>73</v>
      </c>
      <c r="Q2" s="17" t="s">
        <v>649</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649</v>
      </c>
      <c r="R3" s="13" t="str">
        <f t="shared" ref="R3:R8" si="3">IF(Q3="","",P3)</f>
        <v>委託・請負</v>
      </c>
      <c r="S3" s="13" t="str">
        <f t="shared" ref="S3:S8" si="4">IF(R3="",S2,IF(S2&lt;&gt;"",CONCATENATE(S2,"、",R3),R3))</f>
        <v>直接実施、委託・請負</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直接実施、委託・請負</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
      </c>
      <c r="F13" s="18" t="s">
        <v>119</v>
      </c>
      <c r="G13" s="17" t="s">
        <v>649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t="s">
        <v>649</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男女共同参画</v>
      </c>
      <c r="F24" s="18" t="s">
        <v>322</v>
      </c>
      <c r="G24" s="17"/>
      <c r="H24" s="13" t="str">
        <f t="shared" si="1"/>
        <v/>
      </c>
      <c r="I24" s="13" t="str">
        <f t="shared" si="5"/>
        <v>労働保険特別会計労災勘定</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労働保険特別会計労災勘定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本庄 宏式(honshou-hironori)</dc:creator>
  <cp:lastModifiedBy>多田隈 翔一(tadakuma-shouichi.uo4)</cp:lastModifiedBy>
  <cp:lastPrinted>2021-08-16T06:57:49Z</cp:lastPrinted>
  <dcterms:created xsi:type="dcterms:W3CDTF">2012-03-13T00:50:25Z</dcterms:created>
  <dcterms:modified xsi:type="dcterms:W3CDTF">2021-08-25T06:38:23Z</dcterms:modified>
</cp:coreProperties>
</file>